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dmin\OneDrive\Desktop\TOPS\DS_PROJECTS\EXCEL\"/>
    </mc:Choice>
  </mc:AlternateContent>
  <xr:revisionPtr revIDLastSave="0" documentId="13_ncr:1_{CEE815AA-5FDD-48C5-BA67-9DEA33F89F1D}" xr6:coauthVersionLast="47" xr6:coauthVersionMax="47" xr10:uidLastSave="{00000000-0000-0000-0000-000000000000}"/>
  <bookViews>
    <workbookView xWindow="-120" yWindow="-120" windowWidth="20730" windowHeight="11040" tabRatio="592" xr2:uid="{D529C2AA-D5E7-4DB0-9326-6A95ED75E5DA}"/>
  </bookViews>
  <sheets>
    <sheet name="Myntra_Dataset" sheetId="14" r:id="rId1"/>
    <sheet name="Dashboard" sheetId="2" r:id="rId2"/>
    <sheet name="Products" sheetId="18" r:id="rId3"/>
    <sheet name="Ratings" sheetId="20" r:id="rId4"/>
    <sheet name="About" sheetId="23" r:id="rId5"/>
    <sheet name="Pivot Tables" sheetId="16" r:id="rId6"/>
    <sheet name="Pivot Tables 2" sheetId="17" r:id="rId7"/>
  </sheets>
  <definedNames>
    <definedName name="_xlcn.WorksheetConnection_project.xlsxTable1_31" hidden="1">Table1_3[]</definedName>
    <definedName name="ExternalData_1" localSheetId="0" hidden="1">Myntra_Dataset!$A$1:$I$1000</definedName>
    <definedName name="Slicer_category_by_Gender2">#N/A</definedName>
    <definedName name="Slicer_Category2">#N/A</definedName>
    <definedName name="Timeline_Dates1">#N/A</definedName>
  </definedNames>
  <calcPr calcId="18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3" name="Table1_3" connection="WorksheetConnection_project.xlsx!Table1_3"/>
        </x15:modelTables>
        <x15:extLst>
          <ext xmlns:x16="http://schemas.microsoft.com/office/spreadsheetml/2014/11/main" uri="{9835A34E-60A6-4A7C-AAB8-D5F71C897F49}">
            <x16:modelTimeGroupings>
              <x16:modelTimeGrouping tableName="Table1_3" columnName="Dates" columnId="Dates">
                <x16:calculatedTimeColumn columnName="Dates (Month Index)" columnId="Dates (Month Index)" contentType="monthsindex" isSelected="1"/>
                <x16:calculatedTimeColumn columnName="Dates (Month)" columnId="Dates (Month)" contentType="months" isSelected="1"/>
              </x16:modelTimeGrouping>
            </x16:modelTimeGroupings>
          </ext>
        </x15:extLst>
      </x15:dataModel>
    </ext>
  </extLst>
</workbook>
</file>

<file path=xl/calcChain.xml><?xml version="1.0" encoding="utf-8"?>
<calcChain xmlns="http://schemas.openxmlformats.org/spreadsheetml/2006/main">
  <c r="D29" i="23" l="1"/>
  <c r="D29" i="20"/>
  <c r="D29" i="18"/>
  <c r="D29" i="2"/>
  <c r="B8" i="17"/>
  <c r="C15"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5A6006-849A-45C9-8E8D-EA16C4BD9D3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2CEE4F9-B382-4B57-BF08-1BB2E5D67314}" keepAlive="1" name="Query - Table1_2" description="Connection to the 'Table1_2' query in the workbook." type="5" refreshedVersion="8" background="1" saveData="1">
    <dbPr connection="Provider=Microsoft.Mashup.OleDb.1;Data Source=$Workbook$;Location=Table1_2;Extended Properties=&quot;&quot;" command="SELECT * FROM [Table1_2]"/>
  </connection>
  <connection id="3" xr16:uid="{384025DD-F971-4549-B778-DCB15ABA1A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5EFF603-46F8-4819-A9A3-21F0B78492B4}" name="WorksheetConnection_project.xlsx!Table1_3" type="102" refreshedVersion="8" minRefreshableVersion="5">
    <extLst>
      <ext xmlns:x15="http://schemas.microsoft.com/office/spreadsheetml/2010/11/main" uri="{DE250136-89BD-433C-8126-D09CA5730AF9}">
        <x15:connection id="Table1_3" autoDelete="1">
          <x15:rangePr sourceName="_xlcn.WorksheetConnection_project.xlsxTable1_31"/>
        </x15:connection>
      </ext>
    </extLst>
  </connection>
</connections>
</file>

<file path=xl/sharedStrings.xml><?xml version="1.0" encoding="utf-8"?>
<sst xmlns="http://schemas.openxmlformats.org/spreadsheetml/2006/main" count="3089" uniqueCount="177">
  <si>
    <t>Product_id</t>
  </si>
  <si>
    <t>BrandName</t>
  </si>
  <si>
    <t>Category</t>
  </si>
  <si>
    <t>category_by_Gender</t>
  </si>
  <si>
    <t>Ratings</t>
  </si>
  <si>
    <t>Roadster</t>
  </si>
  <si>
    <t>Bottom Wear</t>
  </si>
  <si>
    <t>Men</t>
  </si>
  <si>
    <t>LOCOMOTIVE</t>
  </si>
  <si>
    <t>Topwear</t>
  </si>
  <si>
    <t>Zivame</t>
  </si>
  <si>
    <t>Lingerie &amp; Sleep Wear</t>
  </si>
  <si>
    <t>Women</t>
  </si>
  <si>
    <t>Western</t>
  </si>
  <si>
    <t>Mast &amp; Harbour</t>
  </si>
  <si>
    <t>HIGHLANDER</t>
  </si>
  <si>
    <t>Mayra</t>
  </si>
  <si>
    <t>HERE&amp;NOW</t>
  </si>
  <si>
    <t>HRX by Hrithik Roshan</t>
  </si>
  <si>
    <t>Sports Wear</t>
  </si>
  <si>
    <t>Anubhutee</t>
  </si>
  <si>
    <t>Indian Wear</t>
  </si>
  <si>
    <t>Athena</t>
  </si>
  <si>
    <t>Vishudh</t>
  </si>
  <si>
    <t>Sangria</t>
  </si>
  <si>
    <t>Plus Size</t>
  </si>
  <si>
    <t>Tokyo Talkies</t>
  </si>
  <si>
    <t>DressBerry</t>
  </si>
  <si>
    <t>Anouk</t>
  </si>
  <si>
    <t>Enamor</t>
  </si>
  <si>
    <t>all about you</t>
  </si>
  <si>
    <t>KASSUALLY</t>
  </si>
  <si>
    <t>RARE</t>
  </si>
  <si>
    <t>Zastraa</t>
  </si>
  <si>
    <t>WISSTLER</t>
  </si>
  <si>
    <t>Cottinfab</t>
  </si>
  <si>
    <t>QUIERO</t>
  </si>
  <si>
    <t>ELEVANTO</t>
  </si>
  <si>
    <t>WROGN</t>
  </si>
  <si>
    <t>SASSAFRAS</t>
  </si>
  <si>
    <t>her by invictus</t>
  </si>
  <si>
    <t>StyleStone</t>
  </si>
  <si>
    <t>Inner Wear &amp;  Sleep Wear</t>
  </si>
  <si>
    <t>Moda Rapido</t>
  </si>
  <si>
    <t>Harpa</t>
  </si>
  <si>
    <t>Kook N Keech Marvel</t>
  </si>
  <si>
    <t>plusS</t>
  </si>
  <si>
    <t>La Zoire</t>
  </si>
  <si>
    <t>anayna</t>
  </si>
  <si>
    <t>Azira</t>
  </si>
  <si>
    <t>Taavi</t>
  </si>
  <si>
    <t>Varanga</t>
  </si>
  <si>
    <t>STREET 9</t>
  </si>
  <si>
    <t>Levis</t>
  </si>
  <si>
    <t>Dollar Missy</t>
  </si>
  <si>
    <t>Trend Arrest</t>
  </si>
  <si>
    <t>Tikhi Imli</t>
  </si>
  <si>
    <t>Belle Fille</t>
  </si>
  <si>
    <t>ether</t>
  </si>
  <si>
    <t>Jockey</t>
  </si>
  <si>
    <t>Jaipur Kurti</t>
  </si>
  <si>
    <t>Yuris</t>
  </si>
  <si>
    <t>Claura</t>
  </si>
  <si>
    <t>Softrose</t>
  </si>
  <si>
    <t>NEU LOOK FASHION</t>
  </si>
  <si>
    <t>Campus Sutra</t>
  </si>
  <si>
    <t>Kook N Keech</t>
  </si>
  <si>
    <t>Sera</t>
  </si>
  <si>
    <t>Peter England</t>
  </si>
  <si>
    <t>H&amp;M</t>
  </si>
  <si>
    <t>Antheaa</t>
  </si>
  <si>
    <t>Hubberholme</t>
  </si>
  <si>
    <t>Clora Creation</t>
  </si>
  <si>
    <t>mokshi</t>
  </si>
  <si>
    <t>Saree mall</t>
  </si>
  <si>
    <t>Lebami</t>
  </si>
  <si>
    <t>MISH</t>
  </si>
  <si>
    <t>VIMAL</t>
  </si>
  <si>
    <t>I like me</t>
  </si>
  <si>
    <t>Marie Claire</t>
  </si>
  <si>
    <t>Go Colors</t>
  </si>
  <si>
    <t>JAINISH</t>
  </si>
  <si>
    <t>Dennis Lingo</t>
  </si>
  <si>
    <t>ETC</t>
  </si>
  <si>
    <t>Clovia</t>
  </si>
  <si>
    <t>Roadster Fast and Furious</t>
  </si>
  <si>
    <t>Purple Feather</t>
  </si>
  <si>
    <t>SCORPIUS</t>
  </si>
  <si>
    <t>DOLCE CRUDO</t>
  </si>
  <si>
    <t>Chkokko</t>
  </si>
  <si>
    <t>Floret</t>
  </si>
  <si>
    <t>C9 AIRWEAR</t>
  </si>
  <si>
    <t>Domyos By Decathlon</t>
  </si>
  <si>
    <t>U.S. Polo Assn.</t>
  </si>
  <si>
    <t>kipek</t>
  </si>
  <si>
    <t>U&amp;F</t>
  </si>
  <si>
    <t>KALINI</t>
  </si>
  <si>
    <t>Harvard</t>
  </si>
  <si>
    <t>Ishin</t>
  </si>
  <si>
    <t>Berrylush</t>
  </si>
  <si>
    <t>Inddus</t>
  </si>
  <si>
    <t>Hangup</t>
  </si>
  <si>
    <t>URBAN SCOTTISH</t>
  </si>
  <si>
    <t>Janasya</t>
  </si>
  <si>
    <t>Miss Chase</t>
  </si>
  <si>
    <t>XYXX</t>
  </si>
  <si>
    <t>Bewakoof</t>
  </si>
  <si>
    <t>Indo Era</t>
  </si>
  <si>
    <t>AHIKA</t>
  </si>
  <si>
    <t>Myshka</t>
  </si>
  <si>
    <t>DILLINGER</t>
  </si>
  <si>
    <t>one8 by Virat Kohli</t>
  </si>
  <si>
    <t>Laceandme</t>
  </si>
  <si>
    <t>Rosaline by Zivame</t>
  </si>
  <si>
    <t>Bhama Couture</t>
  </si>
  <si>
    <t>Veni Vidi Vici</t>
  </si>
  <si>
    <t>Maniac</t>
  </si>
  <si>
    <t>Ahalyaa</t>
  </si>
  <si>
    <t>Juniper</t>
  </si>
  <si>
    <t>Kotty</t>
  </si>
  <si>
    <t>See Designs</t>
  </si>
  <si>
    <t>VEIRDO</t>
  </si>
  <si>
    <t>INVICTUS</t>
  </si>
  <si>
    <t>TWIN BIRDS</t>
  </si>
  <si>
    <t>High Star</t>
  </si>
  <si>
    <t>Mitera</t>
  </si>
  <si>
    <t>Chemistry</t>
  </si>
  <si>
    <t>Hypernation</t>
  </si>
  <si>
    <t>Nayo</t>
  </si>
  <si>
    <t>Libas</t>
  </si>
  <si>
    <t>Rigo</t>
  </si>
  <si>
    <t>DEYANN</t>
  </si>
  <si>
    <t>Indian Virasat</t>
  </si>
  <si>
    <t>Tissu</t>
  </si>
  <si>
    <t>ABELINO</t>
  </si>
  <si>
    <t>Black coffee</t>
  </si>
  <si>
    <t>aasi</t>
  </si>
  <si>
    <t>Louis Philippe Sport</t>
  </si>
  <si>
    <t>Shae by SASSAFRAS</t>
  </si>
  <si>
    <t>Artengo By Decathlon</t>
  </si>
  <si>
    <t>House of Pataudi</t>
  </si>
  <si>
    <t>Prakhya</t>
  </si>
  <si>
    <t>GoSriKi</t>
  </si>
  <si>
    <t>Kook N Keech Disney</t>
  </si>
  <si>
    <t>DEEBACO</t>
  </si>
  <si>
    <t>KSUT</t>
  </si>
  <si>
    <t>Smarty Pants</t>
  </si>
  <si>
    <t>Stylum</t>
  </si>
  <si>
    <t>DENNISON</t>
  </si>
  <si>
    <t>Lady Lyka</t>
  </si>
  <si>
    <t>FashionRack</t>
  </si>
  <si>
    <t>Kook N Keech Superman</t>
  </si>
  <si>
    <t>Shaily</t>
  </si>
  <si>
    <t>Amante</t>
  </si>
  <si>
    <t>Boston Club</t>
  </si>
  <si>
    <t>Row Labels</t>
  </si>
  <si>
    <t>Grand Total</t>
  </si>
  <si>
    <t>Dates</t>
  </si>
  <si>
    <t xml:space="preserve">Original_Price </t>
  </si>
  <si>
    <t>May</t>
  </si>
  <si>
    <t>Quantity</t>
  </si>
  <si>
    <t>Amount</t>
  </si>
  <si>
    <t>TAG 5</t>
  </si>
  <si>
    <t>Sum of Amount</t>
  </si>
  <si>
    <t>Count of Amount</t>
  </si>
  <si>
    <t>Jan</t>
  </si>
  <si>
    <t>Feb</t>
  </si>
  <si>
    <t>Mar</t>
  </si>
  <si>
    <t>Apr</t>
  </si>
  <si>
    <t>Jun</t>
  </si>
  <si>
    <t>Aug</t>
  </si>
  <si>
    <t>Sep</t>
  </si>
  <si>
    <t>Oct</t>
  </si>
  <si>
    <t>Nov</t>
  </si>
  <si>
    <t>Dec</t>
  </si>
  <si>
    <t>Sum of Quantity</t>
  </si>
  <si>
    <t>Average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</si>
</sst>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xf numFmtId="0" fontId="2" fillId="0" borderId="0" xfId="0" applyFont="1"/>
    <xf numFmtId="10" fontId="0" fillId="0" borderId="0" xfId="0" applyNumberFormat="1"/>
    <xf numFmtId="164" fontId="0" fillId="0" borderId="0" xfId="0" applyNumberFormat="1"/>
  </cellXfs>
  <cellStyles count="1">
    <cellStyle name="Normal" xfId="0" builtinId="0"/>
  </cellStyles>
  <dxfs count="19">
    <dxf>
      <numFmt numFmtId="164" formatCode="0.0"/>
    </dxf>
    <dxf>
      <numFmt numFmtId="164" formatCode="0.0"/>
    </dxf>
    <dxf>
      <numFmt numFmtId="164" formatCode="0.0"/>
    </dxf>
    <dxf>
      <numFmt numFmtId="164" formatCode="0.0"/>
    </dxf>
    <dxf>
      <numFmt numFmtId="0" formatCode="General"/>
    </dxf>
    <dxf>
      <numFmt numFmtId="0" formatCode="General"/>
    </dxf>
    <dxf>
      <numFmt numFmtId="0" formatCode="General"/>
    </dxf>
    <dxf>
      <numFmt numFmtId="19" formatCode="dd/mm/yyyy"/>
    </dxf>
    <dxf>
      <font>
        <b/>
        <i val="0"/>
        <sz val="11"/>
        <color theme="1"/>
      </font>
      <border>
        <vertical/>
        <horizontal/>
      </border>
    </dxf>
    <dxf>
      <font>
        <color theme="1"/>
      </font>
      <border>
        <left style="thin">
          <color theme="4"/>
        </left>
        <right style="thin">
          <color theme="4"/>
        </right>
        <top style="thin">
          <color theme="4"/>
        </top>
        <bottom style="thin">
          <color theme="4"/>
        </bottom>
        <vertical/>
        <horizontal/>
      </border>
    </dxf>
    <dxf>
      <fill>
        <patternFill patternType="solid">
          <fgColor theme="4" tint="0.79995117038483843"/>
          <bgColor rgb="FFFFEBB3"/>
        </patternFill>
      </fill>
    </dxf>
    <dxf>
      <fill>
        <patternFill patternType="solid">
          <fgColor theme="4" tint="0.79995117038483843"/>
          <bgColor rgb="FFF0C97C"/>
        </patternFill>
      </fill>
    </dxf>
    <dxf>
      <font>
        <b/>
        <color theme="1"/>
      </font>
    </dxf>
    <dxf>
      <font>
        <b/>
        <color theme="1"/>
      </font>
    </dxf>
    <dxf>
      <font>
        <color theme="0"/>
      </font>
      <fill>
        <patternFill>
          <bgColor rgb="FF000000"/>
        </patternFill>
      </fill>
      <border>
        <top style="double">
          <color theme="4"/>
        </top>
      </border>
    </dxf>
    <dxf>
      <font>
        <b/>
        <i val="0"/>
        <color theme="1"/>
      </font>
      <fill>
        <patternFill patternType="solid">
          <fgColor theme="4"/>
          <bgColor rgb="FFFF5399"/>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ont>
        <b/>
        <color theme="1"/>
      </font>
      <border>
        <left style="thin">
          <color theme="8" tint="-0.24994659260841701"/>
        </left>
        <right style="thin">
          <color theme="8" tint="-0.24994659260841701"/>
        </right>
        <top style="thin">
          <color theme="8" tint="-0.24994659260841701"/>
        </top>
        <bottom style="thin">
          <color theme="8" tint="-0.24994659260841701"/>
        </bottom>
        <vertical style="thin">
          <color theme="8" tint="-0.24994659260841701"/>
        </vertical>
        <horizontal/>
      </border>
    </dxf>
    <dxf>
      <font>
        <color theme="1"/>
      </font>
      <border diagonalUp="0" diagonalDown="0">
        <left style="thin">
          <color theme="8" tint="-0.24994659260841701"/>
        </left>
        <right style="thin">
          <color theme="8" tint="-0.24994659260841701"/>
        </right>
        <top style="thin">
          <color theme="8" tint="-0.24994659260841701"/>
        </top>
        <bottom style="thin">
          <color theme="8" tint="-0.24994659260841701"/>
        </bottom>
        <vertical/>
        <horizontal/>
      </border>
    </dxf>
  </dxfs>
  <tableStyles count="3" defaultTableStyle="TableStyleMedium2" defaultPivotStyle="PivotStyleLight16">
    <tableStyle name="Slicer1111" pivot="0" table="0" count="10" xr9:uid="{661913DE-8FF7-4A3F-AD59-8F747858251B}">
      <tableStyleElement type="wholeTable" dxfId="18"/>
      <tableStyleElement type="headerRow" dxfId="17"/>
    </tableStyle>
    <tableStyle name="Tableeee" pivot="0" count="7" xr9:uid="{C6089813-391F-4A8A-BB1C-98AB36CF6438}">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TimeSlicerStyleDark1 2" pivot="0" table="0" count="9" xr9:uid="{07B065DF-F14F-45DA-AAB3-B88C8854369E}">
      <tableStyleElement type="wholeTable" dxfId="9"/>
      <tableStyleElement type="headerRow" dxfId="8"/>
    </tableStyle>
  </tableStyles>
  <colors>
    <mruColors>
      <color rgb="FFFFE7FF"/>
      <color rgb="FFFF3B9D"/>
      <color rgb="FFFF47A3"/>
      <color rgb="FFFF3399"/>
      <color rgb="FFFF3F8D"/>
      <color rgb="FFFFA3D1"/>
      <color rgb="FFFF79BC"/>
      <color rgb="FFFFEBB3"/>
      <color rgb="FFF0C97C"/>
      <color rgb="FFEAB44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rgb="FFFFEBB3"/>
            </patternFill>
          </fill>
          <border>
            <left style="thin">
              <color rgb="FFCCCCCC"/>
            </left>
            <right style="thin">
              <color rgb="FFCCCCCC"/>
            </right>
            <top style="thin">
              <color rgb="FFCCCCCC"/>
            </top>
            <bottom style="thin">
              <color rgb="FFCCCCCC"/>
            </bottom>
            <vertical/>
            <horizontal/>
          </border>
        </dxf>
        <dxf>
          <font>
            <color rgb="FF000000"/>
          </font>
          <fill>
            <gradientFill type="path" left="0.5" right="0.5" top="0.5" bottom="0.5">
              <stop position="0">
                <color rgb="FFFFA3D1"/>
              </stop>
              <stop position="1">
                <color rgb="FFFF47A3"/>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111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patternFill patternType="solid">
              <fgColor auto="1"/>
              <bgColor rgb="FFFFE7FF"/>
            </patternFill>
          </fill>
          <border>
            <vertical/>
            <horizontal/>
          </border>
        </dxf>
        <dxf>
          <fill>
            <gradientFill type="path" left="0.5" right="0.5" top="0.5" bottom="0.5">
              <stop position="0">
                <color rgb="FFFFA3D1"/>
              </stop>
              <stop position="1">
                <color rgb="FFFF47A3"/>
              </stop>
            </gradientFill>
          </fill>
          <border>
            <vertical/>
            <horizontal/>
          </border>
        </dxf>
        <dxf>
          <font>
            <sz val="9"/>
            <color theme="1"/>
          </font>
          <border>
            <left/>
            <right/>
            <top/>
            <bottom/>
            <vertical/>
            <horizontal/>
          </border>
        </dxf>
        <dxf>
          <font>
            <sz val="9"/>
            <color theme="1" tint="4.9989318521683403E-2"/>
          </font>
          <border>
            <left/>
            <right/>
            <top/>
            <bottom/>
            <vertical/>
            <horizontal/>
          </border>
        </dxf>
        <dxf>
          <font>
            <b/>
            <i val="0"/>
            <sz val="9"/>
            <color theme="1"/>
          </font>
          <border>
            <left/>
            <right/>
            <top/>
            <bottom/>
            <vertical/>
            <horizontal/>
          </border>
        </dxf>
        <dxf>
          <font>
            <b/>
            <i val="0"/>
            <sz val="10"/>
            <color theme="1"/>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[Project_of_Dashboard.xlsx]Pivot Tables 2!PivotTable2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50" b="1" i="0" u="none" strike="noStrike" kern="1200" spc="0" baseline="0">
                <a:solidFill>
                  <a:sysClr val="windowText" lastClr="000000"/>
                </a:solidFill>
                <a:latin typeface="Aptos Narrow" panose="020B0004020202020204" pitchFamily="34" charset="0"/>
              </a:rPr>
              <a:t>Sale By Gender </a:t>
            </a:r>
          </a:p>
        </c:rich>
      </c:tx>
      <c:layout>
        <c:manualLayout>
          <c:xMode val="edge"/>
          <c:yMode val="edge"/>
          <c:x val="2.3040772539332323E-2"/>
          <c:y val="6.539507666042276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2'!$B$1</c:f>
              <c:strCache>
                <c:ptCount val="1"/>
                <c:pt idx="0">
                  <c:v>Total</c:v>
                </c:pt>
              </c:strCache>
            </c:strRef>
          </c:tx>
          <c:spPr>
            <a:solidFill>
              <a:schemeClr val="accent1"/>
            </a:solidFill>
            <a:ln>
              <a:noFill/>
            </a:ln>
            <a:effectLst/>
          </c:spPr>
          <c:invertIfNegative val="0"/>
          <c:cat>
            <c:strRef>
              <c:f>'Pivot Tables 2'!$A$2:$A$4</c:f>
              <c:strCache>
                <c:ptCount val="2"/>
                <c:pt idx="0">
                  <c:v>Men</c:v>
                </c:pt>
                <c:pt idx="1">
                  <c:v>Women</c:v>
                </c:pt>
              </c:strCache>
            </c:strRef>
          </c:cat>
          <c:val>
            <c:numRef>
              <c:f>'Pivot Tables 2'!$B$2:$B$4</c:f>
              <c:numCache>
                <c:formatCode>General</c:formatCode>
                <c:ptCount val="2"/>
                <c:pt idx="0">
                  <c:v>1209895</c:v>
                </c:pt>
                <c:pt idx="1">
                  <c:v>2386096</c:v>
                </c:pt>
              </c:numCache>
            </c:numRef>
          </c:val>
          <c:extLst>
            <c:ext xmlns:c16="http://schemas.microsoft.com/office/drawing/2014/chart" uri="{C3380CC4-5D6E-409C-BE32-E72D297353CC}">
              <c16:uniqueId val="{00000000-5F8A-4048-ADCA-44E10CD3DD48}"/>
            </c:ext>
          </c:extLst>
        </c:ser>
        <c:dLbls>
          <c:showLegendKey val="0"/>
          <c:showVal val="0"/>
          <c:showCatName val="0"/>
          <c:showSerName val="0"/>
          <c:showPercent val="0"/>
          <c:showBubbleSize val="0"/>
        </c:dLbls>
        <c:gapWidth val="219"/>
        <c:overlap val="-27"/>
        <c:axId val="1299455823"/>
        <c:axId val="1299453903"/>
      </c:barChart>
      <c:catAx>
        <c:axId val="129945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53903"/>
        <c:crosses val="autoZero"/>
        <c:auto val="1"/>
        <c:lblAlgn val="ctr"/>
        <c:lblOffset val="100"/>
        <c:noMultiLvlLbl val="0"/>
      </c:catAx>
      <c:valAx>
        <c:axId val="129945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33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[Project_of_Dashboard.xlsx]Pivot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i="0" u="none" strike="noStrike" kern="1200" spc="0" baseline="0">
                <a:solidFill>
                  <a:sysClr val="windowText" lastClr="000000"/>
                </a:solidFill>
                <a:latin typeface="Aptos Narrow" panose="020B0004020202020204" pitchFamily="34" charset="0"/>
              </a:rPr>
              <a:t>Sale By Months </a:t>
            </a:r>
          </a:p>
        </c:rich>
      </c:tx>
      <c:layout>
        <c:manualLayout>
          <c:xMode val="edge"/>
          <c:yMode val="edge"/>
          <c:x val="1.6536457333077254E-2"/>
          <c:y val="4.37158319467038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'Pivot Tables'!$B$4:$B$15</c:f>
              <c:numCache>
                <c:formatCode>General</c:formatCode>
                <c:ptCount val="11"/>
                <c:pt idx="0">
                  <c:v>231195</c:v>
                </c:pt>
                <c:pt idx="1">
                  <c:v>277100</c:v>
                </c:pt>
                <c:pt idx="2">
                  <c:v>268013</c:v>
                </c:pt>
                <c:pt idx="3">
                  <c:v>352999</c:v>
                </c:pt>
                <c:pt idx="4">
                  <c:v>603741</c:v>
                </c:pt>
                <c:pt idx="5">
                  <c:v>320730</c:v>
                </c:pt>
                <c:pt idx="6">
                  <c:v>348132</c:v>
                </c:pt>
                <c:pt idx="7">
                  <c:v>279187</c:v>
                </c:pt>
                <c:pt idx="8">
                  <c:v>320725</c:v>
                </c:pt>
                <c:pt idx="9">
                  <c:v>290086</c:v>
                </c:pt>
                <c:pt idx="10">
                  <c:v>304083</c:v>
                </c:pt>
              </c:numCache>
            </c:numRef>
          </c:val>
          <c:smooth val="0"/>
          <c:extLst>
            <c:ext xmlns:c16="http://schemas.microsoft.com/office/drawing/2014/chart" uri="{C3380CC4-5D6E-409C-BE32-E72D297353CC}">
              <c16:uniqueId val="{00000000-874F-4C07-9E08-132B75C02B14}"/>
            </c:ext>
          </c:extLst>
        </c:ser>
        <c:dLbls>
          <c:showLegendKey val="0"/>
          <c:showVal val="0"/>
          <c:showCatName val="0"/>
          <c:showSerName val="0"/>
          <c:showPercent val="0"/>
          <c:showBubbleSize val="0"/>
        </c:dLbls>
        <c:smooth val="0"/>
        <c:axId val="1299465423"/>
        <c:axId val="1299466863"/>
      </c:lineChart>
      <c:catAx>
        <c:axId val="12994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66863"/>
        <c:crosses val="autoZero"/>
        <c:auto val="1"/>
        <c:lblAlgn val="ctr"/>
        <c:lblOffset val="100"/>
        <c:noMultiLvlLbl val="0"/>
      </c:catAx>
      <c:valAx>
        <c:axId val="129946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6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33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[Project_of_Dashboard.xlsx]Pivot Tables 2!PivotTable3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50" b="1" i="0" u="none" strike="noStrike" kern="1200" spc="0" baseline="0">
                <a:solidFill>
                  <a:sysClr val="windowText" lastClr="000000"/>
                </a:solidFill>
                <a:latin typeface="Aptos Narrow" panose="020B0004020202020204" pitchFamily="34" charset="0"/>
              </a:rPr>
              <a:t>Sale By Category </a:t>
            </a:r>
          </a:p>
        </c:rich>
      </c:tx>
      <c:layout>
        <c:manualLayout>
          <c:xMode val="edge"/>
          <c:yMode val="edge"/>
          <c:x val="6.3425742142343033E-2"/>
          <c:y val="1.739129640931351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Tables 2'!$B$11</c:f>
              <c:strCache>
                <c:ptCount val="1"/>
                <c:pt idx="0">
                  <c:v>Total</c:v>
                </c:pt>
              </c:strCache>
            </c:strRef>
          </c:tx>
          <c:spPr>
            <a:solidFill>
              <a:schemeClr val="accent1"/>
            </a:solidFill>
            <a:ln>
              <a:noFill/>
            </a:ln>
            <a:effectLst/>
          </c:spPr>
          <c:invertIfNegative val="0"/>
          <c:cat>
            <c:strRef>
              <c:f>'Pivot Tables 2'!$A$12:$A$20</c:f>
              <c:strCache>
                <c:ptCount val="8"/>
                <c:pt idx="0">
                  <c:v>Bottom Wear</c:v>
                </c:pt>
                <c:pt idx="1">
                  <c:v>Indian Wear</c:v>
                </c:pt>
                <c:pt idx="2">
                  <c:v>Inner Wear &amp;  Sleep Wear</c:v>
                </c:pt>
                <c:pt idx="3">
                  <c:v>Lingerie &amp; Sleep Wear</c:v>
                </c:pt>
                <c:pt idx="4">
                  <c:v>Plus Size</c:v>
                </c:pt>
                <c:pt idx="5">
                  <c:v>Sports Wear</c:v>
                </c:pt>
                <c:pt idx="6">
                  <c:v>Topwear</c:v>
                </c:pt>
                <c:pt idx="7">
                  <c:v>Western</c:v>
                </c:pt>
              </c:strCache>
            </c:strRef>
          </c:cat>
          <c:val>
            <c:numRef>
              <c:f>'Pivot Tables 2'!$B$12:$B$20</c:f>
              <c:numCache>
                <c:formatCode>General</c:formatCode>
                <c:ptCount val="8"/>
                <c:pt idx="0">
                  <c:v>403298</c:v>
                </c:pt>
                <c:pt idx="1">
                  <c:v>814762</c:v>
                </c:pt>
                <c:pt idx="2">
                  <c:v>125121</c:v>
                </c:pt>
                <c:pt idx="3">
                  <c:v>155014</c:v>
                </c:pt>
                <c:pt idx="4">
                  <c:v>216387</c:v>
                </c:pt>
                <c:pt idx="5">
                  <c:v>129263</c:v>
                </c:pt>
                <c:pt idx="6">
                  <c:v>573258</c:v>
                </c:pt>
                <c:pt idx="7">
                  <c:v>1178888</c:v>
                </c:pt>
              </c:numCache>
            </c:numRef>
          </c:val>
          <c:extLst>
            <c:ext xmlns:c16="http://schemas.microsoft.com/office/drawing/2014/chart" uri="{C3380CC4-5D6E-409C-BE32-E72D297353CC}">
              <c16:uniqueId val="{00000002-EE5D-4355-89D5-3D6EF2EBDDC3}"/>
            </c:ext>
          </c:extLst>
        </c:ser>
        <c:dLbls>
          <c:showLegendKey val="0"/>
          <c:showVal val="0"/>
          <c:showCatName val="0"/>
          <c:showSerName val="0"/>
          <c:showPercent val="0"/>
          <c:showBubbleSize val="0"/>
        </c:dLbls>
        <c:gapWidth val="182"/>
        <c:axId val="2056055903"/>
        <c:axId val="1299459663"/>
      </c:barChart>
      <c:catAx>
        <c:axId val="205605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59663"/>
        <c:crosses val="autoZero"/>
        <c:auto val="1"/>
        <c:lblAlgn val="ctr"/>
        <c:lblOffset val="100"/>
        <c:noMultiLvlLbl val="0"/>
      </c:catAx>
      <c:valAx>
        <c:axId val="1299459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055903"/>
        <c:crosses val="autoZero"/>
        <c:crossBetween val="between"/>
      </c:valAx>
    </c:plotArea>
    <c:plotVisOnly val="1"/>
    <c:dispBlanksAs val="gap"/>
    <c:showDLblsOverMax val="0"/>
    <c:extLst/>
  </c:chart>
  <c:spPr>
    <a:ln>
      <a:solidFill>
        <a:srgbClr val="FF3399"/>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[Project_of_Dashboard.xlsx]Pivot Tables 2!PivotTable5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solidFill>
                <a:latin typeface="Aptos Narrow" panose="020B0004020202020204" pitchFamily="34" charset="0"/>
              </a:rPr>
              <a:t>Sale Of Products By Quantity</a:t>
            </a:r>
          </a:p>
        </c:rich>
      </c:tx>
      <c:layout>
        <c:manualLayout>
          <c:xMode val="edge"/>
          <c:yMode val="edge"/>
          <c:x val="1.8191091042529639E-2"/>
          <c:y val="2.500000000000000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2'!$B$46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2'!$A$47:$A$55</c:f>
              <c:strCache>
                <c:ptCount val="8"/>
                <c:pt idx="0">
                  <c:v>Bottom Wear</c:v>
                </c:pt>
                <c:pt idx="1">
                  <c:v>Indian Wear</c:v>
                </c:pt>
                <c:pt idx="2">
                  <c:v>Inner Wear &amp;  Sleep Wear</c:v>
                </c:pt>
                <c:pt idx="3">
                  <c:v>Lingerie &amp; Sleep Wear</c:v>
                </c:pt>
                <c:pt idx="4">
                  <c:v>Plus Size</c:v>
                </c:pt>
                <c:pt idx="5">
                  <c:v>Sports Wear</c:v>
                </c:pt>
                <c:pt idx="6">
                  <c:v>Topwear</c:v>
                </c:pt>
                <c:pt idx="7">
                  <c:v>Western</c:v>
                </c:pt>
              </c:strCache>
            </c:strRef>
          </c:cat>
          <c:val>
            <c:numRef>
              <c:f>'Pivot Tables 2'!$B$47:$B$55</c:f>
              <c:numCache>
                <c:formatCode>General</c:formatCode>
                <c:ptCount val="8"/>
                <c:pt idx="0">
                  <c:v>211</c:v>
                </c:pt>
                <c:pt idx="1">
                  <c:v>322</c:v>
                </c:pt>
                <c:pt idx="2">
                  <c:v>97</c:v>
                </c:pt>
                <c:pt idx="3">
                  <c:v>124</c:v>
                </c:pt>
                <c:pt idx="4">
                  <c:v>135</c:v>
                </c:pt>
                <c:pt idx="5">
                  <c:v>84</c:v>
                </c:pt>
                <c:pt idx="6">
                  <c:v>384</c:v>
                </c:pt>
                <c:pt idx="7">
                  <c:v>751</c:v>
                </c:pt>
              </c:numCache>
            </c:numRef>
          </c:val>
          <c:extLst>
            <c:ext xmlns:c16="http://schemas.microsoft.com/office/drawing/2014/chart" uri="{C3380CC4-5D6E-409C-BE32-E72D297353CC}">
              <c16:uniqueId val="{00000000-EE78-4A45-B129-F3BC573C0D1C}"/>
            </c:ext>
          </c:extLst>
        </c:ser>
        <c:dLbls>
          <c:dLblPos val="outEnd"/>
          <c:showLegendKey val="0"/>
          <c:showVal val="1"/>
          <c:showCatName val="0"/>
          <c:showSerName val="0"/>
          <c:showPercent val="0"/>
          <c:showBubbleSize val="0"/>
        </c:dLbls>
        <c:gapWidth val="219"/>
        <c:overlap val="-27"/>
        <c:axId val="163027248"/>
        <c:axId val="163019568"/>
      </c:barChart>
      <c:catAx>
        <c:axId val="16302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9568"/>
        <c:crosses val="autoZero"/>
        <c:auto val="1"/>
        <c:lblAlgn val="ctr"/>
        <c:lblOffset val="100"/>
        <c:noMultiLvlLbl val="0"/>
      </c:catAx>
      <c:valAx>
        <c:axId val="163019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33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[Project_of_Dashboard.xlsx]Pivot Tables 2!PivotTable6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solidFill>
                <a:latin typeface="Aptos Narrow" panose="020B0004020202020204" pitchFamily="34" charset="0"/>
              </a:rPr>
              <a:t>4 Top Selling Products</a:t>
            </a:r>
          </a:p>
        </c:rich>
      </c:tx>
      <c:layout>
        <c:manualLayout>
          <c:xMode val="edge"/>
          <c:yMode val="edge"/>
          <c:x val="2.8173913043478289E-2"/>
          <c:y val="5.00000328084204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2'!$B$64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2'!$A$65:$A$69</c:f>
              <c:strCache>
                <c:ptCount val="4"/>
                <c:pt idx="0">
                  <c:v>Bottom Wear</c:v>
                </c:pt>
                <c:pt idx="1">
                  <c:v>Indian Wear</c:v>
                </c:pt>
                <c:pt idx="2">
                  <c:v>Topwear</c:v>
                </c:pt>
                <c:pt idx="3">
                  <c:v>Western</c:v>
                </c:pt>
              </c:strCache>
            </c:strRef>
          </c:cat>
          <c:val>
            <c:numRef>
              <c:f>'Pivot Tables 2'!$B$65:$B$69</c:f>
              <c:numCache>
                <c:formatCode>General</c:formatCode>
                <c:ptCount val="4"/>
                <c:pt idx="0">
                  <c:v>211</c:v>
                </c:pt>
                <c:pt idx="1">
                  <c:v>322</c:v>
                </c:pt>
                <c:pt idx="2">
                  <c:v>384</c:v>
                </c:pt>
                <c:pt idx="3">
                  <c:v>751</c:v>
                </c:pt>
              </c:numCache>
            </c:numRef>
          </c:val>
          <c:extLst>
            <c:ext xmlns:c16="http://schemas.microsoft.com/office/drawing/2014/chart" uri="{C3380CC4-5D6E-409C-BE32-E72D297353CC}">
              <c16:uniqueId val="{00000000-BBB5-469E-973D-4CF0DA5256BE}"/>
            </c:ext>
          </c:extLst>
        </c:ser>
        <c:dLbls>
          <c:dLblPos val="outEnd"/>
          <c:showLegendKey val="0"/>
          <c:showVal val="1"/>
          <c:showCatName val="0"/>
          <c:showSerName val="0"/>
          <c:showPercent val="0"/>
          <c:showBubbleSize val="0"/>
        </c:dLbls>
        <c:gapWidth val="182"/>
        <c:axId val="951188112"/>
        <c:axId val="951176112"/>
      </c:barChart>
      <c:catAx>
        <c:axId val="95118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176112"/>
        <c:crosses val="autoZero"/>
        <c:auto val="1"/>
        <c:lblAlgn val="ctr"/>
        <c:lblOffset val="100"/>
        <c:noMultiLvlLbl val="0"/>
      </c:catAx>
      <c:valAx>
        <c:axId val="951176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18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33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[Project_of_Dashboard.xlsx]Pivot Tables 2!PivotTable7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solidFill>
                <a:latin typeface="Aptos Narrow" panose="020B0004020202020204" pitchFamily="34" charset="0"/>
              </a:rPr>
              <a:t>4 Less Selling Products</a:t>
            </a:r>
          </a:p>
        </c:rich>
      </c:tx>
      <c:layout>
        <c:manualLayout>
          <c:xMode val="edge"/>
          <c:yMode val="edge"/>
          <c:x val="3.3053216174065203E-2"/>
          <c:y val="5.095541401273885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2'!$B$78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2'!$A$79:$A$83</c:f>
              <c:strCache>
                <c:ptCount val="4"/>
                <c:pt idx="0">
                  <c:v>Plus Size</c:v>
                </c:pt>
                <c:pt idx="1">
                  <c:v>Lingerie &amp; Sleep Wear</c:v>
                </c:pt>
                <c:pt idx="2">
                  <c:v>Inner Wear &amp;  Sleep Wear</c:v>
                </c:pt>
                <c:pt idx="3">
                  <c:v>Sports Wear</c:v>
                </c:pt>
              </c:strCache>
            </c:strRef>
          </c:cat>
          <c:val>
            <c:numRef>
              <c:f>'Pivot Tables 2'!$B$79:$B$83</c:f>
              <c:numCache>
                <c:formatCode>General</c:formatCode>
                <c:ptCount val="4"/>
                <c:pt idx="0">
                  <c:v>135</c:v>
                </c:pt>
                <c:pt idx="1">
                  <c:v>124</c:v>
                </c:pt>
                <c:pt idx="2">
                  <c:v>97</c:v>
                </c:pt>
                <c:pt idx="3">
                  <c:v>84</c:v>
                </c:pt>
              </c:numCache>
            </c:numRef>
          </c:val>
          <c:extLst>
            <c:ext xmlns:c16="http://schemas.microsoft.com/office/drawing/2014/chart" uri="{C3380CC4-5D6E-409C-BE32-E72D297353CC}">
              <c16:uniqueId val="{00000000-B33F-4BA4-A5F9-ECC2F0A66B3A}"/>
            </c:ext>
          </c:extLst>
        </c:ser>
        <c:dLbls>
          <c:dLblPos val="outEnd"/>
          <c:showLegendKey val="0"/>
          <c:showVal val="1"/>
          <c:showCatName val="0"/>
          <c:showSerName val="0"/>
          <c:showPercent val="0"/>
          <c:showBubbleSize val="0"/>
        </c:dLbls>
        <c:gapWidth val="182"/>
        <c:axId val="951200112"/>
        <c:axId val="951194832"/>
      </c:barChart>
      <c:catAx>
        <c:axId val="9512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194832"/>
        <c:crosses val="autoZero"/>
        <c:auto val="1"/>
        <c:lblAlgn val="ctr"/>
        <c:lblOffset val="100"/>
        <c:noMultiLvlLbl val="0"/>
      </c:catAx>
      <c:valAx>
        <c:axId val="95119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33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[Project_of_Dashboard.xlsx]Pivot Tables 2!PivotTa1</c:name>
    <c:fmtId val="2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latin typeface="Aptos Narrow" panose="020B0004020202020204" pitchFamily="34" charset="0"/>
              </a:rPr>
              <a:t>Ratings By Category</a:t>
            </a:r>
          </a:p>
        </c:rich>
      </c:tx>
      <c:layout>
        <c:manualLayout>
          <c:xMode val="edge"/>
          <c:yMode val="edge"/>
          <c:x val="2.2666666666666658E-2"/>
          <c:y val="1.38888888888888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rgbClr val="FF3F8D"/>
                    </a:glow>
                    <a:outerShdw blurRad="50800" dist="50800" dir="6600000" algn="ctr" rotWithShape="0">
                      <a:schemeClr val="bg2"/>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rgbClr val="FF3F8D"/>
                    </a:glow>
                    <a:outerShdw blurRad="50800" dist="50800" dir="6600000" algn="ctr" rotWithShape="0">
                      <a:schemeClr val="bg2"/>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rgbClr val="FF3F8D"/>
                    </a:glow>
                    <a:outerShdw blurRad="50800" dist="50800" dir="6600000" algn="ctr" rotWithShape="0">
                      <a:schemeClr val="bg2"/>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0322769028871392"/>
          <c:y val="0.13658646835812188"/>
          <c:w val="0.45795603674540675"/>
          <c:h val="0.76326006124234458"/>
        </c:manualLayout>
      </c:layout>
      <c:pieChart>
        <c:varyColors val="1"/>
        <c:ser>
          <c:idx val="0"/>
          <c:order val="0"/>
          <c:tx>
            <c:strRef>
              <c:f>'Pivot Tables 2'!$B$97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5E-44FD-BB56-B22AF3FD07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5E-44FD-BB56-B22AF3FD07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5E-44FD-BB56-B22AF3FD07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5E-44FD-BB56-B22AF3FD07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5E-44FD-BB56-B22AF3FD07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5E-44FD-BB56-B22AF3FD077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5E-44FD-BB56-B22AF3FD077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C5E-44FD-BB56-B22AF3FD077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rgbClr val="FF3F8D"/>
                      </a:glow>
                      <a:outerShdw blurRad="50800" dist="50800" dir="6600000" algn="ctr" rotWithShape="0">
                        <a:schemeClr val="bg2"/>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2'!$A$98:$A$106</c:f>
              <c:strCache>
                <c:ptCount val="8"/>
                <c:pt idx="0">
                  <c:v>Bottom Wear</c:v>
                </c:pt>
                <c:pt idx="1">
                  <c:v>Indian Wear</c:v>
                </c:pt>
                <c:pt idx="2">
                  <c:v>Inner Wear &amp;  Sleep Wear</c:v>
                </c:pt>
                <c:pt idx="3">
                  <c:v>Lingerie &amp; Sleep Wear</c:v>
                </c:pt>
                <c:pt idx="4">
                  <c:v>Plus Size</c:v>
                </c:pt>
                <c:pt idx="5">
                  <c:v>Sports Wear</c:v>
                </c:pt>
                <c:pt idx="6">
                  <c:v>Topwear</c:v>
                </c:pt>
                <c:pt idx="7">
                  <c:v>Western</c:v>
                </c:pt>
              </c:strCache>
            </c:strRef>
          </c:cat>
          <c:val>
            <c:numRef>
              <c:f>'Pivot Tables 2'!$B$98:$B$106</c:f>
              <c:numCache>
                <c:formatCode>0.0</c:formatCode>
                <c:ptCount val="8"/>
                <c:pt idx="0">
                  <c:v>3.923076923076926</c:v>
                </c:pt>
                <c:pt idx="1">
                  <c:v>4.1136986301369864</c:v>
                </c:pt>
                <c:pt idx="2">
                  <c:v>4.2761904761904761</c:v>
                </c:pt>
                <c:pt idx="3">
                  <c:v>4.1741379310344833</c:v>
                </c:pt>
                <c:pt idx="4">
                  <c:v>4.1171875000000018</c:v>
                </c:pt>
                <c:pt idx="5">
                  <c:v>4.2361111111111107</c:v>
                </c:pt>
                <c:pt idx="6">
                  <c:v>4.1456521739130432</c:v>
                </c:pt>
                <c:pt idx="7">
                  <c:v>4.1980821917808191</c:v>
                </c:pt>
              </c:numCache>
            </c:numRef>
          </c:val>
          <c:extLst>
            <c:ext xmlns:c16="http://schemas.microsoft.com/office/drawing/2014/chart" uri="{C3380CC4-5D6E-409C-BE32-E72D297353CC}">
              <c16:uniqueId val="{00000010-BC5E-44FD-BB56-B22AF3FD07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3B9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[Project_of_Dashboard.xlsx]Pivot Tables 2!Pivot8</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latin typeface="Aptos Narrow" panose="020B0004020202020204" pitchFamily="34" charset="0"/>
              </a:rPr>
              <a:t>Ratings By Gender</a:t>
            </a:r>
          </a:p>
        </c:rich>
      </c:tx>
      <c:layout>
        <c:manualLayout>
          <c:xMode val="edge"/>
          <c:yMode val="edge"/>
          <c:x val="1.9105545617173519E-2"/>
          <c:y val="1.85328207865285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2'!$B$117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2'!$A$118:$A$120</c:f>
              <c:strCache>
                <c:ptCount val="2"/>
                <c:pt idx="0">
                  <c:v>Men</c:v>
                </c:pt>
                <c:pt idx="1">
                  <c:v>Women</c:v>
                </c:pt>
              </c:strCache>
            </c:strRef>
          </c:cat>
          <c:val>
            <c:numRef>
              <c:f>'Pivot Tables 2'!$B$118:$B$120</c:f>
              <c:numCache>
                <c:formatCode>0.0</c:formatCode>
                <c:ptCount val="2"/>
                <c:pt idx="0">
                  <c:v>4.097464788732391</c:v>
                </c:pt>
                <c:pt idx="1">
                  <c:v>4.1720496894409944</c:v>
                </c:pt>
              </c:numCache>
            </c:numRef>
          </c:val>
          <c:extLst>
            <c:ext xmlns:c16="http://schemas.microsoft.com/office/drawing/2014/chart" uri="{C3380CC4-5D6E-409C-BE32-E72D297353CC}">
              <c16:uniqueId val="{00000000-BF24-4C87-AA5C-61A9582E7D00}"/>
            </c:ext>
          </c:extLst>
        </c:ser>
        <c:dLbls>
          <c:dLblPos val="outEnd"/>
          <c:showLegendKey val="0"/>
          <c:showVal val="1"/>
          <c:showCatName val="0"/>
          <c:showSerName val="0"/>
          <c:showPercent val="0"/>
          <c:showBubbleSize val="0"/>
        </c:dLbls>
        <c:gapWidth val="219"/>
        <c:overlap val="-27"/>
        <c:axId val="2010430848"/>
        <c:axId val="2010446208"/>
      </c:barChart>
      <c:catAx>
        <c:axId val="201043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46208"/>
        <c:crosses val="autoZero"/>
        <c:auto val="1"/>
        <c:lblAlgn val="ctr"/>
        <c:lblOffset val="100"/>
        <c:noMultiLvlLbl val="0"/>
      </c:catAx>
      <c:valAx>
        <c:axId val="20104462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3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3B9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Ratings!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Ratings!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Ratings!A1"/><Relationship Id="rId4" Type="http://schemas.openxmlformats.org/officeDocument/2006/relationships/hyperlink" Target="#Products!A1"/></Relationships>
</file>

<file path=xl/drawings/_rels/drawing4.xml.rels><?xml version="1.0" encoding="UTF-8" standalone="yes"?>
<Relationships xmlns="http://schemas.openxmlformats.org/package/2006/relationships"><Relationship Id="rId3" Type="http://schemas.openxmlformats.org/officeDocument/2006/relationships/hyperlink" Target="#Ratings!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1</xdr:col>
      <xdr:colOff>514350</xdr:colOff>
      <xdr:row>0</xdr:row>
      <xdr:rowOff>28575</xdr:rowOff>
    </xdr:from>
    <xdr:to>
      <xdr:col>20</xdr:col>
      <xdr:colOff>171449</xdr:colOff>
      <xdr:row>29</xdr:row>
      <xdr:rowOff>127001</xdr:rowOff>
    </xdr:to>
    <xdr:sp macro="" textlink="">
      <xdr:nvSpPr>
        <xdr:cNvPr id="5" name="Rectangle 4">
          <a:extLst>
            <a:ext uri="{FF2B5EF4-FFF2-40B4-BE49-F238E27FC236}">
              <a16:creationId xmlns:a16="http://schemas.microsoft.com/office/drawing/2014/main" id="{9506224A-6C12-DECF-6CFD-43827023D646}"/>
            </a:ext>
          </a:extLst>
        </xdr:cNvPr>
        <xdr:cNvSpPr/>
      </xdr:nvSpPr>
      <xdr:spPr>
        <a:xfrm>
          <a:off x="2343150" y="28575"/>
          <a:ext cx="11239499" cy="5622926"/>
        </a:xfrm>
        <a:prstGeom prst="rect">
          <a:avLst/>
        </a:prstGeom>
        <a:solidFill>
          <a:srgbClr val="FF3F8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66675</xdr:colOff>
      <xdr:row>0</xdr:row>
      <xdr:rowOff>38100</xdr:rowOff>
    </xdr:from>
    <xdr:to>
      <xdr:col>19</xdr:col>
      <xdr:colOff>561975</xdr:colOff>
      <xdr:row>29</xdr:row>
      <xdr:rowOff>111125</xdr:rowOff>
    </xdr:to>
    <xdr:sp macro="" textlink="">
      <xdr:nvSpPr>
        <xdr:cNvPr id="7" name="Rectangle: Rounded Corners 6">
          <a:extLst>
            <a:ext uri="{FF2B5EF4-FFF2-40B4-BE49-F238E27FC236}">
              <a16:creationId xmlns:a16="http://schemas.microsoft.com/office/drawing/2014/main" id="{1F874219-16D3-FCB3-912A-7FAEECF21823}"/>
            </a:ext>
          </a:extLst>
        </xdr:cNvPr>
        <xdr:cNvSpPr/>
      </xdr:nvSpPr>
      <xdr:spPr>
        <a:xfrm>
          <a:off x="4333875" y="38100"/>
          <a:ext cx="9029700" cy="5597525"/>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6</xdr:col>
      <xdr:colOff>161925</xdr:colOff>
      <xdr:row>10</xdr:row>
      <xdr:rowOff>142875</xdr:rowOff>
    </xdr:from>
    <xdr:to>
      <xdr:col>7</xdr:col>
      <xdr:colOff>13606</xdr:colOff>
      <xdr:row>13</xdr:row>
      <xdr:rowOff>38101</xdr:rowOff>
    </xdr:to>
    <xdr:pic>
      <xdr:nvPicPr>
        <xdr:cNvPr id="10" name="Graphic 9" descr="Bar chart">
          <a:extLst>
            <a:ext uri="{FF2B5EF4-FFF2-40B4-BE49-F238E27FC236}">
              <a16:creationId xmlns:a16="http://schemas.microsoft.com/office/drawing/2014/main" id="{02D4C060-9B4C-46A0-BD61-AEF5A396E3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38725" y="2047875"/>
          <a:ext cx="461281" cy="466726"/>
        </a:xfrm>
        <a:prstGeom prst="rect">
          <a:avLst/>
        </a:prstGeom>
      </xdr:spPr>
    </xdr:pic>
    <xdr:clientData/>
  </xdr:twoCellAnchor>
  <xdr:twoCellAnchor>
    <xdr:from>
      <xdr:col>6</xdr:col>
      <xdr:colOff>571499</xdr:colOff>
      <xdr:row>11</xdr:row>
      <xdr:rowOff>38101</xdr:rowOff>
    </xdr:from>
    <xdr:to>
      <xdr:col>8</xdr:col>
      <xdr:colOff>523874</xdr:colOff>
      <xdr:row>13</xdr:row>
      <xdr:rowOff>1</xdr:rowOff>
    </xdr:to>
    <xdr:sp macro="" textlink="">
      <xdr:nvSpPr>
        <xdr:cNvPr id="13" name="TextBox 12">
          <a:extLst>
            <a:ext uri="{FF2B5EF4-FFF2-40B4-BE49-F238E27FC236}">
              <a16:creationId xmlns:a16="http://schemas.microsoft.com/office/drawing/2014/main" id="{042E0B5F-8B3F-5DCA-5FE2-62E487E69841}"/>
            </a:ext>
          </a:extLst>
        </xdr:cNvPr>
        <xdr:cNvSpPr txBox="1"/>
      </xdr:nvSpPr>
      <xdr:spPr>
        <a:xfrm>
          <a:off x="5448299" y="2133601"/>
          <a:ext cx="1171575" cy="342900"/>
        </a:xfrm>
        <a:prstGeom prst="rect">
          <a:avLst/>
        </a:prstGeom>
        <a:solidFill>
          <a:srgbClr val="FFE7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latin typeface="Bookman Old Style" panose="02050604050505020204" pitchFamily="18" charset="0"/>
            </a:rPr>
            <a:t>Analytics</a:t>
          </a:r>
        </a:p>
      </xdr:txBody>
    </xdr:sp>
    <xdr:clientData/>
  </xdr:twoCellAnchor>
  <xdr:twoCellAnchor>
    <xdr:from>
      <xdr:col>6</xdr:col>
      <xdr:colOff>228599</xdr:colOff>
      <xdr:row>13</xdr:row>
      <xdr:rowOff>114300</xdr:rowOff>
    </xdr:from>
    <xdr:to>
      <xdr:col>9</xdr:col>
      <xdr:colOff>47624</xdr:colOff>
      <xdr:row>17</xdr:row>
      <xdr:rowOff>133348</xdr:rowOff>
    </xdr:to>
    <xdr:sp macro="" textlink="">
      <xdr:nvSpPr>
        <xdr:cNvPr id="2" name="Rectangle 1">
          <a:extLst>
            <a:ext uri="{FF2B5EF4-FFF2-40B4-BE49-F238E27FC236}">
              <a16:creationId xmlns:a16="http://schemas.microsoft.com/office/drawing/2014/main" id="{F049E776-D66E-4F8E-8964-EDE18D47B136}"/>
            </a:ext>
          </a:extLst>
        </xdr:cNvPr>
        <xdr:cNvSpPr/>
      </xdr:nvSpPr>
      <xdr:spPr>
        <a:xfrm>
          <a:off x="5105399" y="2590800"/>
          <a:ext cx="1647825" cy="781048"/>
        </a:xfrm>
        <a:prstGeom prst="rect">
          <a:avLst/>
        </a:prstGeom>
        <a:solidFill>
          <a:srgbClr val="EAB4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104775</xdr:colOff>
      <xdr:row>13</xdr:row>
      <xdr:rowOff>104775</xdr:rowOff>
    </xdr:from>
    <xdr:to>
      <xdr:col>11</xdr:col>
      <xdr:colOff>533400</xdr:colOff>
      <xdr:row>17</xdr:row>
      <xdr:rowOff>131917</xdr:rowOff>
    </xdr:to>
    <xdr:sp macro="" textlink="">
      <xdr:nvSpPr>
        <xdr:cNvPr id="3" name="Rectangle 2">
          <a:extLst>
            <a:ext uri="{FF2B5EF4-FFF2-40B4-BE49-F238E27FC236}">
              <a16:creationId xmlns:a16="http://schemas.microsoft.com/office/drawing/2014/main" id="{7073479D-E2CE-4B67-BF00-3F038E57C651}"/>
            </a:ext>
          </a:extLst>
        </xdr:cNvPr>
        <xdr:cNvSpPr/>
      </xdr:nvSpPr>
      <xdr:spPr>
        <a:xfrm>
          <a:off x="6810375" y="2581275"/>
          <a:ext cx="1647825" cy="789142"/>
        </a:xfrm>
        <a:prstGeom prst="rect">
          <a:avLst/>
        </a:prstGeom>
        <a:solidFill>
          <a:srgbClr val="F0C9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276225</xdr:colOff>
      <xdr:row>13</xdr:row>
      <xdr:rowOff>161925</xdr:rowOff>
    </xdr:from>
    <xdr:to>
      <xdr:col>9</xdr:col>
      <xdr:colOff>0</xdr:colOff>
      <xdr:row>17</xdr:row>
      <xdr:rowOff>95251</xdr:rowOff>
    </xdr:to>
    <xdr:sp macro="" textlink="">
      <xdr:nvSpPr>
        <xdr:cNvPr id="12" name="Rectangle: Rounded Corners 11">
          <a:extLst>
            <a:ext uri="{FF2B5EF4-FFF2-40B4-BE49-F238E27FC236}">
              <a16:creationId xmlns:a16="http://schemas.microsoft.com/office/drawing/2014/main" id="{0157C4CF-D39C-4052-AB2A-FD4F2A1D567B}"/>
            </a:ext>
          </a:extLst>
        </xdr:cNvPr>
        <xdr:cNvSpPr/>
      </xdr:nvSpPr>
      <xdr:spPr>
        <a:xfrm>
          <a:off x="5153025" y="2638425"/>
          <a:ext cx="1552575" cy="69532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161925</xdr:colOff>
      <xdr:row>13</xdr:row>
      <xdr:rowOff>152400</xdr:rowOff>
    </xdr:from>
    <xdr:to>
      <xdr:col>11</xdr:col>
      <xdr:colOff>476250</xdr:colOff>
      <xdr:row>17</xdr:row>
      <xdr:rowOff>85726</xdr:rowOff>
    </xdr:to>
    <xdr:sp macro="" textlink="">
      <xdr:nvSpPr>
        <xdr:cNvPr id="16" name="Rectangle: Rounded Corners 15">
          <a:extLst>
            <a:ext uri="{FF2B5EF4-FFF2-40B4-BE49-F238E27FC236}">
              <a16:creationId xmlns:a16="http://schemas.microsoft.com/office/drawing/2014/main" id="{67C46921-0612-457B-ADF6-9BCDA37B44FE}"/>
            </a:ext>
          </a:extLst>
        </xdr:cNvPr>
        <xdr:cNvSpPr/>
      </xdr:nvSpPr>
      <xdr:spPr>
        <a:xfrm>
          <a:off x="6867525" y="2628900"/>
          <a:ext cx="1533525" cy="69532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257175</xdr:colOff>
      <xdr:row>14</xdr:row>
      <xdr:rowOff>123824</xdr:rowOff>
    </xdr:from>
    <xdr:to>
      <xdr:col>7</xdr:col>
      <xdr:colOff>114301</xdr:colOff>
      <xdr:row>17</xdr:row>
      <xdr:rowOff>0</xdr:rowOff>
    </xdr:to>
    <xdr:pic>
      <xdr:nvPicPr>
        <xdr:cNvPr id="17" name="Graphic 16" descr="Rupee">
          <a:extLst>
            <a:ext uri="{FF2B5EF4-FFF2-40B4-BE49-F238E27FC236}">
              <a16:creationId xmlns:a16="http://schemas.microsoft.com/office/drawing/2014/main" id="{208EB8E8-DE00-4E15-9BE2-E6DD229037F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33975" y="2790824"/>
          <a:ext cx="466726" cy="447676"/>
        </a:xfrm>
        <a:prstGeom prst="rect">
          <a:avLst/>
        </a:prstGeom>
      </xdr:spPr>
    </xdr:pic>
    <xdr:clientData/>
  </xdr:twoCellAnchor>
  <xdr:twoCellAnchor>
    <xdr:from>
      <xdr:col>7</xdr:col>
      <xdr:colOff>142874</xdr:colOff>
      <xdr:row>15</xdr:row>
      <xdr:rowOff>85724</xdr:rowOff>
    </xdr:from>
    <xdr:to>
      <xdr:col>8</xdr:col>
      <xdr:colOff>390525</xdr:colOff>
      <xdr:row>16</xdr:row>
      <xdr:rowOff>183224</xdr:rowOff>
    </xdr:to>
    <xdr:sp macro="" textlink="'Pivot Tables'!C15">
      <xdr:nvSpPr>
        <xdr:cNvPr id="20" name="TextBox 19">
          <a:extLst>
            <a:ext uri="{FF2B5EF4-FFF2-40B4-BE49-F238E27FC236}">
              <a16:creationId xmlns:a16="http://schemas.microsoft.com/office/drawing/2014/main" id="{344AA508-A751-D07E-E9E0-BBF4D9A59385}"/>
            </a:ext>
          </a:extLst>
        </xdr:cNvPr>
        <xdr:cNvSpPr txBox="1"/>
      </xdr:nvSpPr>
      <xdr:spPr>
        <a:xfrm>
          <a:off x="5629274" y="2943224"/>
          <a:ext cx="857251" cy="28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8D1464-A283-4FFC-8F18-E965429998E1}" type="TxLink">
            <a:rPr lang="en-US" sz="1400" b="1" i="0" u="none" strike="noStrike" kern="1200">
              <a:solidFill>
                <a:srgbClr val="000000"/>
              </a:solidFill>
              <a:latin typeface="Calibri"/>
              <a:cs typeface="Calibri"/>
            </a:rPr>
            <a:pPr/>
            <a:t>3595991</a:t>
          </a:fld>
          <a:endParaRPr lang="en-IN" sz="1100" b="1" i="0" u="none" strike="noStrike" kern="0">
            <a:solidFill>
              <a:schemeClr val="dk1"/>
            </a:solidFill>
            <a:effectLst/>
            <a:latin typeface="+mn-lt"/>
            <a:ea typeface="+mn-ea"/>
            <a:cs typeface="+mn-cs"/>
          </a:endParaRPr>
        </a:p>
      </xdr:txBody>
    </xdr:sp>
    <xdr:clientData/>
  </xdr:twoCellAnchor>
  <xdr:twoCellAnchor>
    <xdr:from>
      <xdr:col>7</xdr:col>
      <xdr:colOff>152400</xdr:colOff>
      <xdr:row>14</xdr:row>
      <xdr:rowOff>28575</xdr:rowOff>
    </xdr:from>
    <xdr:to>
      <xdr:col>8</xdr:col>
      <xdr:colOff>400050</xdr:colOff>
      <xdr:row>15</xdr:row>
      <xdr:rowOff>123825</xdr:rowOff>
    </xdr:to>
    <xdr:sp macro="" textlink="">
      <xdr:nvSpPr>
        <xdr:cNvPr id="22" name="TextBox 21">
          <a:extLst>
            <a:ext uri="{FF2B5EF4-FFF2-40B4-BE49-F238E27FC236}">
              <a16:creationId xmlns:a16="http://schemas.microsoft.com/office/drawing/2014/main" id="{24550167-7C78-7FCA-7A67-CF8B904C891C}"/>
            </a:ext>
          </a:extLst>
        </xdr:cNvPr>
        <xdr:cNvSpPr txBox="1"/>
      </xdr:nvSpPr>
      <xdr:spPr>
        <a:xfrm>
          <a:off x="5638800" y="2695575"/>
          <a:ext cx="8572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Narrow" panose="020B0004020202020204" pitchFamily="34" charset="0"/>
            </a:rPr>
            <a:t>Total Price</a:t>
          </a:r>
        </a:p>
      </xdr:txBody>
    </xdr:sp>
    <xdr:clientData/>
  </xdr:twoCellAnchor>
  <xdr:twoCellAnchor editAs="oneCell">
    <xdr:from>
      <xdr:col>9</xdr:col>
      <xdr:colOff>219075</xdr:colOff>
      <xdr:row>14</xdr:row>
      <xdr:rowOff>76201</xdr:rowOff>
    </xdr:from>
    <xdr:to>
      <xdr:col>10</xdr:col>
      <xdr:colOff>82748</xdr:colOff>
      <xdr:row>17</xdr:row>
      <xdr:rowOff>9525</xdr:rowOff>
    </xdr:to>
    <xdr:pic>
      <xdr:nvPicPr>
        <xdr:cNvPr id="23" name="Graphic 22" descr="Business Growth">
          <a:extLst>
            <a:ext uri="{FF2B5EF4-FFF2-40B4-BE49-F238E27FC236}">
              <a16:creationId xmlns:a16="http://schemas.microsoft.com/office/drawing/2014/main" id="{3D31801F-574F-4AD8-9966-FF2FC60C491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24675" y="2743201"/>
          <a:ext cx="473273" cy="504824"/>
        </a:xfrm>
        <a:prstGeom prst="rect">
          <a:avLst/>
        </a:prstGeom>
      </xdr:spPr>
    </xdr:pic>
    <xdr:clientData/>
  </xdr:twoCellAnchor>
  <xdr:twoCellAnchor>
    <xdr:from>
      <xdr:col>10</xdr:col>
      <xdr:colOff>95251</xdr:colOff>
      <xdr:row>14</xdr:row>
      <xdr:rowOff>19050</xdr:rowOff>
    </xdr:from>
    <xdr:to>
      <xdr:col>11</xdr:col>
      <xdr:colOff>428625</xdr:colOff>
      <xdr:row>15</xdr:row>
      <xdr:rowOff>57150</xdr:rowOff>
    </xdr:to>
    <xdr:sp macro="" textlink="">
      <xdr:nvSpPr>
        <xdr:cNvPr id="24" name="TextBox 23">
          <a:extLst>
            <a:ext uri="{FF2B5EF4-FFF2-40B4-BE49-F238E27FC236}">
              <a16:creationId xmlns:a16="http://schemas.microsoft.com/office/drawing/2014/main" id="{C4399EAB-ACBA-B711-3C05-F5362E40405E}"/>
            </a:ext>
          </a:extLst>
        </xdr:cNvPr>
        <xdr:cNvSpPr txBox="1"/>
      </xdr:nvSpPr>
      <xdr:spPr>
        <a:xfrm>
          <a:off x="7410451" y="2686050"/>
          <a:ext cx="942974"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Narrow" panose="020B0004020202020204" pitchFamily="34" charset="0"/>
            </a:rPr>
            <a:t>Total Sales</a:t>
          </a:r>
        </a:p>
      </xdr:txBody>
    </xdr:sp>
    <xdr:clientData/>
  </xdr:twoCellAnchor>
  <xdr:twoCellAnchor>
    <xdr:from>
      <xdr:col>10</xdr:col>
      <xdr:colOff>133349</xdr:colOff>
      <xdr:row>15</xdr:row>
      <xdr:rowOff>85724</xdr:rowOff>
    </xdr:from>
    <xdr:to>
      <xdr:col>11</xdr:col>
      <xdr:colOff>304800</xdr:colOff>
      <xdr:row>16</xdr:row>
      <xdr:rowOff>142875</xdr:rowOff>
    </xdr:to>
    <xdr:sp macro="" textlink="'Pivot Tables 2'!B8">
      <xdr:nvSpPr>
        <xdr:cNvPr id="25" name="TextBox 24">
          <a:extLst>
            <a:ext uri="{FF2B5EF4-FFF2-40B4-BE49-F238E27FC236}">
              <a16:creationId xmlns:a16="http://schemas.microsoft.com/office/drawing/2014/main" id="{6AA1B1CE-C189-22BB-9EE9-E8832932A452}"/>
            </a:ext>
          </a:extLst>
        </xdr:cNvPr>
        <xdr:cNvSpPr txBox="1"/>
      </xdr:nvSpPr>
      <xdr:spPr>
        <a:xfrm>
          <a:off x="7448549" y="2943224"/>
          <a:ext cx="781051" cy="2476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0B0C90-3D0A-44F1-94A6-989F7F13BADD}" type="TxLink">
            <a:rPr lang="en-US" sz="1400" b="1" i="0" u="none" strike="noStrike" kern="1200">
              <a:solidFill>
                <a:srgbClr val="000000"/>
              </a:solidFill>
              <a:latin typeface="Calibri"/>
              <a:cs typeface="Calibri"/>
            </a:rPr>
            <a:pPr/>
            <a:t>999</a:t>
          </a:fld>
          <a:endParaRPr lang="en-US" kern="1200"/>
        </a:p>
      </xdr:txBody>
    </xdr:sp>
    <xdr:clientData/>
  </xdr:twoCellAnchor>
  <xdr:twoCellAnchor>
    <xdr:from>
      <xdr:col>2</xdr:col>
      <xdr:colOff>114300</xdr:colOff>
      <xdr:row>9</xdr:row>
      <xdr:rowOff>95250</xdr:rowOff>
    </xdr:from>
    <xdr:to>
      <xdr:col>4</xdr:col>
      <xdr:colOff>352426</xdr:colOff>
      <xdr:row>11</xdr:row>
      <xdr:rowOff>95250</xdr:rowOff>
    </xdr:to>
    <xdr:sp macro="" textlink="">
      <xdr:nvSpPr>
        <xdr:cNvPr id="26" name="Rectangle: Rounded Corners 25">
          <a:hlinkClick xmlns:r="http://schemas.openxmlformats.org/officeDocument/2006/relationships" r:id="rId7"/>
          <a:extLst>
            <a:ext uri="{FF2B5EF4-FFF2-40B4-BE49-F238E27FC236}">
              <a16:creationId xmlns:a16="http://schemas.microsoft.com/office/drawing/2014/main" id="{F10A4BBA-5F69-BF90-0FC4-50D822443BF8}"/>
            </a:ext>
          </a:extLst>
        </xdr:cNvPr>
        <xdr:cNvSpPr/>
      </xdr:nvSpPr>
      <xdr:spPr>
        <a:xfrm>
          <a:off x="2552700" y="1809750"/>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DASHBOARD</a:t>
          </a:r>
        </a:p>
      </xdr:txBody>
    </xdr:sp>
    <xdr:clientData/>
  </xdr:twoCellAnchor>
  <xdr:twoCellAnchor>
    <xdr:from>
      <xdr:col>2</xdr:col>
      <xdr:colOff>114300</xdr:colOff>
      <xdr:row>12</xdr:row>
      <xdr:rowOff>95249</xdr:rowOff>
    </xdr:from>
    <xdr:to>
      <xdr:col>4</xdr:col>
      <xdr:colOff>352426</xdr:colOff>
      <xdr:row>14</xdr:row>
      <xdr:rowOff>95249</xdr:rowOff>
    </xdr:to>
    <xdr:sp macro="" textlink="">
      <xdr:nvSpPr>
        <xdr:cNvPr id="27" name="Rectangle: Rounded Corners 26">
          <a:hlinkClick xmlns:r="http://schemas.openxmlformats.org/officeDocument/2006/relationships" r:id="rId8"/>
          <a:extLst>
            <a:ext uri="{FF2B5EF4-FFF2-40B4-BE49-F238E27FC236}">
              <a16:creationId xmlns:a16="http://schemas.microsoft.com/office/drawing/2014/main" id="{A401F405-8281-407B-8446-FCBED878E467}"/>
            </a:ext>
          </a:extLst>
        </xdr:cNvPr>
        <xdr:cNvSpPr/>
      </xdr:nvSpPr>
      <xdr:spPr>
        <a:xfrm>
          <a:off x="2552700" y="23812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PRODUCTS</a:t>
          </a:r>
        </a:p>
      </xdr:txBody>
    </xdr:sp>
    <xdr:clientData/>
  </xdr:twoCellAnchor>
  <xdr:twoCellAnchor>
    <xdr:from>
      <xdr:col>2</xdr:col>
      <xdr:colOff>104775</xdr:colOff>
      <xdr:row>15</xdr:row>
      <xdr:rowOff>95249</xdr:rowOff>
    </xdr:from>
    <xdr:to>
      <xdr:col>4</xdr:col>
      <xdr:colOff>342901</xdr:colOff>
      <xdr:row>17</xdr:row>
      <xdr:rowOff>95249</xdr:rowOff>
    </xdr:to>
    <xdr:sp macro="" textlink="">
      <xdr:nvSpPr>
        <xdr:cNvPr id="28" name="Rectangle: Rounded Corners 27">
          <a:hlinkClick xmlns:r="http://schemas.openxmlformats.org/officeDocument/2006/relationships" r:id="rId9"/>
          <a:extLst>
            <a:ext uri="{FF2B5EF4-FFF2-40B4-BE49-F238E27FC236}">
              <a16:creationId xmlns:a16="http://schemas.microsoft.com/office/drawing/2014/main" id="{549F0C22-59C2-4E15-A558-943DE4C2A30A}"/>
            </a:ext>
          </a:extLst>
        </xdr:cNvPr>
        <xdr:cNvSpPr/>
      </xdr:nvSpPr>
      <xdr:spPr>
        <a:xfrm>
          <a:off x="2543175" y="29527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RATINGS</a:t>
          </a:r>
        </a:p>
      </xdr:txBody>
    </xdr:sp>
    <xdr:clientData/>
  </xdr:twoCellAnchor>
  <xdr:twoCellAnchor>
    <xdr:from>
      <xdr:col>2</xdr:col>
      <xdr:colOff>104775</xdr:colOff>
      <xdr:row>18</xdr:row>
      <xdr:rowOff>95249</xdr:rowOff>
    </xdr:from>
    <xdr:to>
      <xdr:col>4</xdr:col>
      <xdr:colOff>342901</xdr:colOff>
      <xdr:row>20</xdr:row>
      <xdr:rowOff>95249</xdr:rowOff>
    </xdr:to>
    <xdr:sp macro="" textlink="">
      <xdr:nvSpPr>
        <xdr:cNvPr id="29" name="Rectangle: Rounded Corners 28">
          <a:hlinkClick xmlns:r="http://schemas.openxmlformats.org/officeDocument/2006/relationships" r:id="rId10"/>
          <a:extLst>
            <a:ext uri="{FF2B5EF4-FFF2-40B4-BE49-F238E27FC236}">
              <a16:creationId xmlns:a16="http://schemas.microsoft.com/office/drawing/2014/main" id="{518F176E-3E31-41E6-A0CD-91810270BD0F}"/>
            </a:ext>
          </a:extLst>
        </xdr:cNvPr>
        <xdr:cNvSpPr/>
      </xdr:nvSpPr>
      <xdr:spPr>
        <a:xfrm>
          <a:off x="2543175" y="35242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ABOUT</a:t>
          </a:r>
        </a:p>
      </xdr:txBody>
    </xdr:sp>
    <xdr:clientData/>
  </xdr:twoCellAnchor>
  <xdr:twoCellAnchor editAs="oneCell">
    <xdr:from>
      <xdr:col>6</xdr:col>
      <xdr:colOff>266699</xdr:colOff>
      <xdr:row>0</xdr:row>
      <xdr:rowOff>47623</xdr:rowOff>
    </xdr:from>
    <xdr:to>
      <xdr:col>15</xdr:col>
      <xdr:colOff>28574</xdr:colOff>
      <xdr:row>6</xdr:row>
      <xdr:rowOff>123824</xdr:rowOff>
    </xdr:to>
    <mc:AlternateContent xmlns:mc="http://schemas.openxmlformats.org/markup-compatibility/2006" xmlns:tsle="http://schemas.microsoft.com/office/drawing/2012/timeslicer">
      <mc:Choice Requires="tsle">
        <xdr:graphicFrame macro="">
          <xdr:nvGraphicFramePr>
            <xdr:cNvPr id="4" name="Dates 1">
              <a:extLst>
                <a:ext uri="{FF2B5EF4-FFF2-40B4-BE49-F238E27FC236}">
                  <a16:creationId xmlns:a16="http://schemas.microsoft.com/office/drawing/2014/main" id="{D6165B5C-A199-4582-86D3-46F9A0583C69}"/>
                </a:ext>
              </a:extLst>
            </xdr:cNvPr>
            <xdr:cNvGraphicFramePr/>
          </xdr:nvGraphicFramePr>
          <xdr:xfrm>
            <a:off x="0" y="0"/>
            <a:ext cx="0" cy="0"/>
          </xdr:xfrm>
          <a:graphic>
            <a:graphicData uri="http://schemas.microsoft.com/office/drawing/2012/timeslicer">
              <tsle:timeslicer name="Dates 1"/>
            </a:graphicData>
          </a:graphic>
        </xdr:graphicFrame>
      </mc:Choice>
      <mc:Fallback xmlns="">
        <xdr:sp macro="" textlink="">
          <xdr:nvSpPr>
            <xdr:cNvPr id="0" name=""/>
            <xdr:cNvSpPr>
              <a:spLocks noTextEdit="1"/>
            </xdr:cNvSpPr>
          </xdr:nvSpPr>
          <xdr:spPr>
            <a:xfrm>
              <a:off x="5143499" y="47623"/>
              <a:ext cx="5248275" cy="1219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47625</xdr:colOff>
      <xdr:row>0</xdr:row>
      <xdr:rowOff>47624</xdr:rowOff>
    </xdr:from>
    <xdr:to>
      <xdr:col>18</xdr:col>
      <xdr:colOff>291825</xdr:colOff>
      <xdr:row>6</xdr:row>
      <xdr:rowOff>142875</xdr:rowOff>
    </xdr:to>
    <mc:AlternateContent xmlns:mc="http://schemas.openxmlformats.org/markup-compatibility/2006" xmlns:a14="http://schemas.microsoft.com/office/drawing/2010/main">
      <mc:Choice Requires="a14">
        <xdr:graphicFrame macro="">
          <xdr:nvGraphicFramePr>
            <xdr:cNvPr id="6" name="category_by_Gender">
              <a:extLst>
                <a:ext uri="{FF2B5EF4-FFF2-40B4-BE49-F238E27FC236}">
                  <a16:creationId xmlns:a16="http://schemas.microsoft.com/office/drawing/2014/main" id="{4F964C5E-6B41-442F-B287-4990E0EC0A8A}"/>
                </a:ext>
              </a:extLst>
            </xdr:cNvPr>
            <xdr:cNvGraphicFramePr/>
          </xdr:nvGraphicFramePr>
          <xdr:xfrm>
            <a:off x="0" y="0"/>
            <a:ext cx="0" cy="0"/>
          </xdr:xfrm>
          <a:graphic>
            <a:graphicData uri="http://schemas.microsoft.com/office/drawing/2010/slicer">
              <sle:slicer xmlns:sle="http://schemas.microsoft.com/office/drawing/2010/slicer" name="category_by_Gender"/>
            </a:graphicData>
          </a:graphic>
        </xdr:graphicFrame>
      </mc:Choice>
      <mc:Fallback xmlns="">
        <xdr:sp macro="" textlink="">
          <xdr:nvSpPr>
            <xdr:cNvPr id="0" name=""/>
            <xdr:cNvSpPr>
              <a:spLocks noTextEdit="1"/>
            </xdr:cNvSpPr>
          </xdr:nvSpPr>
          <xdr:spPr>
            <a:xfrm>
              <a:off x="10410825" y="47624"/>
              <a:ext cx="2073000" cy="1238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6</xdr:row>
      <xdr:rowOff>142875</xdr:rowOff>
    </xdr:from>
    <xdr:to>
      <xdr:col>18</xdr:col>
      <xdr:colOff>295274</xdr:colOff>
      <xdr:row>10</xdr:row>
      <xdr:rowOff>76200</xdr:rowOff>
    </xdr:to>
    <mc:AlternateContent xmlns:mc="http://schemas.openxmlformats.org/markup-compatibility/2006" xmlns:a14="http://schemas.microsoft.com/office/drawing/2010/main">
      <mc:Choice Requires="a14">
        <xdr:graphicFrame macro="">
          <xdr:nvGraphicFramePr>
            <xdr:cNvPr id="8" name="Category 2">
              <a:extLst>
                <a:ext uri="{FF2B5EF4-FFF2-40B4-BE49-F238E27FC236}">
                  <a16:creationId xmlns:a16="http://schemas.microsoft.com/office/drawing/2014/main" id="{187C32A6-B43C-430A-9952-F80B1E58B79D}"/>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5143500" y="1285875"/>
              <a:ext cx="7343774"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28574</xdr:colOff>
      <xdr:row>21</xdr:row>
      <xdr:rowOff>57150</xdr:rowOff>
    </xdr:from>
    <xdr:to>
      <xdr:col>18</xdr:col>
      <xdr:colOff>276225</xdr:colOff>
      <xdr:row>29</xdr:row>
      <xdr:rowOff>109538</xdr:rowOff>
    </xdr:to>
    <xdr:graphicFrame macro="">
      <xdr:nvGraphicFramePr>
        <xdr:cNvPr id="9" name="Chart 8">
          <a:extLst>
            <a:ext uri="{FF2B5EF4-FFF2-40B4-BE49-F238E27FC236}">
              <a16:creationId xmlns:a16="http://schemas.microsoft.com/office/drawing/2014/main" id="{8F50EDA3-9B03-47EB-B38D-756CB9B30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28575</xdr:colOff>
      <xdr:row>13</xdr:row>
      <xdr:rowOff>95250</xdr:rowOff>
    </xdr:from>
    <xdr:to>
      <xdr:col>18</xdr:col>
      <xdr:colOff>276225</xdr:colOff>
      <xdr:row>21</xdr:row>
      <xdr:rowOff>23813</xdr:rowOff>
    </xdr:to>
    <xdr:graphicFrame macro="">
      <xdr:nvGraphicFramePr>
        <xdr:cNvPr id="11" name="Chart 10">
          <a:extLst>
            <a:ext uri="{FF2B5EF4-FFF2-40B4-BE49-F238E27FC236}">
              <a16:creationId xmlns:a16="http://schemas.microsoft.com/office/drawing/2014/main" id="{6214B366-82D9-4EDC-BCB8-214696DE9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219075</xdr:colOff>
      <xdr:row>18</xdr:row>
      <xdr:rowOff>9524</xdr:rowOff>
    </xdr:from>
    <xdr:to>
      <xdr:col>12</xdr:col>
      <xdr:colOff>0</xdr:colOff>
      <xdr:row>29</xdr:row>
      <xdr:rowOff>104775</xdr:rowOff>
    </xdr:to>
    <xdr:graphicFrame macro="">
      <xdr:nvGraphicFramePr>
        <xdr:cNvPr id="14" name="Chart 13">
          <a:extLst>
            <a:ext uri="{FF2B5EF4-FFF2-40B4-BE49-F238E27FC236}">
              <a16:creationId xmlns:a16="http://schemas.microsoft.com/office/drawing/2014/main" id="{CF87ADA0-3FD4-4BEF-B454-49C7E875C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514350</xdr:colOff>
      <xdr:row>0</xdr:row>
      <xdr:rowOff>28575</xdr:rowOff>
    </xdr:from>
    <xdr:to>
      <xdr:col>20</xdr:col>
      <xdr:colOff>171449</xdr:colOff>
      <xdr:row>29</xdr:row>
      <xdr:rowOff>127001</xdr:rowOff>
    </xdr:to>
    <xdr:sp macro="" textlink="">
      <xdr:nvSpPr>
        <xdr:cNvPr id="2" name="Rectangle 1">
          <a:extLst>
            <a:ext uri="{FF2B5EF4-FFF2-40B4-BE49-F238E27FC236}">
              <a16:creationId xmlns:a16="http://schemas.microsoft.com/office/drawing/2014/main" id="{1F7343C1-6F1B-4C67-855F-0815F31E247D}"/>
            </a:ext>
          </a:extLst>
        </xdr:cNvPr>
        <xdr:cNvSpPr/>
      </xdr:nvSpPr>
      <xdr:spPr>
        <a:xfrm>
          <a:off x="2343150" y="28575"/>
          <a:ext cx="11239499" cy="5622926"/>
        </a:xfrm>
        <a:prstGeom prst="rect">
          <a:avLst/>
        </a:prstGeom>
        <a:solidFill>
          <a:srgbClr val="FF3F8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66675</xdr:colOff>
      <xdr:row>0</xdr:row>
      <xdr:rowOff>38100</xdr:rowOff>
    </xdr:from>
    <xdr:to>
      <xdr:col>19</xdr:col>
      <xdr:colOff>561975</xdr:colOff>
      <xdr:row>29</xdr:row>
      <xdr:rowOff>111125</xdr:rowOff>
    </xdr:to>
    <xdr:sp macro="" textlink="">
      <xdr:nvSpPr>
        <xdr:cNvPr id="3" name="Rectangle: Rounded Corners 2">
          <a:extLst>
            <a:ext uri="{FF2B5EF4-FFF2-40B4-BE49-F238E27FC236}">
              <a16:creationId xmlns:a16="http://schemas.microsoft.com/office/drawing/2014/main" id="{17488B85-5623-4627-9DF4-C877D6381856}"/>
            </a:ext>
          </a:extLst>
        </xdr:cNvPr>
        <xdr:cNvSpPr/>
      </xdr:nvSpPr>
      <xdr:spPr>
        <a:xfrm>
          <a:off x="4333875" y="38100"/>
          <a:ext cx="9029700" cy="5597525"/>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6</xdr:col>
      <xdr:colOff>161925</xdr:colOff>
      <xdr:row>10</xdr:row>
      <xdr:rowOff>142875</xdr:rowOff>
    </xdr:from>
    <xdr:to>
      <xdr:col>7</xdr:col>
      <xdr:colOff>13606</xdr:colOff>
      <xdr:row>13</xdr:row>
      <xdr:rowOff>38101</xdr:rowOff>
    </xdr:to>
    <xdr:pic>
      <xdr:nvPicPr>
        <xdr:cNvPr id="4" name="Graphic 3" descr="Bar chart">
          <a:extLst>
            <a:ext uri="{FF2B5EF4-FFF2-40B4-BE49-F238E27FC236}">
              <a16:creationId xmlns:a16="http://schemas.microsoft.com/office/drawing/2014/main" id="{9126DA1C-DBA1-4172-AEFC-C526FF1C30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38725" y="2047875"/>
          <a:ext cx="461281" cy="466726"/>
        </a:xfrm>
        <a:prstGeom prst="rect">
          <a:avLst/>
        </a:prstGeom>
      </xdr:spPr>
    </xdr:pic>
    <xdr:clientData/>
  </xdr:twoCellAnchor>
  <xdr:twoCellAnchor>
    <xdr:from>
      <xdr:col>6</xdr:col>
      <xdr:colOff>571499</xdr:colOff>
      <xdr:row>11</xdr:row>
      <xdr:rowOff>38101</xdr:rowOff>
    </xdr:from>
    <xdr:to>
      <xdr:col>8</xdr:col>
      <xdr:colOff>523874</xdr:colOff>
      <xdr:row>13</xdr:row>
      <xdr:rowOff>1</xdr:rowOff>
    </xdr:to>
    <xdr:sp macro="" textlink="">
      <xdr:nvSpPr>
        <xdr:cNvPr id="5" name="TextBox 4">
          <a:extLst>
            <a:ext uri="{FF2B5EF4-FFF2-40B4-BE49-F238E27FC236}">
              <a16:creationId xmlns:a16="http://schemas.microsoft.com/office/drawing/2014/main" id="{A6591752-72B4-4664-8141-930FB8D8501B}"/>
            </a:ext>
          </a:extLst>
        </xdr:cNvPr>
        <xdr:cNvSpPr txBox="1"/>
      </xdr:nvSpPr>
      <xdr:spPr>
        <a:xfrm>
          <a:off x="5448299" y="2133601"/>
          <a:ext cx="1171575" cy="342900"/>
        </a:xfrm>
        <a:prstGeom prst="rect">
          <a:avLst/>
        </a:prstGeom>
        <a:solidFill>
          <a:srgbClr val="FFE7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latin typeface="Bookman Old Style" panose="02050604050505020204" pitchFamily="18" charset="0"/>
            </a:rPr>
            <a:t>Analytics</a:t>
          </a:r>
        </a:p>
      </xdr:txBody>
    </xdr:sp>
    <xdr:clientData/>
  </xdr:twoCellAnchor>
  <xdr:twoCellAnchor>
    <xdr:from>
      <xdr:col>2</xdr:col>
      <xdr:colOff>114300</xdr:colOff>
      <xdr:row>9</xdr:row>
      <xdr:rowOff>95250</xdr:rowOff>
    </xdr:from>
    <xdr:to>
      <xdr:col>4</xdr:col>
      <xdr:colOff>352426</xdr:colOff>
      <xdr:row>11</xdr:row>
      <xdr:rowOff>95250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2ABF795E-A675-4556-93CB-1E9F1C027E73}"/>
            </a:ext>
          </a:extLst>
        </xdr:cNvPr>
        <xdr:cNvSpPr/>
      </xdr:nvSpPr>
      <xdr:spPr>
        <a:xfrm>
          <a:off x="2552700" y="1809750"/>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DASHBOARD</a:t>
          </a:r>
        </a:p>
      </xdr:txBody>
    </xdr:sp>
    <xdr:clientData/>
  </xdr:twoCellAnchor>
  <xdr:twoCellAnchor>
    <xdr:from>
      <xdr:col>2</xdr:col>
      <xdr:colOff>114300</xdr:colOff>
      <xdr:row>12</xdr:row>
      <xdr:rowOff>95249</xdr:rowOff>
    </xdr:from>
    <xdr:to>
      <xdr:col>4</xdr:col>
      <xdr:colOff>352426</xdr:colOff>
      <xdr:row>14</xdr:row>
      <xdr:rowOff>95249</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7385646B-702C-48C7-A77A-7A5533BB96D8}"/>
            </a:ext>
          </a:extLst>
        </xdr:cNvPr>
        <xdr:cNvSpPr/>
      </xdr:nvSpPr>
      <xdr:spPr>
        <a:xfrm>
          <a:off x="2552700" y="23812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PRODUCTS</a:t>
          </a:r>
        </a:p>
      </xdr:txBody>
    </xdr:sp>
    <xdr:clientData/>
  </xdr:twoCellAnchor>
  <xdr:twoCellAnchor>
    <xdr:from>
      <xdr:col>2</xdr:col>
      <xdr:colOff>104775</xdr:colOff>
      <xdr:row>15</xdr:row>
      <xdr:rowOff>95249</xdr:rowOff>
    </xdr:from>
    <xdr:to>
      <xdr:col>4</xdr:col>
      <xdr:colOff>342901</xdr:colOff>
      <xdr:row>17</xdr:row>
      <xdr:rowOff>95249</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47AC3FBE-D9DF-400A-972D-819676C1948D}"/>
            </a:ext>
          </a:extLst>
        </xdr:cNvPr>
        <xdr:cNvSpPr/>
      </xdr:nvSpPr>
      <xdr:spPr>
        <a:xfrm>
          <a:off x="2543175" y="29527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RATINGS</a:t>
          </a:r>
        </a:p>
      </xdr:txBody>
    </xdr:sp>
    <xdr:clientData/>
  </xdr:twoCellAnchor>
  <xdr:twoCellAnchor>
    <xdr:from>
      <xdr:col>2</xdr:col>
      <xdr:colOff>104775</xdr:colOff>
      <xdr:row>18</xdr:row>
      <xdr:rowOff>95249</xdr:rowOff>
    </xdr:from>
    <xdr:to>
      <xdr:col>4</xdr:col>
      <xdr:colOff>342901</xdr:colOff>
      <xdr:row>20</xdr:row>
      <xdr:rowOff>95249</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A5F44DDA-74FC-4D31-B5A2-5D94FAE05F00}"/>
            </a:ext>
          </a:extLst>
        </xdr:cNvPr>
        <xdr:cNvSpPr/>
      </xdr:nvSpPr>
      <xdr:spPr>
        <a:xfrm>
          <a:off x="2543175" y="35242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ABOUT</a:t>
          </a:r>
        </a:p>
      </xdr:txBody>
    </xdr:sp>
    <xdr:clientData/>
  </xdr:twoCellAnchor>
  <xdr:twoCellAnchor editAs="oneCell">
    <xdr:from>
      <xdr:col>6</xdr:col>
      <xdr:colOff>266699</xdr:colOff>
      <xdr:row>0</xdr:row>
      <xdr:rowOff>47623</xdr:rowOff>
    </xdr:from>
    <xdr:to>
      <xdr:col>15</xdr:col>
      <xdr:colOff>28574</xdr:colOff>
      <xdr:row>6</xdr:row>
      <xdr:rowOff>123824</xdr:rowOff>
    </xdr:to>
    <mc:AlternateContent xmlns:mc="http://schemas.openxmlformats.org/markup-compatibility/2006" xmlns:tsle="http://schemas.microsoft.com/office/drawing/2012/timeslicer">
      <mc:Choice Requires="tsle">
        <xdr:graphicFrame macro="">
          <xdr:nvGraphicFramePr>
            <xdr:cNvPr id="20" name="Dates 2">
              <a:extLst>
                <a:ext uri="{FF2B5EF4-FFF2-40B4-BE49-F238E27FC236}">
                  <a16:creationId xmlns:a16="http://schemas.microsoft.com/office/drawing/2014/main" id="{47E51501-289E-4299-8554-6500C5D56522}"/>
                </a:ext>
              </a:extLst>
            </xdr:cNvPr>
            <xdr:cNvGraphicFramePr/>
          </xdr:nvGraphicFramePr>
          <xdr:xfrm>
            <a:off x="0" y="0"/>
            <a:ext cx="0" cy="0"/>
          </xdr:xfrm>
          <a:graphic>
            <a:graphicData uri="http://schemas.microsoft.com/office/drawing/2012/timeslicer">
              <tsle:timeslicer name="Dates 2"/>
            </a:graphicData>
          </a:graphic>
        </xdr:graphicFrame>
      </mc:Choice>
      <mc:Fallback xmlns="">
        <xdr:sp macro="" textlink="">
          <xdr:nvSpPr>
            <xdr:cNvPr id="0" name=""/>
            <xdr:cNvSpPr>
              <a:spLocks noTextEdit="1"/>
            </xdr:cNvSpPr>
          </xdr:nvSpPr>
          <xdr:spPr>
            <a:xfrm>
              <a:off x="5143499" y="47623"/>
              <a:ext cx="5248275" cy="1219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47625</xdr:colOff>
      <xdr:row>0</xdr:row>
      <xdr:rowOff>47624</xdr:rowOff>
    </xdr:from>
    <xdr:to>
      <xdr:col>18</xdr:col>
      <xdr:colOff>291825</xdr:colOff>
      <xdr:row>6</xdr:row>
      <xdr:rowOff>142875</xdr:rowOff>
    </xdr:to>
    <mc:AlternateContent xmlns:mc="http://schemas.openxmlformats.org/markup-compatibility/2006" xmlns:a14="http://schemas.microsoft.com/office/drawing/2010/main">
      <mc:Choice Requires="a14">
        <xdr:graphicFrame macro="">
          <xdr:nvGraphicFramePr>
            <xdr:cNvPr id="21" name="category_by_Gender 1">
              <a:extLst>
                <a:ext uri="{FF2B5EF4-FFF2-40B4-BE49-F238E27FC236}">
                  <a16:creationId xmlns:a16="http://schemas.microsoft.com/office/drawing/2014/main" id="{F56E1915-1CC3-420E-B75E-A922710B0CBD}"/>
                </a:ext>
              </a:extLst>
            </xdr:cNvPr>
            <xdr:cNvGraphicFramePr/>
          </xdr:nvGraphicFramePr>
          <xdr:xfrm>
            <a:off x="0" y="0"/>
            <a:ext cx="0" cy="0"/>
          </xdr:xfrm>
          <a:graphic>
            <a:graphicData uri="http://schemas.microsoft.com/office/drawing/2010/slicer">
              <sle:slicer xmlns:sle="http://schemas.microsoft.com/office/drawing/2010/slicer" name="category_by_Gender 1"/>
            </a:graphicData>
          </a:graphic>
        </xdr:graphicFrame>
      </mc:Choice>
      <mc:Fallback xmlns="">
        <xdr:sp macro="" textlink="">
          <xdr:nvSpPr>
            <xdr:cNvPr id="0" name=""/>
            <xdr:cNvSpPr>
              <a:spLocks noTextEdit="1"/>
            </xdr:cNvSpPr>
          </xdr:nvSpPr>
          <xdr:spPr>
            <a:xfrm>
              <a:off x="10410825" y="47624"/>
              <a:ext cx="2073000" cy="1238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6</xdr:row>
      <xdr:rowOff>142875</xdr:rowOff>
    </xdr:from>
    <xdr:to>
      <xdr:col>18</xdr:col>
      <xdr:colOff>295274</xdr:colOff>
      <xdr:row>10</xdr:row>
      <xdr:rowOff>76200</xdr:rowOff>
    </xdr:to>
    <mc:AlternateContent xmlns:mc="http://schemas.openxmlformats.org/markup-compatibility/2006" xmlns:a14="http://schemas.microsoft.com/office/drawing/2010/main">
      <mc:Choice Requires="a14">
        <xdr:graphicFrame macro="">
          <xdr:nvGraphicFramePr>
            <xdr:cNvPr id="22" name="Category 3">
              <a:extLst>
                <a:ext uri="{FF2B5EF4-FFF2-40B4-BE49-F238E27FC236}">
                  <a16:creationId xmlns:a16="http://schemas.microsoft.com/office/drawing/2014/main" id="{904AC40C-3B31-4628-ADAC-C3AB43C5A451}"/>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5143500" y="1285875"/>
              <a:ext cx="7343774"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276225</xdr:colOff>
      <xdr:row>13</xdr:row>
      <xdr:rowOff>104775</xdr:rowOff>
    </xdr:from>
    <xdr:to>
      <xdr:col>13</xdr:col>
      <xdr:colOff>28575</xdr:colOff>
      <xdr:row>29</xdr:row>
      <xdr:rowOff>104775</xdr:rowOff>
    </xdr:to>
    <xdr:graphicFrame macro="">
      <xdr:nvGraphicFramePr>
        <xdr:cNvPr id="26" name="Chart 25">
          <a:extLst>
            <a:ext uri="{FF2B5EF4-FFF2-40B4-BE49-F238E27FC236}">
              <a16:creationId xmlns:a16="http://schemas.microsoft.com/office/drawing/2014/main" id="{2AC71804-4C6F-483C-A0FC-E3818C092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57150</xdr:colOff>
      <xdr:row>13</xdr:row>
      <xdr:rowOff>104775</xdr:rowOff>
    </xdr:from>
    <xdr:to>
      <xdr:col>18</xdr:col>
      <xdr:colOff>295275</xdr:colOff>
      <xdr:row>21</xdr:row>
      <xdr:rowOff>104774</xdr:rowOff>
    </xdr:to>
    <xdr:graphicFrame macro="">
      <xdr:nvGraphicFramePr>
        <xdr:cNvPr id="27" name="Chart 26">
          <a:extLst>
            <a:ext uri="{FF2B5EF4-FFF2-40B4-BE49-F238E27FC236}">
              <a16:creationId xmlns:a16="http://schemas.microsoft.com/office/drawing/2014/main" id="{103F3B91-E1FE-4501-A73B-B3680EDAD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57150</xdr:colOff>
      <xdr:row>21</xdr:row>
      <xdr:rowOff>133350</xdr:rowOff>
    </xdr:from>
    <xdr:to>
      <xdr:col>18</xdr:col>
      <xdr:colOff>295275</xdr:colOff>
      <xdr:row>29</xdr:row>
      <xdr:rowOff>104775</xdr:rowOff>
    </xdr:to>
    <xdr:graphicFrame macro="">
      <xdr:nvGraphicFramePr>
        <xdr:cNvPr id="28" name="Chart 27">
          <a:extLst>
            <a:ext uri="{FF2B5EF4-FFF2-40B4-BE49-F238E27FC236}">
              <a16:creationId xmlns:a16="http://schemas.microsoft.com/office/drawing/2014/main" id="{CA7D3733-EB18-4918-9A88-AC1A3383B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514350</xdr:colOff>
      <xdr:row>0</xdr:row>
      <xdr:rowOff>28575</xdr:rowOff>
    </xdr:from>
    <xdr:to>
      <xdr:col>20</xdr:col>
      <xdr:colOff>171449</xdr:colOff>
      <xdr:row>29</xdr:row>
      <xdr:rowOff>127001</xdr:rowOff>
    </xdr:to>
    <xdr:sp macro="" textlink="">
      <xdr:nvSpPr>
        <xdr:cNvPr id="2" name="Rectangle 1">
          <a:extLst>
            <a:ext uri="{FF2B5EF4-FFF2-40B4-BE49-F238E27FC236}">
              <a16:creationId xmlns:a16="http://schemas.microsoft.com/office/drawing/2014/main" id="{F51D3E84-A2CA-4D4D-B00D-116993E2330A}"/>
            </a:ext>
          </a:extLst>
        </xdr:cNvPr>
        <xdr:cNvSpPr/>
      </xdr:nvSpPr>
      <xdr:spPr>
        <a:xfrm>
          <a:off x="2343150" y="28575"/>
          <a:ext cx="11239499" cy="5622926"/>
        </a:xfrm>
        <a:prstGeom prst="rect">
          <a:avLst/>
        </a:prstGeom>
        <a:solidFill>
          <a:srgbClr val="FF3F8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66675</xdr:colOff>
      <xdr:row>0</xdr:row>
      <xdr:rowOff>38100</xdr:rowOff>
    </xdr:from>
    <xdr:to>
      <xdr:col>19</xdr:col>
      <xdr:colOff>561975</xdr:colOff>
      <xdr:row>29</xdr:row>
      <xdr:rowOff>111125</xdr:rowOff>
    </xdr:to>
    <xdr:sp macro="" textlink="">
      <xdr:nvSpPr>
        <xdr:cNvPr id="3" name="Rectangle: Rounded Corners 2">
          <a:extLst>
            <a:ext uri="{FF2B5EF4-FFF2-40B4-BE49-F238E27FC236}">
              <a16:creationId xmlns:a16="http://schemas.microsoft.com/office/drawing/2014/main" id="{1304A335-85B3-4B72-ADFF-F13B1653851A}"/>
            </a:ext>
          </a:extLst>
        </xdr:cNvPr>
        <xdr:cNvSpPr/>
      </xdr:nvSpPr>
      <xdr:spPr>
        <a:xfrm>
          <a:off x="4333875" y="38100"/>
          <a:ext cx="9029700" cy="5597525"/>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6</xdr:col>
      <xdr:colOff>161925</xdr:colOff>
      <xdr:row>10</xdr:row>
      <xdr:rowOff>142875</xdr:rowOff>
    </xdr:from>
    <xdr:to>
      <xdr:col>7</xdr:col>
      <xdr:colOff>13606</xdr:colOff>
      <xdr:row>13</xdr:row>
      <xdr:rowOff>38101</xdr:rowOff>
    </xdr:to>
    <xdr:pic>
      <xdr:nvPicPr>
        <xdr:cNvPr id="4" name="Graphic 3" descr="Bar chart">
          <a:extLst>
            <a:ext uri="{FF2B5EF4-FFF2-40B4-BE49-F238E27FC236}">
              <a16:creationId xmlns:a16="http://schemas.microsoft.com/office/drawing/2014/main" id="{AD56D2CF-E427-4D67-98C9-44751B1EEF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38725" y="2047875"/>
          <a:ext cx="461281" cy="466726"/>
        </a:xfrm>
        <a:prstGeom prst="rect">
          <a:avLst/>
        </a:prstGeom>
      </xdr:spPr>
    </xdr:pic>
    <xdr:clientData/>
  </xdr:twoCellAnchor>
  <xdr:twoCellAnchor>
    <xdr:from>
      <xdr:col>6</xdr:col>
      <xdr:colOff>571499</xdr:colOff>
      <xdr:row>11</xdr:row>
      <xdr:rowOff>38101</xdr:rowOff>
    </xdr:from>
    <xdr:to>
      <xdr:col>8</xdr:col>
      <xdr:colOff>523874</xdr:colOff>
      <xdr:row>13</xdr:row>
      <xdr:rowOff>1</xdr:rowOff>
    </xdr:to>
    <xdr:sp macro="" textlink="">
      <xdr:nvSpPr>
        <xdr:cNvPr id="5" name="TextBox 4">
          <a:extLst>
            <a:ext uri="{FF2B5EF4-FFF2-40B4-BE49-F238E27FC236}">
              <a16:creationId xmlns:a16="http://schemas.microsoft.com/office/drawing/2014/main" id="{2573D9F4-94D5-4938-9AE7-0FAE65121493}"/>
            </a:ext>
          </a:extLst>
        </xdr:cNvPr>
        <xdr:cNvSpPr txBox="1"/>
      </xdr:nvSpPr>
      <xdr:spPr>
        <a:xfrm>
          <a:off x="5448299" y="2133601"/>
          <a:ext cx="1171575" cy="342900"/>
        </a:xfrm>
        <a:prstGeom prst="rect">
          <a:avLst/>
        </a:prstGeom>
        <a:solidFill>
          <a:srgbClr val="FFE7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latin typeface="Bookman Old Style" panose="02050604050505020204" pitchFamily="18" charset="0"/>
            </a:rPr>
            <a:t>Analytics</a:t>
          </a:r>
        </a:p>
      </xdr:txBody>
    </xdr:sp>
    <xdr:clientData/>
  </xdr:twoCellAnchor>
  <xdr:twoCellAnchor>
    <xdr:from>
      <xdr:col>2</xdr:col>
      <xdr:colOff>114300</xdr:colOff>
      <xdr:row>9</xdr:row>
      <xdr:rowOff>95250</xdr:rowOff>
    </xdr:from>
    <xdr:to>
      <xdr:col>4</xdr:col>
      <xdr:colOff>352426</xdr:colOff>
      <xdr:row>11</xdr:row>
      <xdr:rowOff>95250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51AC3CBA-4AAB-4521-8DEC-042729D91377}"/>
            </a:ext>
          </a:extLst>
        </xdr:cNvPr>
        <xdr:cNvSpPr/>
      </xdr:nvSpPr>
      <xdr:spPr>
        <a:xfrm>
          <a:off x="2552700" y="1809750"/>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DASHBOARD</a:t>
          </a:r>
        </a:p>
      </xdr:txBody>
    </xdr:sp>
    <xdr:clientData/>
  </xdr:twoCellAnchor>
  <xdr:twoCellAnchor>
    <xdr:from>
      <xdr:col>2</xdr:col>
      <xdr:colOff>114300</xdr:colOff>
      <xdr:row>12</xdr:row>
      <xdr:rowOff>95249</xdr:rowOff>
    </xdr:from>
    <xdr:to>
      <xdr:col>4</xdr:col>
      <xdr:colOff>352426</xdr:colOff>
      <xdr:row>14</xdr:row>
      <xdr:rowOff>95249</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68514C00-18C2-44DC-8909-97FC2786A8A6}"/>
            </a:ext>
          </a:extLst>
        </xdr:cNvPr>
        <xdr:cNvSpPr/>
      </xdr:nvSpPr>
      <xdr:spPr>
        <a:xfrm>
          <a:off x="2552700" y="23812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PRODUCTS</a:t>
          </a:r>
        </a:p>
      </xdr:txBody>
    </xdr:sp>
    <xdr:clientData/>
  </xdr:twoCellAnchor>
  <xdr:twoCellAnchor>
    <xdr:from>
      <xdr:col>2</xdr:col>
      <xdr:colOff>104775</xdr:colOff>
      <xdr:row>15</xdr:row>
      <xdr:rowOff>95249</xdr:rowOff>
    </xdr:from>
    <xdr:to>
      <xdr:col>4</xdr:col>
      <xdr:colOff>342901</xdr:colOff>
      <xdr:row>17</xdr:row>
      <xdr:rowOff>95249</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9FE0997B-2D86-4B27-8CBE-BAD33E3A92EF}"/>
            </a:ext>
          </a:extLst>
        </xdr:cNvPr>
        <xdr:cNvSpPr/>
      </xdr:nvSpPr>
      <xdr:spPr>
        <a:xfrm>
          <a:off x="2543175" y="29527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RATINGS</a:t>
          </a:r>
        </a:p>
      </xdr:txBody>
    </xdr:sp>
    <xdr:clientData/>
  </xdr:twoCellAnchor>
  <xdr:twoCellAnchor>
    <xdr:from>
      <xdr:col>2</xdr:col>
      <xdr:colOff>104775</xdr:colOff>
      <xdr:row>18</xdr:row>
      <xdr:rowOff>95249</xdr:rowOff>
    </xdr:from>
    <xdr:to>
      <xdr:col>4</xdr:col>
      <xdr:colOff>342901</xdr:colOff>
      <xdr:row>20</xdr:row>
      <xdr:rowOff>95249</xdr:rowOff>
    </xdr:to>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D5094571-66A6-4C11-B706-D1854D95F82C}"/>
            </a:ext>
          </a:extLst>
        </xdr:cNvPr>
        <xdr:cNvSpPr/>
      </xdr:nvSpPr>
      <xdr:spPr>
        <a:xfrm>
          <a:off x="2543175" y="35242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ABOUT</a:t>
          </a:r>
        </a:p>
      </xdr:txBody>
    </xdr:sp>
    <xdr:clientData/>
  </xdr:twoCellAnchor>
  <xdr:twoCellAnchor editAs="oneCell">
    <xdr:from>
      <xdr:col>6</xdr:col>
      <xdr:colOff>266699</xdr:colOff>
      <xdr:row>0</xdr:row>
      <xdr:rowOff>47623</xdr:rowOff>
    </xdr:from>
    <xdr:to>
      <xdr:col>15</xdr:col>
      <xdr:colOff>28574</xdr:colOff>
      <xdr:row>6</xdr:row>
      <xdr:rowOff>123824</xdr:rowOff>
    </xdr:to>
    <mc:AlternateContent xmlns:mc="http://schemas.openxmlformats.org/markup-compatibility/2006" xmlns:tsle="http://schemas.microsoft.com/office/drawing/2012/timeslicer">
      <mc:Choice Requires="tsle">
        <xdr:graphicFrame macro="">
          <xdr:nvGraphicFramePr>
            <xdr:cNvPr id="10" name="Dates 3">
              <a:extLst>
                <a:ext uri="{FF2B5EF4-FFF2-40B4-BE49-F238E27FC236}">
                  <a16:creationId xmlns:a16="http://schemas.microsoft.com/office/drawing/2014/main" id="{F3E24AC7-5352-4592-9EE6-8DBFE231D339}"/>
                </a:ext>
              </a:extLst>
            </xdr:cNvPr>
            <xdr:cNvGraphicFramePr/>
          </xdr:nvGraphicFramePr>
          <xdr:xfrm>
            <a:off x="0" y="0"/>
            <a:ext cx="0" cy="0"/>
          </xdr:xfrm>
          <a:graphic>
            <a:graphicData uri="http://schemas.microsoft.com/office/drawing/2012/timeslicer">
              <tsle:timeslicer name="Dates 3"/>
            </a:graphicData>
          </a:graphic>
        </xdr:graphicFrame>
      </mc:Choice>
      <mc:Fallback xmlns="">
        <xdr:sp macro="" textlink="">
          <xdr:nvSpPr>
            <xdr:cNvPr id="0" name=""/>
            <xdr:cNvSpPr>
              <a:spLocks noTextEdit="1"/>
            </xdr:cNvSpPr>
          </xdr:nvSpPr>
          <xdr:spPr>
            <a:xfrm>
              <a:off x="5143499" y="47623"/>
              <a:ext cx="5248275" cy="1219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47625</xdr:colOff>
      <xdr:row>0</xdr:row>
      <xdr:rowOff>47624</xdr:rowOff>
    </xdr:from>
    <xdr:to>
      <xdr:col>18</xdr:col>
      <xdr:colOff>291825</xdr:colOff>
      <xdr:row>6</xdr:row>
      <xdr:rowOff>142875</xdr:rowOff>
    </xdr:to>
    <mc:AlternateContent xmlns:mc="http://schemas.openxmlformats.org/markup-compatibility/2006" xmlns:a14="http://schemas.microsoft.com/office/drawing/2010/main">
      <mc:Choice Requires="a14">
        <xdr:graphicFrame macro="">
          <xdr:nvGraphicFramePr>
            <xdr:cNvPr id="11" name="category_by_Gender 2">
              <a:extLst>
                <a:ext uri="{FF2B5EF4-FFF2-40B4-BE49-F238E27FC236}">
                  <a16:creationId xmlns:a16="http://schemas.microsoft.com/office/drawing/2014/main" id="{4022FA0D-ECDF-4D63-AC35-B8AB615B3E3D}"/>
                </a:ext>
              </a:extLst>
            </xdr:cNvPr>
            <xdr:cNvGraphicFramePr/>
          </xdr:nvGraphicFramePr>
          <xdr:xfrm>
            <a:off x="0" y="0"/>
            <a:ext cx="0" cy="0"/>
          </xdr:xfrm>
          <a:graphic>
            <a:graphicData uri="http://schemas.microsoft.com/office/drawing/2010/slicer">
              <sle:slicer xmlns:sle="http://schemas.microsoft.com/office/drawing/2010/slicer" name="category_by_Gender 2"/>
            </a:graphicData>
          </a:graphic>
        </xdr:graphicFrame>
      </mc:Choice>
      <mc:Fallback xmlns="">
        <xdr:sp macro="" textlink="">
          <xdr:nvSpPr>
            <xdr:cNvPr id="0" name=""/>
            <xdr:cNvSpPr>
              <a:spLocks noTextEdit="1"/>
            </xdr:cNvSpPr>
          </xdr:nvSpPr>
          <xdr:spPr>
            <a:xfrm>
              <a:off x="10410825" y="47624"/>
              <a:ext cx="2073000" cy="1238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6</xdr:row>
      <xdr:rowOff>142875</xdr:rowOff>
    </xdr:from>
    <xdr:to>
      <xdr:col>18</xdr:col>
      <xdr:colOff>295274</xdr:colOff>
      <xdr:row>10</xdr:row>
      <xdr:rowOff>76200</xdr:rowOff>
    </xdr:to>
    <mc:AlternateContent xmlns:mc="http://schemas.openxmlformats.org/markup-compatibility/2006" xmlns:a14="http://schemas.microsoft.com/office/drawing/2010/main">
      <mc:Choice Requires="a14">
        <xdr:graphicFrame macro="">
          <xdr:nvGraphicFramePr>
            <xdr:cNvPr id="12" name="Category 4">
              <a:extLst>
                <a:ext uri="{FF2B5EF4-FFF2-40B4-BE49-F238E27FC236}">
                  <a16:creationId xmlns:a16="http://schemas.microsoft.com/office/drawing/2014/main" id="{AED45AE6-D325-47D2-A666-E510DFB2BC97}"/>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5143500" y="1285875"/>
              <a:ext cx="7343774"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285750</xdr:colOff>
      <xdr:row>14</xdr:row>
      <xdr:rowOff>161925</xdr:rowOff>
    </xdr:from>
    <xdr:to>
      <xdr:col>13</xdr:col>
      <xdr:colOff>314325</xdr:colOff>
      <xdr:row>29</xdr:row>
      <xdr:rowOff>47625</xdr:rowOff>
    </xdr:to>
    <xdr:graphicFrame macro="">
      <xdr:nvGraphicFramePr>
        <xdr:cNvPr id="17" name="Chart 16">
          <a:extLst>
            <a:ext uri="{FF2B5EF4-FFF2-40B4-BE49-F238E27FC236}">
              <a16:creationId xmlns:a16="http://schemas.microsoft.com/office/drawing/2014/main" id="{F7516732-2DA8-4B73-841B-4424A2FFE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352425</xdr:colOff>
      <xdr:row>14</xdr:row>
      <xdr:rowOff>158749</xdr:rowOff>
    </xdr:from>
    <xdr:to>
      <xdr:col>19</xdr:col>
      <xdr:colOff>219075</xdr:colOff>
      <xdr:row>29</xdr:row>
      <xdr:rowOff>42332</xdr:rowOff>
    </xdr:to>
    <xdr:graphicFrame macro="">
      <xdr:nvGraphicFramePr>
        <xdr:cNvPr id="19" name="Chart 18">
          <a:extLst>
            <a:ext uri="{FF2B5EF4-FFF2-40B4-BE49-F238E27FC236}">
              <a16:creationId xmlns:a16="http://schemas.microsoft.com/office/drawing/2014/main" id="{AEE0CB49-3925-473C-BE3D-3CC08EE22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514350</xdr:colOff>
      <xdr:row>0</xdr:row>
      <xdr:rowOff>28575</xdr:rowOff>
    </xdr:from>
    <xdr:to>
      <xdr:col>20</xdr:col>
      <xdr:colOff>171449</xdr:colOff>
      <xdr:row>29</xdr:row>
      <xdr:rowOff>127001</xdr:rowOff>
    </xdr:to>
    <xdr:sp macro="" textlink="">
      <xdr:nvSpPr>
        <xdr:cNvPr id="2" name="Rectangle 1">
          <a:extLst>
            <a:ext uri="{FF2B5EF4-FFF2-40B4-BE49-F238E27FC236}">
              <a16:creationId xmlns:a16="http://schemas.microsoft.com/office/drawing/2014/main" id="{52AF01E1-13EA-4DD8-A485-3ADB0C3976B5}"/>
            </a:ext>
          </a:extLst>
        </xdr:cNvPr>
        <xdr:cNvSpPr/>
      </xdr:nvSpPr>
      <xdr:spPr>
        <a:xfrm>
          <a:off x="2343150" y="28575"/>
          <a:ext cx="11239499" cy="5622926"/>
        </a:xfrm>
        <a:prstGeom prst="rect">
          <a:avLst/>
        </a:prstGeom>
        <a:solidFill>
          <a:srgbClr val="FF3F8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66675</xdr:colOff>
      <xdr:row>0</xdr:row>
      <xdr:rowOff>38100</xdr:rowOff>
    </xdr:from>
    <xdr:to>
      <xdr:col>19</xdr:col>
      <xdr:colOff>561975</xdr:colOff>
      <xdr:row>29</xdr:row>
      <xdr:rowOff>111125</xdr:rowOff>
    </xdr:to>
    <xdr:sp macro="" textlink="">
      <xdr:nvSpPr>
        <xdr:cNvPr id="3" name="Rectangle: Rounded Corners 2">
          <a:extLst>
            <a:ext uri="{FF2B5EF4-FFF2-40B4-BE49-F238E27FC236}">
              <a16:creationId xmlns:a16="http://schemas.microsoft.com/office/drawing/2014/main" id="{C7B45857-A052-4FE4-9516-FC5930D430F7}"/>
            </a:ext>
          </a:extLst>
        </xdr:cNvPr>
        <xdr:cNvSpPr/>
      </xdr:nvSpPr>
      <xdr:spPr>
        <a:xfrm>
          <a:off x="4333875" y="38100"/>
          <a:ext cx="9029700" cy="5597525"/>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571499</xdr:colOff>
      <xdr:row>11</xdr:row>
      <xdr:rowOff>38101</xdr:rowOff>
    </xdr:from>
    <xdr:to>
      <xdr:col>8</xdr:col>
      <xdr:colOff>523874</xdr:colOff>
      <xdr:row>13</xdr:row>
      <xdr:rowOff>1</xdr:rowOff>
    </xdr:to>
    <xdr:sp macro="" textlink="">
      <xdr:nvSpPr>
        <xdr:cNvPr id="5" name="TextBox 4">
          <a:extLst>
            <a:ext uri="{FF2B5EF4-FFF2-40B4-BE49-F238E27FC236}">
              <a16:creationId xmlns:a16="http://schemas.microsoft.com/office/drawing/2014/main" id="{ABEB877E-8FE1-4B42-B7DE-A613651DE859}"/>
            </a:ext>
          </a:extLst>
        </xdr:cNvPr>
        <xdr:cNvSpPr txBox="1"/>
      </xdr:nvSpPr>
      <xdr:spPr>
        <a:xfrm>
          <a:off x="5448299" y="2133601"/>
          <a:ext cx="1171575" cy="342900"/>
        </a:xfrm>
        <a:prstGeom prst="rect">
          <a:avLst/>
        </a:prstGeom>
        <a:solidFill>
          <a:srgbClr val="FFE7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latin typeface="Bookman Old Style" panose="02050604050505020204" pitchFamily="18" charset="0"/>
            </a:rPr>
            <a:t>About</a:t>
          </a:r>
        </a:p>
      </xdr:txBody>
    </xdr:sp>
    <xdr:clientData/>
  </xdr:twoCellAnchor>
  <xdr:twoCellAnchor>
    <xdr:from>
      <xdr:col>2</xdr:col>
      <xdr:colOff>114300</xdr:colOff>
      <xdr:row>9</xdr:row>
      <xdr:rowOff>95250</xdr:rowOff>
    </xdr:from>
    <xdr:to>
      <xdr:col>4</xdr:col>
      <xdr:colOff>352426</xdr:colOff>
      <xdr:row>11</xdr:row>
      <xdr:rowOff>95250</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385CC7E9-A425-4351-BDA4-A464781B735D}"/>
            </a:ext>
          </a:extLst>
        </xdr:cNvPr>
        <xdr:cNvSpPr/>
      </xdr:nvSpPr>
      <xdr:spPr>
        <a:xfrm>
          <a:off x="2552700" y="1809750"/>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DASHBOARD</a:t>
          </a:r>
        </a:p>
      </xdr:txBody>
    </xdr:sp>
    <xdr:clientData/>
  </xdr:twoCellAnchor>
  <xdr:twoCellAnchor>
    <xdr:from>
      <xdr:col>2</xdr:col>
      <xdr:colOff>114300</xdr:colOff>
      <xdr:row>12</xdr:row>
      <xdr:rowOff>95249</xdr:rowOff>
    </xdr:from>
    <xdr:to>
      <xdr:col>4</xdr:col>
      <xdr:colOff>352426</xdr:colOff>
      <xdr:row>14</xdr:row>
      <xdr:rowOff>95249</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66759573-9186-4215-AC27-FD69EADB5028}"/>
            </a:ext>
          </a:extLst>
        </xdr:cNvPr>
        <xdr:cNvSpPr/>
      </xdr:nvSpPr>
      <xdr:spPr>
        <a:xfrm>
          <a:off x="2552700" y="23812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PRODUCTS</a:t>
          </a:r>
        </a:p>
      </xdr:txBody>
    </xdr:sp>
    <xdr:clientData/>
  </xdr:twoCellAnchor>
  <xdr:twoCellAnchor>
    <xdr:from>
      <xdr:col>2</xdr:col>
      <xdr:colOff>104775</xdr:colOff>
      <xdr:row>15</xdr:row>
      <xdr:rowOff>95249</xdr:rowOff>
    </xdr:from>
    <xdr:to>
      <xdr:col>4</xdr:col>
      <xdr:colOff>342901</xdr:colOff>
      <xdr:row>17</xdr:row>
      <xdr:rowOff>95249</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EB764F1D-3CCE-4C72-8055-76542C810CCE}"/>
            </a:ext>
          </a:extLst>
        </xdr:cNvPr>
        <xdr:cNvSpPr/>
      </xdr:nvSpPr>
      <xdr:spPr>
        <a:xfrm>
          <a:off x="2543175" y="29527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RATINGS</a:t>
          </a:r>
        </a:p>
      </xdr:txBody>
    </xdr:sp>
    <xdr:clientData/>
  </xdr:twoCellAnchor>
  <xdr:twoCellAnchor>
    <xdr:from>
      <xdr:col>2</xdr:col>
      <xdr:colOff>104775</xdr:colOff>
      <xdr:row>18</xdr:row>
      <xdr:rowOff>95249</xdr:rowOff>
    </xdr:from>
    <xdr:to>
      <xdr:col>4</xdr:col>
      <xdr:colOff>342901</xdr:colOff>
      <xdr:row>20</xdr:row>
      <xdr:rowOff>95249</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8CB6DB96-0278-4439-9BDE-31320F6EFBBC}"/>
            </a:ext>
          </a:extLst>
        </xdr:cNvPr>
        <xdr:cNvSpPr/>
      </xdr:nvSpPr>
      <xdr:spPr>
        <a:xfrm>
          <a:off x="2543175" y="3524249"/>
          <a:ext cx="1457326" cy="381000"/>
        </a:xfrm>
        <a:prstGeom prst="roundRect">
          <a:avLst/>
        </a:prstGeom>
        <a:solidFill>
          <a:srgbClr val="FFE7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latin typeface="Aptos Narrow" panose="020B0004020202020204" pitchFamily="34" charset="0"/>
            </a:rPr>
            <a:t>ABOUT</a:t>
          </a:r>
        </a:p>
      </xdr:txBody>
    </xdr:sp>
    <xdr:clientData/>
  </xdr:twoCellAnchor>
  <xdr:twoCellAnchor editAs="oneCell">
    <xdr:from>
      <xdr:col>6</xdr:col>
      <xdr:colOff>266699</xdr:colOff>
      <xdr:row>0</xdr:row>
      <xdr:rowOff>47623</xdr:rowOff>
    </xdr:from>
    <xdr:to>
      <xdr:col>15</xdr:col>
      <xdr:colOff>28574</xdr:colOff>
      <xdr:row>6</xdr:row>
      <xdr:rowOff>123824</xdr:rowOff>
    </xdr:to>
    <mc:AlternateContent xmlns:mc="http://schemas.openxmlformats.org/markup-compatibility/2006" xmlns:tsle="http://schemas.microsoft.com/office/drawing/2012/timeslicer">
      <mc:Choice Requires="tsle">
        <xdr:graphicFrame macro="">
          <xdr:nvGraphicFramePr>
            <xdr:cNvPr id="10" name="Dates 4">
              <a:extLst>
                <a:ext uri="{FF2B5EF4-FFF2-40B4-BE49-F238E27FC236}">
                  <a16:creationId xmlns:a16="http://schemas.microsoft.com/office/drawing/2014/main" id="{F26D3AFF-1431-4CF8-ABEE-B80CD6F730B4}"/>
                </a:ext>
              </a:extLst>
            </xdr:cNvPr>
            <xdr:cNvGraphicFramePr/>
          </xdr:nvGraphicFramePr>
          <xdr:xfrm>
            <a:off x="0" y="0"/>
            <a:ext cx="0" cy="0"/>
          </xdr:xfrm>
          <a:graphic>
            <a:graphicData uri="http://schemas.microsoft.com/office/drawing/2012/timeslicer">
              <tsle:timeslicer name="Dates 4"/>
            </a:graphicData>
          </a:graphic>
        </xdr:graphicFrame>
      </mc:Choice>
      <mc:Fallback xmlns="">
        <xdr:sp macro="" textlink="">
          <xdr:nvSpPr>
            <xdr:cNvPr id="0" name=""/>
            <xdr:cNvSpPr>
              <a:spLocks noTextEdit="1"/>
            </xdr:cNvSpPr>
          </xdr:nvSpPr>
          <xdr:spPr>
            <a:xfrm>
              <a:off x="5143499" y="47623"/>
              <a:ext cx="5248275" cy="1219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47625</xdr:colOff>
      <xdr:row>0</xdr:row>
      <xdr:rowOff>47624</xdr:rowOff>
    </xdr:from>
    <xdr:to>
      <xdr:col>18</xdr:col>
      <xdr:colOff>291825</xdr:colOff>
      <xdr:row>6</xdr:row>
      <xdr:rowOff>142875</xdr:rowOff>
    </xdr:to>
    <mc:AlternateContent xmlns:mc="http://schemas.openxmlformats.org/markup-compatibility/2006" xmlns:a14="http://schemas.microsoft.com/office/drawing/2010/main">
      <mc:Choice Requires="a14">
        <xdr:graphicFrame macro="">
          <xdr:nvGraphicFramePr>
            <xdr:cNvPr id="11" name="category_by_Gender 3">
              <a:extLst>
                <a:ext uri="{FF2B5EF4-FFF2-40B4-BE49-F238E27FC236}">
                  <a16:creationId xmlns:a16="http://schemas.microsoft.com/office/drawing/2014/main" id="{F231E139-31CA-4E3A-ADCD-39BB0A9BD4A7}"/>
                </a:ext>
              </a:extLst>
            </xdr:cNvPr>
            <xdr:cNvGraphicFramePr/>
          </xdr:nvGraphicFramePr>
          <xdr:xfrm>
            <a:off x="0" y="0"/>
            <a:ext cx="0" cy="0"/>
          </xdr:xfrm>
          <a:graphic>
            <a:graphicData uri="http://schemas.microsoft.com/office/drawing/2010/slicer">
              <sle:slicer xmlns:sle="http://schemas.microsoft.com/office/drawing/2010/slicer" name="category_by_Gender 3"/>
            </a:graphicData>
          </a:graphic>
        </xdr:graphicFrame>
      </mc:Choice>
      <mc:Fallback xmlns="">
        <xdr:sp macro="" textlink="">
          <xdr:nvSpPr>
            <xdr:cNvPr id="0" name=""/>
            <xdr:cNvSpPr>
              <a:spLocks noTextEdit="1"/>
            </xdr:cNvSpPr>
          </xdr:nvSpPr>
          <xdr:spPr>
            <a:xfrm>
              <a:off x="10410825" y="47624"/>
              <a:ext cx="2073000" cy="1238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6</xdr:row>
      <xdr:rowOff>142875</xdr:rowOff>
    </xdr:from>
    <xdr:to>
      <xdr:col>18</xdr:col>
      <xdr:colOff>295274</xdr:colOff>
      <xdr:row>10</xdr:row>
      <xdr:rowOff>76200</xdr:rowOff>
    </xdr:to>
    <mc:AlternateContent xmlns:mc="http://schemas.openxmlformats.org/markup-compatibility/2006" xmlns:a14="http://schemas.microsoft.com/office/drawing/2010/main">
      <mc:Choice Requires="a14">
        <xdr:graphicFrame macro="">
          <xdr:nvGraphicFramePr>
            <xdr:cNvPr id="12" name="Category 5">
              <a:extLst>
                <a:ext uri="{FF2B5EF4-FFF2-40B4-BE49-F238E27FC236}">
                  <a16:creationId xmlns:a16="http://schemas.microsoft.com/office/drawing/2014/main" id="{503FACE7-00A7-44A5-96C0-A5B67ED21CC9}"/>
                </a:ext>
              </a:extLst>
            </xdr:cNvPr>
            <xdr:cNvGraphicFramePr/>
          </xdr:nvGraphicFramePr>
          <xdr:xfrm>
            <a:off x="0" y="0"/>
            <a:ext cx="0" cy="0"/>
          </xdr:xfrm>
          <a:graphic>
            <a:graphicData uri="http://schemas.microsoft.com/office/drawing/2010/slicer">
              <sle:slicer xmlns:sle="http://schemas.microsoft.com/office/drawing/2010/slicer" name="Category 5"/>
            </a:graphicData>
          </a:graphic>
        </xdr:graphicFrame>
      </mc:Choice>
      <mc:Fallback xmlns="">
        <xdr:sp macro="" textlink="">
          <xdr:nvSpPr>
            <xdr:cNvPr id="0" name=""/>
            <xdr:cNvSpPr>
              <a:spLocks noTextEdit="1"/>
            </xdr:cNvSpPr>
          </xdr:nvSpPr>
          <xdr:spPr>
            <a:xfrm>
              <a:off x="5143500" y="1285875"/>
              <a:ext cx="7343774"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xdr:colOff>
      <xdr:row>10</xdr:row>
      <xdr:rowOff>133350</xdr:rowOff>
    </xdr:from>
    <xdr:to>
      <xdr:col>7</xdr:col>
      <xdr:colOff>9525</xdr:colOff>
      <xdr:row>12</xdr:row>
      <xdr:rowOff>161925</xdr:rowOff>
    </xdr:to>
    <xdr:pic>
      <xdr:nvPicPr>
        <xdr:cNvPr id="15" name="Graphic 14" descr="User">
          <a:extLst>
            <a:ext uri="{FF2B5EF4-FFF2-40B4-BE49-F238E27FC236}">
              <a16:creationId xmlns:a16="http://schemas.microsoft.com/office/drawing/2014/main" id="{E1BBF8D7-8BBC-49D5-A9DD-71D7113CC5C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086350" y="2038350"/>
          <a:ext cx="409575" cy="409575"/>
        </a:xfrm>
        <a:prstGeom prst="rect">
          <a:avLst/>
        </a:prstGeom>
      </xdr:spPr>
    </xdr:pic>
    <xdr:clientData/>
  </xdr:twoCellAnchor>
  <xdr:twoCellAnchor>
    <xdr:from>
      <xdr:col>6</xdr:col>
      <xdr:colOff>238125</xdr:colOff>
      <xdr:row>13</xdr:row>
      <xdr:rowOff>66675</xdr:rowOff>
    </xdr:from>
    <xdr:to>
      <xdr:col>19</xdr:col>
      <xdr:colOff>238125</xdr:colOff>
      <xdr:row>28</xdr:row>
      <xdr:rowOff>133350</xdr:rowOff>
    </xdr:to>
    <xdr:sp macro="" textlink="">
      <xdr:nvSpPr>
        <xdr:cNvPr id="16" name="Rectangle: Rounded Corners 15">
          <a:extLst>
            <a:ext uri="{FF2B5EF4-FFF2-40B4-BE49-F238E27FC236}">
              <a16:creationId xmlns:a16="http://schemas.microsoft.com/office/drawing/2014/main" id="{068CA99F-413F-4FF8-99E6-FBDAAD7882E1}"/>
            </a:ext>
          </a:extLst>
        </xdr:cNvPr>
        <xdr:cNvSpPr/>
      </xdr:nvSpPr>
      <xdr:spPr>
        <a:xfrm>
          <a:off x="5114925" y="2543175"/>
          <a:ext cx="7924800" cy="292417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0">
              <a:solidFill>
                <a:schemeClr val="tx1"/>
              </a:solidFill>
              <a:latin typeface="Arial" panose="020B0604020202020204" pitchFamily="34" charset="0"/>
              <a:cs typeface="Arial" panose="020B0604020202020204" pitchFamily="34" charset="0"/>
            </a:rPr>
            <a:t>This dashboard provides an overview of Myntra's sales, product performance, and customer behavior data. By analyzing this data, you can uncover key trends, identify top-performing products, and understand purchasing patterns. It helps users gain insights into various aspects of the Myntra marketplace to inform strategic decisions.</a:t>
          </a:r>
          <a:endParaRPr lang="en-IN" sz="1800" b="0" kern="1200">
            <a:solidFill>
              <a:schemeClr val="tx1"/>
            </a:solidFill>
            <a:latin typeface="Arial" panose="020B0604020202020204" pitchFamily="34" charset="0"/>
            <a:cs typeface="Arial" panose="020B06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59259257" backgroundQuery="1" createdVersion="8" refreshedVersion="8" minRefreshableVersion="3" recordCount="0" supportSubquery="1" supportAdvancedDrill="1" xr:uid="{5C890049-69F4-4553-B1C2-BE08F1A1583A}">
  <cacheSource type="external" connectionId="3"/>
  <cacheFields count="2">
    <cacheField name="[Measures].[Sum of Amount]" caption="Sum of Amount" numFmtId="0" hierarchy="13" level="32767"/>
    <cacheField name="[Table1_3].[Dates (Month)].[Dates (Month)]" caption="Dates (Month)" numFmtId="0" hierarchy="9" level="1">
      <sharedItems count="11">
        <s v="Jan"/>
        <s v="Feb"/>
        <s v="Mar"/>
        <s v="Apr"/>
        <s v="May"/>
        <s v="Jun"/>
        <s v="Aug"/>
        <s v="Sep"/>
        <s v="Oct"/>
        <s v="Nov"/>
        <s v="Dec"/>
      </sharedItems>
    </cacheField>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cacheHierarchy uniqueName="[Table1_3].[category_by_Gender]" caption="category_by_Gender" attribute="1" defaultMemberUniqueName="[Table1_3].[category_by_Gender].[All]" allUniqueName="[Table1_3].[category_by_Gender].[All]" dimensionUniqueName="[Table1_3]" displayFolder="" count="2"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2" memberValueDatatype="130" unbalanced="0">
      <fieldsUsage count="2">
        <fieldUsage x="-1"/>
        <fieldUsage x="1"/>
      </fieldsUsage>
    </cacheHierarchy>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hidden="1">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63078706" backgroundQuery="1" createdVersion="8" refreshedVersion="8" minRefreshableVersion="3" recordCount="0" supportSubquery="1" supportAdvancedDrill="1" xr:uid="{EEF405F9-A910-48CF-B8F7-71047E7989CF}">
  <cacheSource type="external" connectionId="3"/>
  <cacheFields count="2">
    <cacheField name="[Table1_3].[category_by_Gender].[category_by_Gender]" caption="category_by_Gender" numFmtId="0" hierarchy="4" level="1">
      <sharedItems count="2">
        <s v="Men"/>
        <s v="Women"/>
      </sharedItems>
    </cacheField>
    <cacheField name="[Measures].[Average of Ratings]" caption="Average of Ratings" numFmtId="0" hierarchy="18" level="32767"/>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cacheHierarchy uniqueName="[Table1_3].[category_by_Gender]" caption="category_by_Gender" attribute="1" defaultMemberUniqueName="[Table1_3].[category_by_Gender].[All]" allUniqueName="[Table1_3].[category_by_Gender].[All]" dimensionUniqueName="[Table1_3]" displayFolder="" count="2" memberValueDatatype="130" unbalanced="0">
      <fieldsUsage count="2">
        <fieldUsage x="-1"/>
        <fieldUsage x="0"/>
      </fieldsUsage>
    </cacheHierarchy>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1.751328819446" backgroundQuery="1" createdVersion="3" refreshedVersion="8" minRefreshableVersion="3" recordCount="0" supportSubquery="1" supportAdvancedDrill="1" xr:uid="{B1A0A403-A068-4000-B3F9-E0E3F3873726}">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0"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0" memberValueDatatype="130" unbalanced="0"/>
    <cacheHierarchy uniqueName="[Table1_3].[category_by_Gender]" caption="category_by_Gender" attribute="1" defaultMemberUniqueName="[Table1_3].[category_by_Gender].[All]" allUniqueName="[Table1_3].[category_by_Gender].[All]" dimensionUniqueName="[Table1_3]" displayFolder="" count="0"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licerData="1" pivotCacheId="193192453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2.827495486112" backgroundQuery="1" createdVersion="3" refreshedVersion="8" minRefreshableVersion="3" recordCount="0" supportSubquery="1" supportAdvancedDrill="1" xr:uid="{508B556F-0978-463F-87AE-2F0AE7A464DE}">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0"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0" memberValueDatatype="130" unbalanced="0"/>
    <cacheHierarchy uniqueName="[Table1_3].[category_by_Gender]" caption="category_by_Gender" attribute="1" defaultMemberUniqueName="[Table1_3].[category_by_Gender].[All]" allUniqueName="[Table1_3].[category_by_Gender].[All]" dimensionUniqueName="[Table1_3]" displayFolder="" count="0"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pivotCacheId="12569364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59722219" backgroundQuery="1" createdVersion="8" refreshedVersion="8" minRefreshableVersion="3" recordCount="0" supportSubquery="1" supportAdvancedDrill="1" xr:uid="{2A2F59B8-C092-4732-9DE9-8B7C3EC6406E}">
  <cacheSource type="external" connectionId="3"/>
  <cacheFields count="2">
    <cacheField name="[Measures].[Sum of Amount]" caption="Sum of Amount" numFmtId="0" hierarchy="13" level="32767"/>
    <cacheField name="[Table1_3].[category_by_Gender].[category_by_Gender]" caption="category_by_Gender" numFmtId="0" hierarchy="4" level="1">
      <sharedItems count="2">
        <s v="Men"/>
        <s v="Women"/>
      </sharedItems>
    </cacheField>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cacheHierarchy uniqueName="[Table1_3].[category_by_Gender]" caption="category_by_Gender" attribute="1" defaultMemberUniqueName="[Table1_3].[category_by_Gender].[All]" allUniqueName="[Table1_3].[category_by_Gender].[All]" dimensionUniqueName="[Table1_3]" displayFolder="" count="2" memberValueDatatype="130" unbalanced="0">
      <fieldsUsage count="2">
        <fieldUsage x="-1"/>
        <fieldUsage x="1"/>
      </fieldsUsage>
    </cacheHierarchy>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hidden="1">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59953704" backgroundQuery="1" createdVersion="8" refreshedVersion="8" minRefreshableVersion="3" recordCount="0" supportSubquery="1" supportAdvancedDrill="1" xr:uid="{0BAD52D5-A39A-4427-86CD-CFB5B20148BF}">
  <cacheSource type="external" connectionId="3"/>
  <cacheFields count="1">
    <cacheField name="[Measures].[Count of Amount]" caption="Count of Amount" numFmtId="0" hierarchy="14" level="32767"/>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cacheHierarchy uniqueName="[Table1_3].[category_by_Gender]" caption="category_by_Gender" attribute="1" defaultMemberUniqueName="[Table1_3].[category_by_Gender].[All]" allUniqueName="[Table1_3].[category_by_Gender].[All]" dimensionUniqueName="[Table1_3]" displayFolder="" count="2"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hidden="1">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60532404" backgroundQuery="1" createdVersion="8" refreshedVersion="8" minRefreshableVersion="3" recordCount="0" supportSubquery="1" supportAdvancedDrill="1" xr:uid="{FD304E9D-9EBD-4C8E-BF1C-6F44B47AC1A6}">
  <cacheSource type="external" connectionId="3"/>
  <cacheFields count="2">
    <cacheField name="[Table1_3].[Category].[Category]" caption="Category" numFmtId="0" hierarchy="3" level="1">
      <sharedItems count="8">
        <s v="Bottom Wear"/>
        <s v="Indian Wear"/>
        <s v="Inner Wear &amp;  Sleep Wear"/>
        <s v="Lingerie &amp; Sleep Wear"/>
        <s v="Plus Size"/>
        <s v="Sports Wear"/>
        <s v="Topwear"/>
        <s v="Western"/>
      </sharedItems>
    </cacheField>
    <cacheField name="[Measures].[Sum of Amount]" caption="Sum of Amount" numFmtId="0" hierarchy="13" level="32767"/>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fieldsUsage count="2">
        <fieldUsage x="-1"/>
        <fieldUsage x="0"/>
      </fieldsUsage>
    </cacheHierarchy>
    <cacheHierarchy uniqueName="[Table1_3].[category_by_Gender]" caption="category_by_Gender" attribute="1" defaultMemberUniqueName="[Table1_3].[category_by_Gender].[All]" allUniqueName="[Table1_3].[category_by_Gender].[All]" dimensionUniqueName="[Table1_3]" displayFolder="" count="2"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hidden="1">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60879628" backgroundQuery="1" createdVersion="8" refreshedVersion="8" minRefreshableVersion="3" recordCount="0" supportSubquery="1" supportAdvancedDrill="1" xr:uid="{7E0B09A5-A0B2-4A3F-AAF2-0830EE1CCA59}">
  <cacheSource type="external" connectionId="3"/>
  <cacheFields count="2">
    <cacheField name="[Table1_3].[Category].[Category]" caption="Category" numFmtId="0" hierarchy="3" level="1">
      <sharedItems count="8">
        <s v="Bottom Wear"/>
        <s v="Indian Wear"/>
        <s v="Inner Wear &amp;  Sleep Wear"/>
        <s v="Lingerie &amp; Sleep Wear"/>
        <s v="Plus Size"/>
        <s v="Sports Wear"/>
        <s v="Topwear"/>
        <s v="Western"/>
      </sharedItems>
    </cacheField>
    <cacheField name="[Measures].[Sum of Quantity]" caption="Sum of Quantity" numFmtId="0" hierarchy="15" level="32767"/>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fieldsUsage count="2">
        <fieldUsage x="-1"/>
        <fieldUsage x="0"/>
      </fieldsUsage>
    </cacheHierarchy>
    <cacheHierarchy uniqueName="[Table1_3].[category_by_Gender]" caption="category_by_Gender" attribute="1" defaultMemberUniqueName="[Table1_3].[category_by_Gender].[All]" allUniqueName="[Table1_3].[category_by_Gender].[All]" dimensionUniqueName="[Table1_3]" displayFolder="" count="2"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hidden="1">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61226851" backgroundQuery="1" createdVersion="8" refreshedVersion="8" minRefreshableVersion="3" recordCount="0" supportSubquery="1" supportAdvancedDrill="1" xr:uid="{EB311F2D-7615-4C01-ABA7-E3C3989B33C8}">
  <cacheSource type="external" connectionId="3"/>
  <cacheFields count="2">
    <cacheField name="[Table1_3].[Category].[Category]" caption="Category" numFmtId="0" hierarchy="3" level="1">
      <sharedItems count="8">
        <s v="Bottom Wear"/>
        <s v="Indian Wear"/>
        <s v="Inner Wear &amp;  Sleep Wear"/>
        <s v="Lingerie &amp; Sleep Wear"/>
        <s v="Plus Size"/>
        <s v="Sports Wear"/>
        <s v="Topwear"/>
        <s v="Western"/>
      </sharedItems>
    </cacheField>
    <cacheField name="[Measures].[Sum of Quantity]" caption="Sum of Quantity" numFmtId="0" hierarchy="15" level="32767"/>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fieldsUsage count="2">
        <fieldUsage x="-1"/>
        <fieldUsage x="0"/>
      </fieldsUsage>
    </cacheHierarchy>
    <cacheHierarchy uniqueName="[Table1_3].[category_by_Gender]" caption="category_by_Gender" attribute="1" defaultMemberUniqueName="[Table1_3].[category_by_Gender].[All]" allUniqueName="[Table1_3].[category_by_Gender].[All]" dimensionUniqueName="[Table1_3]" displayFolder="" count="2"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hidden="1">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61574074" backgroundQuery="1" createdVersion="8" refreshedVersion="8" minRefreshableVersion="3" recordCount="0" supportSubquery="1" supportAdvancedDrill="1" xr:uid="{2340B4F8-63E2-4DB1-80A7-660B88180A47}">
  <cacheSource type="external" connectionId="3"/>
  <cacheFields count="2">
    <cacheField name="[Table1_3].[Category].[Category]" caption="Category" numFmtId="0" hierarchy="3" level="1">
      <sharedItems count="4">
        <s v="Bottom Wear"/>
        <s v="Indian Wear"/>
        <s v="Topwear"/>
        <s v="Western"/>
      </sharedItems>
    </cacheField>
    <cacheField name="[Measures].[Sum of Quantity]" caption="Sum of Quantity" numFmtId="0" hierarchy="15" level="32767"/>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fieldsUsage count="2">
        <fieldUsage x="-1"/>
        <fieldUsage x="0"/>
      </fieldsUsage>
    </cacheHierarchy>
    <cacheHierarchy uniqueName="[Table1_3].[category_by_Gender]" caption="category_by_Gender" attribute="1" defaultMemberUniqueName="[Table1_3].[category_by_Gender].[All]" allUniqueName="[Table1_3].[category_by_Gender].[All]" dimensionUniqueName="[Table1_3]" displayFolder="" count="2"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hidden="1">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62152775" backgroundQuery="1" createdVersion="8" refreshedVersion="8" minRefreshableVersion="3" recordCount="0" supportSubquery="1" supportAdvancedDrill="1" xr:uid="{4551ED8B-3BC8-4448-B59C-E10A410C03E2}">
  <cacheSource type="external" connectionId="3"/>
  <cacheFields count="2">
    <cacheField name="[Measures].[Sum of Quantity]" caption="Sum of Quantity" numFmtId="0" hierarchy="15" level="32767"/>
    <cacheField name="[Table1_3].[Category].[Category]" caption="Category" numFmtId="0" hierarchy="3" level="1">
      <sharedItems count="4">
        <s v="Inner Wear &amp;  Sleep Wear"/>
        <s v="Lingerie &amp; Sleep Wear"/>
        <s v="Plus Size"/>
        <s v="Sports Wear"/>
      </sharedItems>
    </cacheField>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fieldsUsage count="2">
        <fieldUsage x="-1"/>
        <fieldUsage x="1"/>
      </fieldsUsage>
    </cacheHierarchy>
    <cacheHierarchy uniqueName="[Table1_3].[category_by_Gender]" caption="category_by_Gender" attribute="1" defaultMemberUniqueName="[Table1_3].[category_by_Gender].[All]" allUniqueName="[Table1_3].[category_by_Gender].[All]" dimensionUniqueName="[Table1_3]" displayFolder="" count="2"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hidden="1">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55.880162499998" backgroundQuery="1" createdVersion="8" refreshedVersion="8" minRefreshableVersion="3" recordCount="0" supportSubquery="1" supportAdvancedDrill="1" xr:uid="{3A280535-96FC-4282-BC63-6FD88165A0F1}">
  <cacheSource type="external" connectionId="3"/>
  <cacheFields count="2">
    <cacheField name="[Table1_3].[Category].[Category]" caption="Category" numFmtId="0" hierarchy="3" level="1">
      <sharedItems count="8">
        <s v="Bottom Wear"/>
        <s v="Indian Wear"/>
        <s v="Inner Wear &amp;  Sleep Wear"/>
        <s v="Lingerie &amp; Sleep Wear"/>
        <s v="Plus Size"/>
        <s v="Sports Wear"/>
        <s v="Topwear"/>
        <s v="Western"/>
      </sharedItems>
    </cacheField>
    <cacheField name="[Measures].[Average of Ratings]" caption="Average of Ratings" numFmtId="0" hierarchy="18" level="32767"/>
  </cacheFields>
  <cacheHierarchies count="20">
    <cacheHierarchy uniqueName="[Table1_3].[Product_id]" caption="Product_id" attribute="1" defaultMemberUniqueName="[Table1_3].[Product_id].[All]" allUniqueName="[Table1_3].[Product_id].[All]" dimensionUniqueName="[Table1_3]" displayFolder="" count="0" memberValueDatatype="20" unbalanced="0"/>
    <cacheHierarchy uniqueName="[Table1_3].[Dates]" caption="Dates" attribute="1" time="1" defaultMemberUniqueName="[Table1_3].[Dates].[All]" allUniqueName="[Table1_3].[Dates].[All]" dimensionUniqueName="[Table1_3]" displayFolder="" count="2" memberValueDatatype="7" unbalanced="0"/>
    <cacheHierarchy uniqueName="[Table1_3].[BrandName]" caption="BrandName" attribute="1" defaultMemberUniqueName="[Table1_3].[BrandName].[All]" allUniqueName="[Table1_3].[BrandName].[All]" dimensionUniqueName="[Table1_3]" displayFolder="" count="0" memberValueDatatype="130" unbalanced="0"/>
    <cacheHierarchy uniqueName="[Table1_3].[Category]" caption="Category" attribute="1" defaultMemberUniqueName="[Table1_3].[Category].[All]" allUniqueName="[Table1_3].[Category].[All]" dimensionUniqueName="[Table1_3]" displayFolder="" count="2" memberValueDatatype="130" unbalanced="0">
      <fieldsUsage count="2">
        <fieldUsage x="-1"/>
        <fieldUsage x="0"/>
      </fieldsUsage>
    </cacheHierarchy>
    <cacheHierarchy uniqueName="[Table1_3].[category_by_Gender]" caption="category_by_Gender" attribute="1" defaultMemberUniqueName="[Table1_3].[category_by_Gender].[All]" allUniqueName="[Table1_3].[category_by_Gender].[All]" dimensionUniqueName="[Table1_3]" displayFolder="" count="2" memberValueDatatype="130" unbalanced="0"/>
    <cacheHierarchy uniqueName="[Table1_3].[Quantity]" caption="Quantity" attribute="1" defaultMemberUniqueName="[Table1_3].[Quantity].[All]" allUniqueName="[Table1_3].[Quantity].[All]" dimensionUniqueName="[Table1_3]" displayFolder="" count="0" memberValueDatatype="20" unbalanced="0"/>
    <cacheHierarchy uniqueName="[Table1_3].[Original_Price]" caption="Original_Price" attribute="1" defaultMemberUniqueName="[Table1_3].[Original_Price].[All]" allUniqueName="[Table1_3].[Original_Price].[All]" dimensionUniqueName="[Table1_3]" displayFolder="" count="0" memberValueDatatype="20" unbalanced="0"/>
    <cacheHierarchy uniqueName="[Table1_3].[Amount]" caption="Amount" attribute="1" defaultMemberUniqueName="[Table1_3].[Amount].[All]" allUniqueName="[Table1_3].[Amount].[All]" dimensionUniqueName="[Table1_3]" displayFolder="" count="0" memberValueDatatype="20" unbalanced="0"/>
    <cacheHierarchy uniqueName="[Table1_3].[Ratings]" caption="Ratings" attribute="1" defaultMemberUniqueName="[Table1_3].[Ratings].[All]" allUniqueName="[Table1_3].[Ratings].[All]" dimensionUniqueName="[Table1_3]" displayFolder="" count="0" memberValueDatatype="5" unbalanced="0"/>
    <cacheHierarchy uniqueName="[Table1_3].[Dates (Month)]" caption="Dates (Month)" attribute="1" defaultMemberUniqueName="[Table1_3].[Dates (Month)].[All]" allUniqueName="[Table1_3].[Dates (Month)].[All]" dimensionUniqueName="[Table1_3]" displayFolder="" count="0" memberValueDatatype="130" unbalanced="0"/>
    <cacheHierarchy uniqueName="[Table1_3].[Dates (Month Index)]" caption="Dates (Month Index)" attribute="1" defaultMemberUniqueName="[Table1_3].[Dates (Month Index)].[All]" allUniqueName="[Table1_3].[Dates (Month Index)].[All]" dimensionUniqueName="[Table1_3]" displayFolder="" count="0" memberValueDatatype="20" unbalanced="0" hidden="1"/>
    <cacheHierarchy uniqueName="[Measures].[__XL_Count Table1_3]" caption="__XL_Count Table1_3" measure="1" displayFolder="" measureGroup="Table1_3" count="0" hidden="1"/>
    <cacheHierarchy uniqueName="[Measures].[__No measures defined]" caption="__No measures defined" measure="1" displayFolder="" count="0" hidden="1"/>
    <cacheHierarchy uniqueName="[Measures].[Sum of Amount]" caption="Sum of Amount" measure="1" displayFolder="" measureGroup="Table1_3"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Table1_3"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_3"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Table1_3" count="0" hidden="1">
      <extLst>
        <ext xmlns:x15="http://schemas.microsoft.com/office/spreadsheetml/2010/11/main" uri="{B97F6D7D-B522-45F9-BDA1-12C45D357490}">
          <x15:cacheHierarchy aggregatedColumn="8"/>
        </ext>
      </extLst>
    </cacheHierarchy>
    <cacheHierarchy uniqueName="[Measures].[StdDev of Ratings]" caption="StdDev of Ratings" measure="1" displayFolder="" measureGroup="Table1_3" count="0" hidden="1">
      <extLst>
        <ext xmlns:x15="http://schemas.microsoft.com/office/spreadsheetml/2010/11/main" uri="{B97F6D7D-B522-45F9-BDA1-12C45D357490}">
          <x15:cacheHierarchy aggregatedColumn="8"/>
        </ext>
      </extLst>
    </cacheHierarchy>
    <cacheHierarchy uniqueName="[Measures].[Average of Ratings]" caption="Average of Ratings" measure="1" displayFolder="" measureGroup="Table1_3"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atings]" caption="Count of Ratings" measure="1" displayFolder="" measureGroup="Table1_3"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_3" uniqueName="[Table1_3]" caption="Table1_3"/>
  </dimensions>
  <measureGroups count="1">
    <measureGroup name="Table1_3" caption="Table1_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A35836-0ED4-49B1-BFBF-1906B0FFA3EE}" name="PivotTable1" cacheId="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A3:B15"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Sum of Amount" fld="0"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Table1_3">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9CF9E9-AC66-4A98-A96F-789165591218}" name="PivotTable4" cacheId="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name="Count of Amount" fld="0" subtotal="count" baseField="0" baseItem="0"/>
  </dataField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Table1_3">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B1C265-8822-454E-99F0-98F093229924}" name="PivotTable7" cacheId="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78:B83" firstHeaderRow="1" firstDataRow="1" firstDataCol="1"/>
  <pivotFields count="2">
    <pivotField dataField="1" subtotalTop="0" showAll="0" defaultSubtotal="0"/>
    <pivotField axis="axisRow" allDrilled="1" subtotalTop="0" showAll="0" sortType="descending" defaultSubtotal="0" defaultAttributeDrillState="1">
      <items count="4">
        <item s="1" x="0"/>
        <item s="1" x="1"/>
        <item s="1" x="2"/>
        <item s="1" x="3"/>
      </items>
      <autoSortScope>
        <pivotArea dataOnly="0" outline="0" fieldPosition="0">
          <references count="1">
            <reference field="4294967294" count="1" selected="0">
              <x v="0"/>
            </reference>
          </references>
        </pivotArea>
      </autoSortScope>
    </pivotField>
  </pivotFields>
  <rowFields count="1">
    <field x="1"/>
  </rowFields>
  <rowItems count="5">
    <i>
      <x v="2"/>
    </i>
    <i>
      <x v="1"/>
    </i>
    <i>
      <x/>
    </i>
    <i>
      <x v="3"/>
    </i>
    <i t="grand">
      <x/>
    </i>
  </rowItems>
  <colItems count="1">
    <i/>
  </colItems>
  <dataFields count="1">
    <dataField name="Sum of Quantity"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Table1_3">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08686-8F3C-43D8-9AF1-F92CB80C6441}" name="PivotTable3" cacheId="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A11:B2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Amount" fld="1"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Table1_3">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42F51E-5912-4327-87D9-375CF852431C}" name="PivotTable5" cacheId="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A46:B55"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Quantity"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Table1_3">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3D8090-5DB1-4AF6-9CE3-A5C05CD8F606}" name="Pivot8"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117:B12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Ratings" fld="1" subtotal="average" baseField="0" baseItem="0"/>
  </dataFields>
  <formats count="3">
    <format dxfId="2">
      <pivotArea collapsedLevelsAreSubtotals="1" fieldPosition="0">
        <references count="1">
          <reference field="0" count="1">
            <x v="0"/>
          </reference>
        </references>
      </pivotArea>
    </format>
    <format dxfId="1">
      <pivotArea collapsedLevelsAreSubtotals="1" fieldPosition="0">
        <references count="1">
          <reference field="0" count="1">
            <x v="1"/>
          </reference>
        </references>
      </pivotArea>
    </format>
    <format dxfId="0">
      <pivotArea grandRow="1"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Table1_3">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26D2DF-C231-4A2E-B5DD-6D8871A02AA2}" name="Pivot7"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
  <location ref="A28:B37"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Quantity" fld="1" showDataAs="percentOfCol" baseField="0" baseItem="0" numFmtId="10"/>
  </dataField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Table1_3">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C80DA3-211F-4A87-8F1D-5096590DA177}" name="PivotTable2" cacheId="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A1:B4"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Amount"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Table1_3">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5DCA2B-5222-4ABE-AA96-427EB008C66D}" name="PivotTa1" cacheId="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5">
  <location ref="A97:B106"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Ratings" fld="1" subtotal="average" baseField="0" baseItem="0" numFmtId="164"/>
  </dataFields>
  <formats count="1">
    <format dxfId="3">
      <pivotArea collapsedLevelsAreSubtotals="1" fieldPosition="0">
        <references count="1">
          <reference field="0" count="1">
            <x v="7"/>
          </reference>
        </references>
      </pivotArea>
    </format>
  </formats>
  <chartFormats count="18">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0" count="1" selected="0">
            <x v="0"/>
          </reference>
        </references>
      </pivotArea>
    </chartFormat>
    <chartFormat chart="22" format="12">
      <pivotArea type="data" outline="0" fieldPosition="0">
        <references count="2">
          <reference field="4294967294" count="1" selected="0">
            <x v="0"/>
          </reference>
          <reference field="0" count="1" selected="0">
            <x v="1"/>
          </reference>
        </references>
      </pivotArea>
    </chartFormat>
    <chartFormat chart="22" format="13">
      <pivotArea type="data" outline="0" fieldPosition="0">
        <references count="2">
          <reference field="4294967294" count="1" selected="0">
            <x v="0"/>
          </reference>
          <reference field="0" count="1" selected="0">
            <x v="2"/>
          </reference>
        </references>
      </pivotArea>
    </chartFormat>
    <chartFormat chart="22" format="14">
      <pivotArea type="data" outline="0" fieldPosition="0">
        <references count="2">
          <reference field="4294967294" count="1" selected="0">
            <x v="0"/>
          </reference>
          <reference field="0" count="1" selected="0">
            <x v="3"/>
          </reference>
        </references>
      </pivotArea>
    </chartFormat>
    <chartFormat chart="22" format="15">
      <pivotArea type="data" outline="0" fieldPosition="0">
        <references count="2">
          <reference field="4294967294" count="1" selected="0">
            <x v="0"/>
          </reference>
          <reference field="0" count="1" selected="0">
            <x v="4"/>
          </reference>
        </references>
      </pivotArea>
    </chartFormat>
    <chartFormat chart="22" format="16">
      <pivotArea type="data" outline="0" fieldPosition="0">
        <references count="2">
          <reference field="4294967294" count="1" selected="0">
            <x v="0"/>
          </reference>
          <reference field="0" count="1" selected="0">
            <x v="5"/>
          </reference>
        </references>
      </pivotArea>
    </chartFormat>
    <chartFormat chart="22" format="17">
      <pivotArea type="data" outline="0" fieldPosition="0">
        <references count="2">
          <reference field="4294967294" count="1" selected="0">
            <x v="0"/>
          </reference>
          <reference field="0" count="1" selected="0">
            <x v="6"/>
          </reference>
        </references>
      </pivotArea>
    </chartFormat>
    <chartFormat chart="22" format="18">
      <pivotArea type="data" outline="0" fieldPosition="0">
        <references count="2">
          <reference field="4294967294" count="1" selected="0">
            <x v="0"/>
          </reference>
          <reference field="0" count="1" selected="0">
            <x v="7"/>
          </reference>
        </references>
      </pivotArea>
    </chartFormat>
    <chartFormat chart="24" format="28" series="1">
      <pivotArea type="data" outline="0" fieldPosition="0">
        <references count="1">
          <reference field="4294967294" count="1" selected="0">
            <x v="0"/>
          </reference>
        </references>
      </pivotArea>
    </chartFormat>
    <chartFormat chart="24" format="29">
      <pivotArea type="data" outline="0" fieldPosition="0">
        <references count="2">
          <reference field="4294967294" count="1" selected="0">
            <x v="0"/>
          </reference>
          <reference field="0" count="1" selected="0">
            <x v="0"/>
          </reference>
        </references>
      </pivotArea>
    </chartFormat>
    <chartFormat chart="24" format="30">
      <pivotArea type="data" outline="0" fieldPosition="0">
        <references count="2">
          <reference field="4294967294" count="1" selected="0">
            <x v="0"/>
          </reference>
          <reference field="0" count="1" selected="0">
            <x v="1"/>
          </reference>
        </references>
      </pivotArea>
    </chartFormat>
    <chartFormat chart="24" format="31">
      <pivotArea type="data" outline="0" fieldPosition="0">
        <references count="2">
          <reference field="4294967294" count="1" selected="0">
            <x v="0"/>
          </reference>
          <reference field="0" count="1" selected="0">
            <x v="2"/>
          </reference>
        </references>
      </pivotArea>
    </chartFormat>
    <chartFormat chart="24" format="32">
      <pivotArea type="data" outline="0" fieldPosition="0">
        <references count="2">
          <reference field="4294967294" count="1" selected="0">
            <x v="0"/>
          </reference>
          <reference field="0" count="1" selected="0">
            <x v="3"/>
          </reference>
        </references>
      </pivotArea>
    </chartFormat>
    <chartFormat chart="24" format="33">
      <pivotArea type="data" outline="0" fieldPosition="0">
        <references count="2">
          <reference field="4294967294" count="1" selected="0">
            <x v="0"/>
          </reference>
          <reference field="0" count="1" selected="0">
            <x v="4"/>
          </reference>
        </references>
      </pivotArea>
    </chartFormat>
    <chartFormat chart="24" format="34">
      <pivotArea type="data" outline="0" fieldPosition="0">
        <references count="2">
          <reference field="4294967294" count="1" selected="0">
            <x v="0"/>
          </reference>
          <reference field="0" count="1" selected="0">
            <x v="5"/>
          </reference>
        </references>
      </pivotArea>
    </chartFormat>
    <chartFormat chart="24" format="35">
      <pivotArea type="data" outline="0" fieldPosition="0">
        <references count="2">
          <reference field="4294967294" count="1" selected="0">
            <x v="0"/>
          </reference>
          <reference field="0" count="1" selected="0">
            <x v="6"/>
          </reference>
        </references>
      </pivotArea>
    </chartFormat>
    <chartFormat chart="24" format="36">
      <pivotArea type="data" outline="0" fieldPosition="0">
        <references count="2">
          <reference field="4294967294" count="1" selected="0">
            <x v="0"/>
          </reference>
          <reference field="0" count="1" selected="0">
            <x v="7"/>
          </reference>
        </references>
      </pivotArea>
    </chartFormat>
  </chartFormat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
    <pivotHierarchy dragToData="1" caption="Count of Ratings"/>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Table1_3">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7D7603-3669-410D-8185-06A4901EFC2A}" name="PivotTable6" cacheId="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A64:B69" firstHeaderRow="1" firstDataRow="1" firstDataCol="1"/>
  <pivotFields count="2">
    <pivotField axis="axisRow" allDrilled="1" subtotalTop="0" showAll="0" sortType="ascending" defaultSubtotal="0" defaultAttributeDrillState="1">
      <items count="4">
        <item s="1" x="0"/>
        <item s="1" x="1"/>
        <item s="1" x="2"/>
        <item s="1" x="3"/>
      </items>
    </pivotField>
    <pivotField dataField="1" subtotalTop="0" showAll="0" defaultSubtotal="0"/>
  </pivotFields>
  <rowFields count="1">
    <field x="0"/>
  </rowFields>
  <rowItems count="5">
    <i>
      <x/>
    </i>
    <i>
      <x v="1"/>
    </i>
    <i>
      <x v="2"/>
    </i>
    <i>
      <x v="3"/>
    </i>
    <i t="grand">
      <x/>
    </i>
  </rowItems>
  <colItems count="1">
    <i/>
  </colItems>
  <dataFields count="1">
    <dataField name="Sum of Quantity"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80B607F-C913-4626-898F-FF97B1C5748F}" autoFormatId="16" applyNumberFormats="0" applyBorderFormats="0" applyFontFormats="0" applyPatternFormats="0" applyAlignmentFormats="0" applyWidthHeightFormats="0">
  <queryTableRefresh nextId="13">
    <queryTableFields count="9">
      <queryTableField id="1" name="Product_id" tableColumnId="10"/>
      <queryTableField id="2" name="Dates" tableColumnId="2"/>
      <queryTableField id="3" name="BrandName" tableColumnId="3"/>
      <queryTableField id="4" name="Category" tableColumnId="4"/>
      <queryTableField id="5" name="category_by_Gender" tableColumnId="5"/>
      <queryTableField id="6" name="Quantity" tableColumnId="6"/>
      <queryTableField id="7" name="Original_Price " tableColumnId="7"/>
      <queryTableField id="8" name="Amount" tableColumnId="8"/>
      <queryTableField id="9" name="Rating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by_Gender2" xr10:uid="{3613C524-9C03-4B8F-865A-0DB62F1C877D}" sourceName="[Table1_3].[category_by_Gender]">
  <pivotTables>
    <pivotTable tabId="16" name="PivotTable1"/>
    <pivotTable tabId="17" name="PivotTable2"/>
    <pivotTable tabId="17" name="PivotTable4"/>
    <pivotTable tabId="17" name="PivotTable3"/>
    <pivotTable tabId="17" name="Pivot7"/>
    <pivotTable tabId="17" name="PivotTable5"/>
    <pivotTable tabId="17" name="PivotTable6"/>
    <pivotTable tabId="17" name="PivotTable7"/>
    <pivotTable tabId="17" name="Pivot8"/>
    <pivotTable tabId="17" name="PivotTa1"/>
  </pivotTables>
  <data>
    <olap pivotCacheId="1931924538">
      <levels count="2">
        <level uniqueName="[Table1_3].[category_by_Gender].[(All)]" sourceCaption="(All)" count="0"/>
        <level uniqueName="[Table1_3].[category_by_Gender].[category_by_Gender]" sourceCaption="category_by_Gender" count="2">
          <ranges>
            <range startItem="0">
              <i n="[Table1_3].[category_by_Gender].&amp;[Men]" c="Men"/>
              <i n="[Table1_3].[category_by_Gender].&amp;[Women]" c="Women"/>
            </range>
          </ranges>
        </level>
      </levels>
      <selections count="1">
        <selection n="[Table1_3].[category_by_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E864F182-43F0-4666-BA67-EC671358D5A0}" sourceName="[Table1_3].[Category]">
  <pivotTables>
    <pivotTable tabId="16" name="PivotTable1"/>
    <pivotTable tabId="17" name="PivotTable2"/>
    <pivotTable tabId="17" name="PivotTable4"/>
    <pivotTable tabId="17" name="PivotTable3"/>
    <pivotTable tabId="17" name="Pivot7"/>
    <pivotTable tabId="17" name="PivotTable5"/>
    <pivotTable tabId="17" name="Pivot8"/>
    <pivotTable tabId="17" name="PivotTa1"/>
  </pivotTables>
  <data>
    <olap pivotCacheId="1931924538">
      <levels count="2">
        <level uniqueName="[Table1_3].[Category].[(All)]" sourceCaption="(All)" count="0"/>
        <level uniqueName="[Table1_3].[Category].[Category]" sourceCaption="Category" count="8">
          <ranges>
            <range startItem="0">
              <i n="[Table1_3].[Category].&amp;[Bottom Wear]" c="Bottom Wear"/>
              <i n="[Table1_3].[Category].&amp;[Indian Wear]" c="Indian Wear"/>
              <i n="[Table1_3].[Category].&amp;[Inner Wear &amp;  Sleep Wear]" c="Inner Wear &amp;  Sleep Wear"/>
              <i n="[Table1_3].[Category].&amp;[Lingerie &amp; Sleep Wear]" c="Lingerie &amp; Sleep Wear"/>
              <i n="[Table1_3].[Category].&amp;[Plus Size]" c="Plus Size"/>
              <i n="[Table1_3].[Category].&amp;[Sports Wear]" c="Sports Wear"/>
              <i n="[Table1_3].[Category].&amp;[Topwear]" c="Topwear"/>
              <i n="[Table1_3].[Category].&amp;[Western]" c="Western"/>
            </range>
          </ranges>
        </level>
      </levels>
      <selections count="1">
        <selection n="[Table1_3].[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by_Gender" xr10:uid="{B5C0FE32-DF58-4DA9-A612-B58ADE8ED756}" cache="Slicer_category_by_Gender2" caption="category_by_Gender" level="1" style="Slicer1111" rowHeight="396000"/>
  <slicer name="Category 2" xr10:uid="{D208034B-65C4-4C04-BF18-36F3BB98E7C3}" cache="Slicer_Category2" caption="Category" columnCount="8" level="1" style="Slicer111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by_Gender 1" xr10:uid="{9306B761-3977-414C-992B-4929C16F55C8}" cache="Slicer_category_by_Gender2" caption="category_by_Gender" level="1" style="Slicer1111" rowHeight="396000"/>
  <slicer name="Category 3" xr10:uid="{A6D821CB-32CE-482B-AD7D-354409A0FEAA}" cache="Slicer_Category2" caption="Category" columnCount="8" level="1" style="Slicer111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by_Gender 2" xr10:uid="{4DBBB931-3DC5-4656-9475-542BF3139B0B}" cache="Slicer_category_by_Gender2" caption="category_by_Gender" level="1" style="Slicer1111" rowHeight="396000"/>
  <slicer name="Category 4" xr10:uid="{3C488AA3-9CA3-43C5-AC86-A26D1F5045A7}" cache="Slicer_Category2" caption="Category" columnCount="8" level="1" style="Slicer111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by_Gender 3" xr10:uid="{6476C7FC-D3F8-4AE5-8589-350D0B5C455E}" cache="Slicer_category_by_Gender2" caption="category_by_Gender" level="1" style="Slicer1111" rowHeight="396000"/>
  <slicer name="Category 5" xr10:uid="{F0102CEE-E1D4-479B-BD96-8E84825DC933}" cache="Slicer_Category2" caption="Category" columnCount="8" level="1" style="Slicer111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93F790-9871-485C-8BDB-13BF54A6FC98}" name="Table1_3" displayName="Table1_3" ref="A1:I1000" tableType="queryTable" totalsRowShown="0">
  <autoFilter ref="A1:I1000" xr:uid="{F393F790-9871-485C-8BDB-13BF54A6FC98}"/>
  <tableColumns count="9">
    <tableColumn id="10" xr3:uid="{5DC466F5-2127-41A1-A75E-A5F461C71105}" uniqueName="10" name="Product_id" queryTableFieldId="1"/>
    <tableColumn id="2" xr3:uid="{24B5F370-8560-4F47-822E-5F5A3371F225}" uniqueName="2" name="Dates" queryTableFieldId="2" dataDxfId="7"/>
    <tableColumn id="3" xr3:uid="{10235BC5-5D73-47AE-8D09-9F82A6B438CF}" uniqueName="3" name="BrandName" queryTableFieldId="3" dataDxfId="6"/>
    <tableColumn id="4" xr3:uid="{6E2B7846-D7E1-4708-8ACC-E765EE5DB983}" uniqueName="4" name="Category" queryTableFieldId="4" dataDxfId="5"/>
    <tableColumn id="5" xr3:uid="{043F9EBE-FEE3-48CD-98F8-6700B107B1B0}" uniqueName="5" name="category_by_Gender" queryTableFieldId="5" dataDxfId="4"/>
    <tableColumn id="6" xr3:uid="{2660DDC2-0DBA-4E29-B7F0-DD6AE602AF09}" uniqueName="6" name="Quantity" queryTableFieldId="6"/>
    <tableColumn id="7" xr3:uid="{E9F68E4F-69D4-46AE-8A9B-669AC9628411}" uniqueName="7" name="Original_Price " queryTableFieldId="7"/>
    <tableColumn id="8" xr3:uid="{09210063-A2D5-44BC-8F69-3D9CF5BD9C16}" uniqueName="8" name="Amount" queryTableFieldId="8"/>
    <tableColumn id="9" xr3:uid="{06F99F80-36BB-4B74-BF07-AB99C20FC722}" uniqueName="9" name="Ratings" queryTableFieldId="9"/>
  </tableColumns>
  <tableStyleInfo name="Tableee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s1" xr10:uid="{D3008C4A-DB50-4FDE-8F11-DA0D0ADA8B6F}" sourceName="[Table1_3].[Dates]">
  <pivotTables>
    <pivotTable tabId="16" name="PivotTable1"/>
    <pivotTable tabId="17" name="PivotTable2"/>
    <pivotTable tabId="17" name="PivotTable4"/>
    <pivotTable tabId="17" name="PivotTable3"/>
    <pivotTable tabId="17" name="Pivot7"/>
    <pivotTable tabId="17" name="PivotTable5"/>
    <pivotTable tabId="17" name="PivotTable6"/>
    <pivotTable tabId="17" name="PivotTable7"/>
    <pivotTable tabId="17" name="PivotTa1"/>
    <pivotTable tabId="17" name="Pivot8"/>
  </pivotTables>
  <state minimalRefreshVersion="6" lastRefreshVersion="6" pivotCacheId="125693643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1" xr10:uid="{9ECDF7D0-87B7-471F-B784-890A86BA958E}" cache="Timeline_Dates1" caption="Dates" showHorizontalScrollbar="0" level="2" selectionLevel="2" scrollPosition="2023-01-01T00:00:00" style="TimeSlicerStyleDark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2" xr10:uid="{83010FBC-4FD8-472B-9CCC-61933A4188F8}" cache="Timeline_Dates1" caption="Dates" showHorizontalScrollbar="0" level="2" selectionLevel="2" scrollPosition="2023-01-01T00:00:00" style="TimeSlicerStyleDark1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3" xr10:uid="{5DAC1D36-2BAE-444C-B0F3-DAD91B9DCA62}" cache="Timeline_Dates1" caption="Dates" showHorizontalScrollbar="0" level="2" selectionLevel="2" scrollPosition="2023-01-01T00:00:00" style="TimeSlicerStyleDark1 2"/>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4" xr10:uid="{D8E34516-BB26-41DC-8C46-12137C331332}" cache="Timeline_Dates1" caption="Dates" showHorizontalScrollbar="0" level="2" selectionLevel="2" scrollPosition="2023-01-01T00:00:00" style="TimeSlicerStyleDark1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2.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10F93-968A-42E7-A4A5-D727F4F6141D}">
  <dimension ref="A1:I1000"/>
  <sheetViews>
    <sheetView tabSelected="1" workbookViewId="0">
      <selection activeCell="K6" sqref="K6"/>
    </sheetView>
  </sheetViews>
  <sheetFormatPr defaultRowHeight="15" x14ac:dyDescent="0.25"/>
  <cols>
    <col min="1" max="1" width="12.85546875" bestFit="1" customWidth="1"/>
    <col min="2" max="2" width="10.42578125" bestFit="1" customWidth="1"/>
    <col min="3" max="3" width="24" bestFit="1" customWidth="1"/>
    <col min="4" max="4" width="24.140625" bestFit="1" customWidth="1"/>
    <col min="5" max="5" width="22" bestFit="1" customWidth="1"/>
    <col min="6" max="6" width="11" bestFit="1" customWidth="1"/>
    <col min="7" max="7" width="16.28515625" bestFit="1" customWidth="1"/>
    <col min="8" max="8" width="10.42578125" bestFit="1" customWidth="1"/>
    <col min="9" max="9" width="9.7109375" bestFit="1" customWidth="1"/>
  </cols>
  <sheetData>
    <row r="1" spans="1:9" x14ac:dyDescent="0.25">
      <c r="A1" t="s">
        <v>0</v>
      </c>
      <c r="B1" t="s">
        <v>157</v>
      </c>
      <c r="C1" t="s">
        <v>1</v>
      </c>
      <c r="D1" t="s">
        <v>2</v>
      </c>
      <c r="E1" t="s">
        <v>3</v>
      </c>
      <c r="F1" t="s">
        <v>160</v>
      </c>
      <c r="G1" t="s">
        <v>158</v>
      </c>
      <c r="H1" t="s">
        <v>161</v>
      </c>
      <c r="I1" t="s">
        <v>4</v>
      </c>
    </row>
    <row r="2" spans="1:9" x14ac:dyDescent="0.25">
      <c r="A2">
        <v>2296012</v>
      </c>
      <c r="B2" s="3">
        <v>45066</v>
      </c>
      <c r="C2" t="s">
        <v>5</v>
      </c>
      <c r="D2" t="s">
        <v>6</v>
      </c>
      <c r="E2" t="s">
        <v>7</v>
      </c>
      <c r="F2">
        <v>2</v>
      </c>
      <c r="G2">
        <v>1499</v>
      </c>
      <c r="H2">
        <v>2998</v>
      </c>
      <c r="I2">
        <v>3.9</v>
      </c>
    </row>
    <row r="3" spans="1:9" x14ac:dyDescent="0.25">
      <c r="A3">
        <v>13580156</v>
      </c>
      <c r="B3" s="3">
        <v>45065</v>
      </c>
      <c r="C3" t="s">
        <v>8</v>
      </c>
      <c r="D3" t="s">
        <v>6</v>
      </c>
      <c r="E3" t="s">
        <v>7</v>
      </c>
      <c r="F3">
        <v>1</v>
      </c>
      <c r="G3">
        <v>1149</v>
      </c>
      <c r="H3">
        <v>1149</v>
      </c>
      <c r="I3">
        <v>4</v>
      </c>
    </row>
    <row r="4" spans="1:9" x14ac:dyDescent="0.25">
      <c r="A4">
        <v>11895958</v>
      </c>
      <c r="B4" s="3">
        <v>44947</v>
      </c>
      <c r="C4" t="s">
        <v>5</v>
      </c>
      <c r="D4" t="s">
        <v>9</v>
      </c>
      <c r="E4" t="s">
        <v>7</v>
      </c>
      <c r="F4">
        <v>4</v>
      </c>
      <c r="G4">
        <v>1399</v>
      </c>
      <c r="H4">
        <v>5596</v>
      </c>
      <c r="I4">
        <v>4.3</v>
      </c>
    </row>
    <row r="5" spans="1:9" x14ac:dyDescent="0.25">
      <c r="A5">
        <v>4335659</v>
      </c>
      <c r="B5" s="3">
        <v>45100</v>
      </c>
      <c r="C5" t="s">
        <v>10</v>
      </c>
      <c r="D5" t="s">
        <v>11</v>
      </c>
      <c r="E5" t="s">
        <v>12</v>
      </c>
      <c r="F5">
        <v>1</v>
      </c>
      <c r="G5">
        <v>1295</v>
      </c>
      <c r="H5">
        <v>1295</v>
      </c>
      <c r="I5">
        <v>4.2</v>
      </c>
    </row>
    <row r="6" spans="1:9" x14ac:dyDescent="0.25">
      <c r="A6">
        <v>11690882</v>
      </c>
      <c r="B6" s="3">
        <v>44983</v>
      </c>
      <c r="C6" t="s">
        <v>5</v>
      </c>
      <c r="D6" t="s">
        <v>13</v>
      </c>
      <c r="E6" t="s">
        <v>12</v>
      </c>
      <c r="F6">
        <v>1</v>
      </c>
      <c r="G6">
        <v>599</v>
      </c>
      <c r="H6">
        <v>599</v>
      </c>
      <c r="I6">
        <v>4.2</v>
      </c>
    </row>
    <row r="7" spans="1:9" x14ac:dyDescent="0.25">
      <c r="A7">
        <v>2490950</v>
      </c>
      <c r="B7" s="3">
        <v>45049</v>
      </c>
      <c r="C7" t="s">
        <v>14</v>
      </c>
      <c r="D7" t="s">
        <v>13</v>
      </c>
      <c r="E7" t="s">
        <v>12</v>
      </c>
      <c r="F7">
        <v>2</v>
      </c>
      <c r="G7">
        <v>599</v>
      </c>
      <c r="H7">
        <v>1295</v>
      </c>
      <c r="I7">
        <v>4.4000000000000004</v>
      </c>
    </row>
    <row r="8" spans="1:9" x14ac:dyDescent="0.25">
      <c r="A8">
        <v>6544434</v>
      </c>
      <c r="B8" s="3">
        <v>45230</v>
      </c>
      <c r="C8" t="s">
        <v>15</v>
      </c>
      <c r="D8" t="s">
        <v>6</v>
      </c>
      <c r="E8" t="s">
        <v>7</v>
      </c>
      <c r="F8">
        <v>1</v>
      </c>
      <c r="G8">
        <v>1499</v>
      </c>
      <c r="H8">
        <v>1499</v>
      </c>
      <c r="I8">
        <v>3.9</v>
      </c>
    </row>
    <row r="9" spans="1:9" x14ac:dyDescent="0.25">
      <c r="A9">
        <v>8439415</v>
      </c>
      <c r="B9" s="3">
        <v>45042</v>
      </c>
      <c r="C9" t="s">
        <v>16</v>
      </c>
      <c r="D9" t="s">
        <v>13</v>
      </c>
      <c r="E9" t="s">
        <v>12</v>
      </c>
      <c r="F9">
        <v>2</v>
      </c>
      <c r="G9">
        <v>1395</v>
      </c>
      <c r="H9">
        <v>2790</v>
      </c>
      <c r="I9">
        <v>3.5</v>
      </c>
    </row>
    <row r="10" spans="1:9" x14ac:dyDescent="0.25">
      <c r="A10">
        <v>15381394</v>
      </c>
      <c r="B10" s="3">
        <v>45194</v>
      </c>
      <c r="C10" t="s">
        <v>5</v>
      </c>
      <c r="D10" t="s">
        <v>13</v>
      </c>
      <c r="E10" t="s">
        <v>12</v>
      </c>
      <c r="F10">
        <v>2</v>
      </c>
      <c r="G10">
        <v>1098</v>
      </c>
      <c r="H10">
        <v>2196</v>
      </c>
      <c r="I10">
        <v>4.3</v>
      </c>
    </row>
    <row r="11" spans="1:9" x14ac:dyDescent="0.25">
      <c r="A11">
        <v>2359255</v>
      </c>
      <c r="B11" s="3">
        <v>45153</v>
      </c>
      <c r="C11" t="s">
        <v>17</v>
      </c>
      <c r="D11" t="s">
        <v>6</v>
      </c>
      <c r="E11" t="s">
        <v>7</v>
      </c>
      <c r="F11">
        <v>2</v>
      </c>
      <c r="G11">
        <v>2549</v>
      </c>
      <c r="H11">
        <v>5098</v>
      </c>
      <c r="I11">
        <v>3.5</v>
      </c>
    </row>
    <row r="12" spans="1:9" x14ac:dyDescent="0.25">
      <c r="A12">
        <v>5695593</v>
      </c>
      <c r="B12" s="3">
        <v>45154</v>
      </c>
      <c r="C12" t="s">
        <v>18</v>
      </c>
      <c r="D12" t="s">
        <v>19</v>
      </c>
      <c r="E12" t="s">
        <v>7</v>
      </c>
      <c r="F12">
        <v>2</v>
      </c>
      <c r="G12">
        <v>2699</v>
      </c>
      <c r="H12">
        <v>5398</v>
      </c>
      <c r="I12">
        <v>4.4000000000000004</v>
      </c>
    </row>
    <row r="13" spans="1:9" x14ac:dyDescent="0.25">
      <c r="A13">
        <v>10305355</v>
      </c>
      <c r="B13" s="3">
        <v>45151</v>
      </c>
      <c r="C13" t="s">
        <v>5</v>
      </c>
      <c r="D13" t="s">
        <v>9</v>
      </c>
      <c r="E13" t="s">
        <v>7</v>
      </c>
      <c r="F13">
        <v>4</v>
      </c>
      <c r="G13">
        <v>699</v>
      </c>
      <c r="H13">
        <v>2796</v>
      </c>
      <c r="I13">
        <v>4.0999999999999996</v>
      </c>
    </row>
    <row r="14" spans="1:9" x14ac:dyDescent="0.25">
      <c r="A14">
        <v>12853854</v>
      </c>
      <c r="B14" s="3">
        <v>45031</v>
      </c>
      <c r="C14" t="s">
        <v>20</v>
      </c>
      <c r="D14" t="s">
        <v>21</v>
      </c>
      <c r="E14" t="s">
        <v>12</v>
      </c>
      <c r="F14">
        <v>1</v>
      </c>
      <c r="G14">
        <v>3399</v>
      </c>
      <c r="H14">
        <v>3399</v>
      </c>
      <c r="I14">
        <v>4.2</v>
      </c>
    </row>
    <row r="15" spans="1:9" x14ac:dyDescent="0.25">
      <c r="A15">
        <v>11634538</v>
      </c>
      <c r="B15" s="3">
        <v>45260</v>
      </c>
      <c r="C15" t="s">
        <v>22</v>
      </c>
      <c r="D15" t="s">
        <v>13</v>
      </c>
      <c r="E15" t="s">
        <v>12</v>
      </c>
      <c r="F15">
        <v>2</v>
      </c>
      <c r="G15">
        <v>2499</v>
      </c>
      <c r="H15">
        <v>4998</v>
      </c>
      <c r="I15">
        <v>4.3</v>
      </c>
    </row>
    <row r="16" spans="1:9" x14ac:dyDescent="0.25">
      <c r="A16">
        <v>2312181</v>
      </c>
      <c r="B16" s="3">
        <v>45211</v>
      </c>
      <c r="C16" t="s">
        <v>5</v>
      </c>
      <c r="D16" t="s">
        <v>13</v>
      </c>
      <c r="E16" t="s">
        <v>12</v>
      </c>
      <c r="F16">
        <v>3</v>
      </c>
      <c r="G16">
        <v>599</v>
      </c>
      <c r="H16">
        <v>1797</v>
      </c>
      <c r="I16">
        <v>4</v>
      </c>
    </row>
    <row r="17" spans="1:9" x14ac:dyDescent="0.25">
      <c r="A17">
        <v>13842386</v>
      </c>
      <c r="B17" s="3">
        <v>45054</v>
      </c>
      <c r="C17" t="s">
        <v>15</v>
      </c>
      <c r="D17" t="s">
        <v>9</v>
      </c>
      <c r="E17" t="s">
        <v>7</v>
      </c>
      <c r="F17">
        <v>1</v>
      </c>
      <c r="G17">
        <v>1099</v>
      </c>
      <c r="H17">
        <v>4998</v>
      </c>
      <c r="I17">
        <v>4.2</v>
      </c>
    </row>
    <row r="18" spans="1:9" x14ac:dyDescent="0.25">
      <c r="A18">
        <v>10453520</v>
      </c>
      <c r="B18" s="3">
        <v>45241</v>
      </c>
      <c r="C18" t="s">
        <v>23</v>
      </c>
      <c r="D18" t="s">
        <v>21</v>
      </c>
      <c r="E18" t="s">
        <v>12</v>
      </c>
      <c r="F18">
        <v>2</v>
      </c>
      <c r="G18">
        <v>1699</v>
      </c>
      <c r="H18">
        <v>3398</v>
      </c>
      <c r="I18">
        <v>4.2</v>
      </c>
    </row>
    <row r="19" spans="1:9" x14ac:dyDescent="0.25">
      <c r="A19">
        <v>10561392</v>
      </c>
      <c r="B19" s="3">
        <v>45144</v>
      </c>
      <c r="C19" t="s">
        <v>24</v>
      </c>
      <c r="D19" t="s">
        <v>25</v>
      </c>
      <c r="E19" t="s">
        <v>12</v>
      </c>
      <c r="F19">
        <v>2</v>
      </c>
      <c r="G19">
        <v>3999</v>
      </c>
      <c r="H19">
        <v>7998</v>
      </c>
      <c r="I19">
        <v>4.3</v>
      </c>
    </row>
    <row r="20" spans="1:9" x14ac:dyDescent="0.25">
      <c r="A20">
        <v>12391550</v>
      </c>
      <c r="B20" s="3">
        <v>45022</v>
      </c>
      <c r="C20" t="s">
        <v>26</v>
      </c>
      <c r="D20" t="s">
        <v>13</v>
      </c>
      <c r="E20" t="s">
        <v>12</v>
      </c>
      <c r="F20">
        <v>3</v>
      </c>
      <c r="G20">
        <v>2149</v>
      </c>
      <c r="H20">
        <v>6447</v>
      </c>
      <c r="I20">
        <v>4.0999999999999996</v>
      </c>
    </row>
    <row r="21" spans="1:9" x14ac:dyDescent="0.25">
      <c r="A21">
        <v>2522986</v>
      </c>
      <c r="B21" s="3">
        <v>45253</v>
      </c>
      <c r="C21" t="s">
        <v>27</v>
      </c>
      <c r="D21" t="s">
        <v>13</v>
      </c>
      <c r="E21" t="s">
        <v>12</v>
      </c>
      <c r="F21">
        <v>2</v>
      </c>
      <c r="G21">
        <v>999</v>
      </c>
      <c r="H21">
        <v>1998</v>
      </c>
      <c r="I21">
        <v>4.3</v>
      </c>
    </row>
    <row r="22" spans="1:9" x14ac:dyDescent="0.25">
      <c r="A22">
        <v>15385142</v>
      </c>
      <c r="B22" s="3">
        <v>44977</v>
      </c>
      <c r="C22" t="s">
        <v>5</v>
      </c>
      <c r="D22" t="s">
        <v>13</v>
      </c>
      <c r="E22" t="s">
        <v>12</v>
      </c>
      <c r="F22">
        <v>2</v>
      </c>
      <c r="G22">
        <v>1298</v>
      </c>
      <c r="H22">
        <v>2596</v>
      </c>
      <c r="I22">
        <v>4.4000000000000004</v>
      </c>
    </row>
    <row r="23" spans="1:9" x14ac:dyDescent="0.25">
      <c r="A23">
        <v>12153330</v>
      </c>
      <c r="B23" s="3">
        <v>45266</v>
      </c>
      <c r="C23" t="s">
        <v>28</v>
      </c>
      <c r="D23" t="s">
        <v>21</v>
      </c>
      <c r="E23" t="s">
        <v>12</v>
      </c>
      <c r="F23">
        <v>3</v>
      </c>
      <c r="G23">
        <v>1599</v>
      </c>
      <c r="H23">
        <v>4797</v>
      </c>
      <c r="I23">
        <v>3.8</v>
      </c>
    </row>
    <row r="24" spans="1:9" x14ac:dyDescent="0.25">
      <c r="A24">
        <v>1864553</v>
      </c>
      <c r="B24" s="3">
        <v>45077</v>
      </c>
      <c r="C24" t="s">
        <v>29</v>
      </c>
      <c r="D24" t="s">
        <v>11</v>
      </c>
      <c r="E24" t="s">
        <v>12</v>
      </c>
      <c r="F24">
        <v>1</v>
      </c>
      <c r="G24">
        <v>849</v>
      </c>
      <c r="H24">
        <v>849</v>
      </c>
      <c r="I24">
        <v>4.2</v>
      </c>
    </row>
    <row r="25" spans="1:9" x14ac:dyDescent="0.25">
      <c r="A25">
        <v>13205256</v>
      </c>
      <c r="B25" s="3">
        <v>45101</v>
      </c>
      <c r="C25" t="s">
        <v>30</v>
      </c>
      <c r="D25" t="s">
        <v>13</v>
      </c>
      <c r="E25" t="s">
        <v>12</v>
      </c>
      <c r="F25">
        <v>2</v>
      </c>
      <c r="G25">
        <v>1499</v>
      </c>
      <c r="H25">
        <v>2998</v>
      </c>
      <c r="I25">
        <v>4.2</v>
      </c>
    </row>
    <row r="26" spans="1:9" x14ac:dyDescent="0.25">
      <c r="A26">
        <v>11535928</v>
      </c>
      <c r="B26" s="3">
        <v>45038</v>
      </c>
      <c r="C26" t="s">
        <v>31</v>
      </c>
      <c r="D26" t="s">
        <v>13</v>
      </c>
      <c r="E26" t="s">
        <v>12</v>
      </c>
      <c r="F26">
        <v>2</v>
      </c>
      <c r="G26">
        <v>1299</v>
      </c>
      <c r="H26">
        <v>2598</v>
      </c>
      <c r="I26">
        <v>4.3</v>
      </c>
    </row>
    <row r="27" spans="1:9" x14ac:dyDescent="0.25">
      <c r="A27">
        <v>6552955</v>
      </c>
      <c r="B27" s="3">
        <v>45056</v>
      </c>
      <c r="C27" t="s">
        <v>32</v>
      </c>
      <c r="D27" t="s">
        <v>13</v>
      </c>
      <c r="E27" t="s">
        <v>12</v>
      </c>
      <c r="F27">
        <v>2</v>
      </c>
      <c r="G27">
        <v>1299</v>
      </c>
      <c r="H27">
        <v>2998</v>
      </c>
      <c r="I27">
        <v>4.2</v>
      </c>
    </row>
    <row r="28" spans="1:9" x14ac:dyDescent="0.25">
      <c r="A28">
        <v>9456129</v>
      </c>
      <c r="B28" s="3">
        <v>45051</v>
      </c>
      <c r="C28" t="s">
        <v>33</v>
      </c>
      <c r="D28" t="s">
        <v>13</v>
      </c>
      <c r="E28" t="s">
        <v>12</v>
      </c>
      <c r="F28">
        <v>2</v>
      </c>
      <c r="G28">
        <v>2699</v>
      </c>
      <c r="H28">
        <v>5398</v>
      </c>
      <c r="I28">
        <v>4.0999999999999996</v>
      </c>
    </row>
    <row r="29" spans="1:9" x14ac:dyDescent="0.25">
      <c r="A29">
        <v>2015530</v>
      </c>
      <c r="B29" s="3">
        <v>45097</v>
      </c>
      <c r="C29" t="s">
        <v>34</v>
      </c>
      <c r="D29" t="s">
        <v>13</v>
      </c>
      <c r="E29" t="s">
        <v>12</v>
      </c>
      <c r="F29">
        <v>4</v>
      </c>
      <c r="G29">
        <v>899</v>
      </c>
      <c r="H29">
        <v>3596</v>
      </c>
      <c r="I29">
        <v>4</v>
      </c>
    </row>
    <row r="30" spans="1:9" x14ac:dyDescent="0.25">
      <c r="A30">
        <v>11153948</v>
      </c>
      <c r="B30" s="3">
        <v>44937</v>
      </c>
      <c r="C30" t="s">
        <v>24</v>
      </c>
      <c r="D30" t="s">
        <v>25</v>
      </c>
      <c r="E30" t="s">
        <v>12</v>
      </c>
      <c r="F30">
        <v>2</v>
      </c>
      <c r="G30">
        <v>899</v>
      </c>
      <c r="H30">
        <v>1798</v>
      </c>
      <c r="I30">
        <v>4</v>
      </c>
    </row>
    <row r="31" spans="1:9" x14ac:dyDescent="0.25">
      <c r="A31">
        <v>11118428</v>
      </c>
      <c r="B31" s="3">
        <v>45246</v>
      </c>
      <c r="C31" t="s">
        <v>5</v>
      </c>
      <c r="D31" t="s">
        <v>13</v>
      </c>
      <c r="E31" t="s">
        <v>12</v>
      </c>
      <c r="F31">
        <v>2</v>
      </c>
      <c r="G31">
        <v>1199</v>
      </c>
      <c r="H31">
        <v>2398</v>
      </c>
      <c r="I31">
        <v>4.3</v>
      </c>
    </row>
    <row r="32" spans="1:9" x14ac:dyDescent="0.25">
      <c r="A32">
        <v>15383362</v>
      </c>
      <c r="B32" s="3">
        <v>45174</v>
      </c>
      <c r="C32" t="s">
        <v>5</v>
      </c>
      <c r="D32" t="s">
        <v>13</v>
      </c>
      <c r="E32" t="s">
        <v>12</v>
      </c>
      <c r="F32">
        <v>4</v>
      </c>
      <c r="G32">
        <v>1598</v>
      </c>
      <c r="H32">
        <v>6392</v>
      </c>
      <c r="I32">
        <v>4.2</v>
      </c>
    </row>
    <row r="33" spans="1:9" x14ac:dyDescent="0.25">
      <c r="A33">
        <v>9951493</v>
      </c>
      <c r="B33" s="3">
        <v>44949</v>
      </c>
      <c r="C33" t="s">
        <v>23</v>
      </c>
      <c r="D33" t="s">
        <v>13</v>
      </c>
      <c r="E33" t="s">
        <v>12</v>
      </c>
      <c r="F33">
        <v>2</v>
      </c>
      <c r="G33">
        <v>2349</v>
      </c>
      <c r="H33">
        <v>4698</v>
      </c>
      <c r="I33">
        <v>4.4000000000000004</v>
      </c>
    </row>
    <row r="34" spans="1:9" x14ac:dyDescent="0.25">
      <c r="A34">
        <v>5846595</v>
      </c>
      <c r="B34" s="3">
        <v>44972</v>
      </c>
      <c r="C34" t="s">
        <v>35</v>
      </c>
      <c r="D34" t="s">
        <v>13</v>
      </c>
      <c r="E34" t="s">
        <v>12</v>
      </c>
      <c r="F34">
        <v>3</v>
      </c>
      <c r="G34">
        <v>2449</v>
      </c>
      <c r="H34">
        <v>7347</v>
      </c>
      <c r="I34">
        <v>4.3</v>
      </c>
    </row>
    <row r="35" spans="1:9" x14ac:dyDescent="0.25">
      <c r="A35">
        <v>10551696</v>
      </c>
      <c r="B35" s="3">
        <v>44972</v>
      </c>
      <c r="C35" t="s">
        <v>36</v>
      </c>
      <c r="D35" t="s">
        <v>13</v>
      </c>
      <c r="E35" t="s">
        <v>12</v>
      </c>
      <c r="F35">
        <v>3</v>
      </c>
      <c r="G35">
        <v>2959</v>
      </c>
      <c r="H35">
        <v>8877</v>
      </c>
      <c r="I35">
        <v>4.3</v>
      </c>
    </row>
    <row r="36" spans="1:9" x14ac:dyDescent="0.25">
      <c r="A36">
        <v>10969948</v>
      </c>
      <c r="B36" s="3">
        <v>45282</v>
      </c>
      <c r="C36" t="s">
        <v>5</v>
      </c>
      <c r="D36" t="s">
        <v>13</v>
      </c>
      <c r="E36" t="s">
        <v>12</v>
      </c>
      <c r="F36">
        <v>2</v>
      </c>
      <c r="G36">
        <v>899</v>
      </c>
      <c r="H36">
        <v>1798</v>
      </c>
      <c r="I36">
        <v>4.0999999999999996</v>
      </c>
    </row>
    <row r="37" spans="1:9" x14ac:dyDescent="0.25">
      <c r="A37">
        <v>11938852</v>
      </c>
      <c r="B37" s="3">
        <v>45092</v>
      </c>
      <c r="C37" t="s">
        <v>37</v>
      </c>
      <c r="D37" t="s">
        <v>11</v>
      </c>
      <c r="E37" t="s">
        <v>12</v>
      </c>
      <c r="F37">
        <v>1</v>
      </c>
      <c r="G37">
        <v>999</v>
      </c>
      <c r="H37">
        <v>8877</v>
      </c>
      <c r="I37">
        <v>4.2</v>
      </c>
    </row>
    <row r="38" spans="1:9" x14ac:dyDescent="0.25">
      <c r="A38">
        <v>14154054</v>
      </c>
      <c r="B38" s="3">
        <v>44986</v>
      </c>
      <c r="C38" t="s">
        <v>26</v>
      </c>
      <c r="D38" t="s">
        <v>13</v>
      </c>
      <c r="E38" t="s">
        <v>12</v>
      </c>
      <c r="F38">
        <v>2</v>
      </c>
      <c r="G38">
        <v>1199</v>
      </c>
      <c r="H38">
        <v>2398</v>
      </c>
      <c r="I38">
        <v>4.3</v>
      </c>
    </row>
    <row r="39" spans="1:9" x14ac:dyDescent="0.25">
      <c r="A39">
        <v>2455061</v>
      </c>
      <c r="B39" s="3">
        <v>45174</v>
      </c>
      <c r="C39" t="s">
        <v>38</v>
      </c>
      <c r="D39" t="s">
        <v>6</v>
      </c>
      <c r="E39" t="s">
        <v>7</v>
      </c>
      <c r="F39">
        <v>1</v>
      </c>
      <c r="G39">
        <v>2599</v>
      </c>
      <c r="H39">
        <v>2599</v>
      </c>
      <c r="I39">
        <v>4</v>
      </c>
    </row>
    <row r="40" spans="1:9" x14ac:dyDescent="0.25">
      <c r="A40">
        <v>10185401</v>
      </c>
      <c r="B40" s="3">
        <v>45014</v>
      </c>
      <c r="C40" t="s">
        <v>38</v>
      </c>
      <c r="D40" t="s">
        <v>6</v>
      </c>
      <c r="E40" t="s">
        <v>7</v>
      </c>
      <c r="F40">
        <v>2</v>
      </c>
      <c r="G40">
        <v>2599</v>
      </c>
      <c r="H40">
        <v>5198</v>
      </c>
      <c r="I40">
        <v>4.0999999999999996</v>
      </c>
    </row>
    <row r="41" spans="1:9" x14ac:dyDescent="0.25">
      <c r="A41">
        <v>6591064</v>
      </c>
      <c r="B41" s="3">
        <v>45007</v>
      </c>
      <c r="C41" t="s">
        <v>18</v>
      </c>
      <c r="D41" t="s">
        <v>19</v>
      </c>
      <c r="E41" t="s">
        <v>7</v>
      </c>
      <c r="F41">
        <v>1</v>
      </c>
      <c r="G41">
        <v>1899</v>
      </c>
      <c r="H41">
        <v>1899</v>
      </c>
      <c r="I41">
        <v>4</v>
      </c>
    </row>
    <row r="42" spans="1:9" x14ac:dyDescent="0.25">
      <c r="A42">
        <v>12918912</v>
      </c>
      <c r="B42" s="3">
        <v>45048</v>
      </c>
      <c r="C42" t="s">
        <v>5</v>
      </c>
      <c r="D42" t="s">
        <v>9</v>
      </c>
      <c r="E42" t="s">
        <v>7</v>
      </c>
      <c r="F42">
        <v>2</v>
      </c>
      <c r="G42">
        <v>1199</v>
      </c>
      <c r="H42">
        <v>2398</v>
      </c>
      <c r="I42">
        <v>4.3</v>
      </c>
    </row>
    <row r="43" spans="1:9" x14ac:dyDescent="0.25">
      <c r="A43">
        <v>11245584</v>
      </c>
      <c r="B43" s="3">
        <v>45039</v>
      </c>
      <c r="C43" t="s">
        <v>18</v>
      </c>
      <c r="D43" t="s">
        <v>19</v>
      </c>
      <c r="E43" t="s">
        <v>12</v>
      </c>
      <c r="F43">
        <v>2</v>
      </c>
      <c r="G43">
        <v>1699</v>
      </c>
      <c r="H43">
        <v>3398</v>
      </c>
      <c r="I43">
        <v>4</v>
      </c>
    </row>
    <row r="44" spans="1:9" x14ac:dyDescent="0.25">
      <c r="A44">
        <v>8643285</v>
      </c>
      <c r="B44" s="3">
        <v>45288</v>
      </c>
      <c r="C44" t="s">
        <v>39</v>
      </c>
      <c r="D44" t="s">
        <v>13</v>
      </c>
      <c r="E44" t="s">
        <v>12</v>
      </c>
      <c r="F44">
        <v>2</v>
      </c>
      <c r="G44">
        <v>1599</v>
      </c>
      <c r="H44">
        <v>3198</v>
      </c>
      <c r="I44">
        <v>3.6</v>
      </c>
    </row>
    <row r="45" spans="1:9" x14ac:dyDescent="0.25">
      <c r="A45">
        <v>9451341</v>
      </c>
      <c r="B45" s="3">
        <v>44948</v>
      </c>
      <c r="C45" t="s">
        <v>40</v>
      </c>
      <c r="D45" t="s">
        <v>13</v>
      </c>
      <c r="E45" t="s">
        <v>12</v>
      </c>
      <c r="F45">
        <v>2</v>
      </c>
      <c r="G45">
        <v>1699</v>
      </c>
      <c r="H45">
        <v>3398</v>
      </c>
      <c r="I45">
        <v>4.2</v>
      </c>
    </row>
    <row r="46" spans="1:9" x14ac:dyDescent="0.25">
      <c r="A46">
        <v>5526008</v>
      </c>
      <c r="B46" s="3">
        <v>45070</v>
      </c>
      <c r="C46" t="s">
        <v>41</v>
      </c>
      <c r="D46" t="s">
        <v>13</v>
      </c>
      <c r="E46" t="s">
        <v>12</v>
      </c>
      <c r="F46">
        <v>2</v>
      </c>
      <c r="G46">
        <v>1999</v>
      </c>
      <c r="H46">
        <v>3998</v>
      </c>
      <c r="I46">
        <v>4.2</v>
      </c>
    </row>
    <row r="47" spans="1:9" x14ac:dyDescent="0.25">
      <c r="A47">
        <v>11235516</v>
      </c>
      <c r="B47" s="3">
        <v>45082</v>
      </c>
      <c r="C47" t="s">
        <v>16</v>
      </c>
      <c r="D47" t="s">
        <v>13</v>
      </c>
      <c r="E47" t="s">
        <v>12</v>
      </c>
      <c r="F47">
        <v>4</v>
      </c>
      <c r="G47">
        <v>995</v>
      </c>
      <c r="H47">
        <v>3398</v>
      </c>
      <c r="I47">
        <v>4.0999999999999996</v>
      </c>
    </row>
    <row r="48" spans="1:9" x14ac:dyDescent="0.25">
      <c r="A48">
        <v>10064541</v>
      </c>
      <c r="B48" s="3">
        <v>45280</v>
      </c>
      <c r="C48" t="s">
        <v>5</v>
      </c>
      <c r="D48" t="s">
        <v>6</v>
      </c>
      <c r="E48" t="s">
        <v>7</v>
      </c>
      <c r="F48">
        <v>1</v>
      </c>
      <c r="G48">
        <v>1999</v>
      </c>
      <c r="H48">
        <v>1999</v>
      </c>
      <c r="I48">
        <v>3.8</v>
      </c>
    </row>
    <row r="49" spans="1:9" x14ac:dyDescent="0.25">
      <c r="A49">
        <v>956816</v>
      </c>
      <c r="B49" s="3">
        <v>44982</v>
      </c>
      <c r="C49" t="s">
        <v>18</v>
      </c>
      <c r="D49" t="s">
        <v>42</v>
      </c>
      <c r="E49" t="s">
        <v>7</v>
      </c>
      <c r="F49">
        <v>4</v>
      </c>
      <c r="G49">
        <v>599</v>
      </c>
      <c r="H49">
        <v>2396</v>
      </c>
      <c r="I49">
        <v>4.5</v>
      </c>
    </row>
    <row r="50" spans="1:9" x14ac:dyDescent="0.25">
      <c r="A50">
        <v>11269190</v>
      </c>
      <c r="B50" s="3">
        <v>45200</v>
      </c>
      <c r="C50" t="s">
        <v>43</v>
      </c>
      <c r="D50" t="s">
        <v>9</v>
      </c>
      <c r="E50" t="s">
        <v>7</v>
      </c>
      <c r="F50">
        <v>2</v>
      </c>
      <c r="G50">
        <v>1199</v>
      </c>
      <c r="H50">
        <v>2398</v>
      </c>
      <c r="I50">
        <v>4.2</v>
      </c>
    </row>
    <row r="51" spans="1:9" x14ac:dyDescent="0.25">
      <c r="A51">
        <v>10266495</v>
      </c>
      <c r="B51" s="3">
        <v>45056</v>
      </c>
      <c r="C51" t="s">
        <v>43</v>
      </c>
      <c r="D51" t="s">
        <v>9</v>
      </c>
      <c r="E51" t="s">
        <v>7</v>
      </c>
      <c r="F51">
        <v>2</v>
      </c>
      <c r="G51">
        <v>999</v>
      </c>
      <c r="H51">
        <v>1998</v>
      </c>
      <c r="I51">
        <v>4</v>
      </c>
    </row>
    <row r="52" spans="1:9" x14ac:dyDescent="0.25">
      <c r="A52">
        <v>8986005</v>
      </c>
      <c r="B52" s="3">
        <v>45038</v>
      </c>
      <c r="C52" t="s">
        <v>44</v>
      </c>
      <c r="D52" t="s">
        <v>13</v>
      </c>
      <c r="E52" t="s">
        <v>12</v>
      </c>
      <c r="F52">
        <v>2</v>
      </c>
      <c r="G52">
        <v>1199</v>
      </c>
      <c r="H52">
        <v>2398</v>
      </c>
      <c r="I52">
        <v>4</v>
      </c>
    </row>
    <row r="53" spans="1:9" x14ac:dyDescent="0.25">
      <c r="A53">
        <v>10604500</v>
      </c>
      <c r="B53" s="3">
        <v>45244</v>
      </c>
      <c r="C53" t="s">
        <v>39</v>
      </c>
      <c r="D53" t="s">
        <v>13</v>
      </c>
      <c r="E53" t="s">
        <v>12</v>
      </c>
      <c r="F53">
        <v>2</v>
      </c>
      <c r="G53">
        <v>1599</v>
      </c>
      <c r="H53">
        <v>3198</v>
      </c>
      <c r="I53">
        <v>4.3</v>
      </c>
    </row>
    <row r="54" spans="1:9" x14ac:dyDescent="0.25">
      <c r="A54">
        <v>11045880</v>
      </c>
      <c r="B54" s="3">
        <v>45016</v>
      </c>
      <c r="C54" t="s">
        <v>5</v>
      </c>
      <c r="D54" t="s">
        <v>13</v>
      </c>
      <c r="E54" t="s">
        <v>12</v>
      </c>
      <c r="F54">
        <v>1</v>
      </c>
      <c r="G54">
        <v>2499</v>
      </c>
      <c r="H54">
        <v>2499</v>
      </c>
      <c r="I54">
        <v>3.5</v>
      </c>
    </row>
    <row r="55" spans="1:9" x14ac:dyDescent="0.25">
      <c r="A55">
        <v>8912653</v>
      </c>
      <c r="B55" s="3">
        <v>45062</v>
      </c>
      <c r="C55" t="s">
        <v>45</v>
      </c>
      <c r="D55" t="s">
        <v>13</v>
      </c>
      <c r="E55" t="s">
        <v>12</v>
      </c>
      <c r="F55">
        <v>2</v>
      </c>
      <c r="G55">
        <v>899</v>
      </c>
      <c r="H55">
        <v>1798</v>
      </c>
      <c r="I55">
        <v>3.9</v>
      </c>
    </row>
    <row r="56" spans="1:9" x14ac:dyDescent="0.25">
      <c r="A56">
        <v>10064485</v>
      </c>
      <c r="B56" s="3">
        <v>45280</v>
      </c>
      <c r="C56" t="s">
        <v>5</v>
      </c>
      <c r="D56" t="s">
        <v>6</v>
      </c>
      <c r="E56" t="s">
        <v>7</v>
      </c>
      <c r="F56">
        <v>3</v>
      </c>
      <c r="G56">
        <v>2199</v>
      </c>
      <c r="H56">
        <v>6597</v>
      </c>
      <c r="I56">
        <v>3.5</v>
      </c>
    </row>
    <row r="57" spans="1:9" x14ac:dyDescent="0.25">
      <c r="A57">
        <v>2888525</v>
      </c>
      <c r="B57" s="3">
        <v>44970</v>
      </c>
      <c r="C57" t="s">
        <v>15</v>
      </c>
      <c r="D57" t="s">
        <v>9</v>
      </c>
      <c r="E57" t="s">
        <v>7</v>
      </c>
      <c r="F57">
        <v>3</v>
      </c>
      <c r="G57">
        <v>1249</v>
      </c>
      <c r="H57">
        <v>1798</v>
      </c>
      <c r="I57">
        <v>4.0999999999999996</v>
      </c>
    </row>
    <row r="58" spans="1:9" x14ac:dyDescent="0.25">
      <c r="A58">
        <v>12150560</v>
      </c>
      <c r="B58" s="3">
        <v>45209</v>
      </c>
      <c r="C58" t="s">
        <v>46</v>
      </c>
      <c r="D58" t="s">
        <v>25</v>
      </c>
      <c r="E58" t="s">
        <v>12</v>
      </c>
      <c r="F58">
        <v>3</v>
      </c>
      <c r="G58">
        <v>1599</v>
      </c>
      <c r="H58">
        <v>4797</v>
      </c>
      <c r="I58">
        <v>4.4000000000000004</v>
      </c>
    </row>
    <row r="59" spans="1:9" x14ac:dyDescent="0.25">
      <c r="A59">
        <v>2335104</v>
      </c>
      <c r="B59" s="3">
        <v>45059</v>
      </c>
      <c r="C59" t="s">
        <v>47</v>
      </c>
      <c r="D59" t="s">
        <v>13</v>
      </c>
      <c r="E59" t="s">
        <v>12</v>
      </c>
      <c r="F59">
        <v>3</v>
      </c>
      <c r="G59">
        <v>2599</v>
      </c>
      <c r="H59">
        <v>7797</v>
      </c>
      <c r="I59">
        <v>4.3</v>
      </c>
    </row>
    <row r="60" spans="1:9" x14ac:dyDescent="0.25">
      <c r="A60">
        <v>12025552</v>
      </c>
      <c r="B60" s="3">
        <v>45047</v>
      </c>
      <c r="C60" t="s">
        <v>15</v>
      </c>
      <c r="D60" t="s">
        <v>9</v>
      </c>
      <c r="E60" t="s">
        <v>7</v>
      </c>
      <c r="F60">
        <v>1</v>
      </c>
      <c r="G60">
        <v>1049</v>
      </c>
      <c r="H60">
        <v>1049</v>
      </c>
      <c r="I60">
        <v>4.2</v>
      </c>
    </row>
    <row r="61" spans="1:9" x14ac:dyDescent="0.25">
      <c r="A61">
        <v>2429098</v>
      </c>
      <c r="B61" s="3">
        <v>44930</v>
      </c>
      <c r="C61" t="s">
        <v>15</v>
      </c>
      <c r="D61" t="s">
        <v>9</v>
      </c>
      <c r="E61" t="s">
        <v>7</v>
      </c>
      <c r="F61">
        <v>4</v>
      </c>
      <c r="G61">
        <v>999</v>
      </c>
      <c r="H61">
        <v>3996</v>
      </c>
      <c r="I61">
        <v>4</v>
      </c>
    </row>
    <row r="62" spans="1:9" x14ac:dyDescent="0.25">
      <c r="A62">
        <v>11530828</v>
      </c>
      <c r="B62" s="3">
        <v>45213</v>
      </c>
      <c r="C62" t="s">
        <v>48</v>
      </c>
      <c r="D62" t="s">
        <v>21</v>
      </c>
      <c r="E62" t="s">
        <v>12</v>
      </c>
      <c r="F62">
        <v>1</v>
      </c>
      <c r="G62">
        <v>1660</v>
      </c>
      <c r="H62">
        <v>1660</v>
      </c>
      <c r="I62">
        <v>4.3</v>
      </c>
    </row>
    <row r="63" spans="1:9" x14ac:dyDescent="0.25">
      <c r="A63">
        <v>130968</v>
      </c>
      <c r="B63" s="3">
        <v>45177</v>
      </c>
      <c r="C63" t="s">
        <v>29</v>
      </c>
      <c r="D63" t="s">
        <v>11</v>
      </c>
      <c r="E63" t="s">
        <v>12</v>
      </c>
      <c r="F63">
        <v>1</v>
      </c>
      <c r="G63">
        <v>559</v>
      </c>
      <c r="H63">
        <v>559</v>
      </c>
      <c r="I63">
        <v>4.4000000000000004</v>
      </c>
    </row>
    <row r="64" spans="1:9" x14ac:dyDescent="0.25">
      <c r="A64">
        <v>8350055</v>
      </c>
      <c r="B64" s="3">
        <v>45005</v>
      </c>
      <c r="C64" t="s">
        <v>24</v>
      </c>
      <c r="D64" t="s">
        <v>25</v>
      </c>
      <c r="E64" t="s">
        <v>12</v>
      </c>
      <c r="F64">
        <v>2</v>
      </c>
      <c r="G64">
        <v>4499</v>
      </c>
      <c r="H64">
        <v>8998</v>
      </c>
      <c r="I64">
        <v>4</v>
      </c>
    </row>
    <row r="65" spans="1:9" x14ac:dyDescent="0.25">
      <c r="A65">
        <v>10856452</v>
      </c>
      <c r="B65" s="3">
        <v>44937</v>
      </c>
      <c r="C65" t="s">
        <v>5</v>
      </c>
      <c r="D65" t="s">
        <v>13</v>
      </c>
      <c r="E65" t="s">
        <v>12</v>
      </c>
      <c r="F65">
        <v>3</v>
      </c>
      <c r="G65">
        <v>1499</v>
      </c>
      <c r="H65">
        <v>4497</v>
      </c>
      <c r="I65">
        <v>4</v>
      </c>
    </row>
    <row r="66" spans="1:9" x14ac:dyDescent="0.25">
      <c r="A66">
        <v>6685412</v>
      </c>
      <c r="B66" s="3">
        <v>45051</v>
      </c>
      <c r="C66" t="s">
        <v>5</v>
      </c>
      <c r="D66" t="s">
        <v>9</v>
      </c>
      <c r="E66" t="s">
        <v>7</v>
      </c>
      <c r="F66">
        <v>1</v>
      </c>
      <c r="G66">
        <v>999</v>
      </c>
      <c r="H66">
        <v>999</v>
      </c>
      <c r="I66">
        <v>4</v>
      </c>
    </row>
    <row r="67" spans="1:9" x14ac:dyDescent="0.25">
      <c r="A67">
        <v>11154094</v>
      </c>
      <c r="B67" s="3">
        <v>45154</v>
      </c>
      <c r="C67" t="s">
        <v>24</v>
      </c>
      <c r="D67" t="s">
        <v>21</v>
      </c>
      <c r="E67" t="s">
        <v>12</v>
      </c>
      <c r="F67">
        <v>1</v>
      </c>
      <c r="G67">
        <v>1999</v>
      </c>
      <c r="H67">
        <v>4497</v>
      </c>
      <c r="I67">
        <v>4.3</v>
      </c>
    </row>
    <row r="68" spans="1:9" x14ac:dyDescent="0.25">
      <c r="A68">
        <v>13141458</v>
      </c>
      <c r="B68" s="3">
        <v>45154</v>
      </c>
      <c r="C68" t="s">
        <v>49</v>
      </c>
      <c r="D68" t="s">
        <v>21</v>
      </c>
      <c r="E68" t="s">
        <v>12</v>
      </c>
      <c r="F68">
        <v>1</v>
      </c>
      <c r="G68">
        <v>2599</v>
      </c>
      <c r="H68">
        <v>2599</v>
      </c>
      <c r="I68">
        <v>4.2</v>
      </c>
    </row>
    <row r="69" spans="1:9" x14ac:dyDescent="0.25">
      <c r="A69">
        <v>2439141</v>
      </c>
      <c r="B69" s="3">
        <v>45214</v>
      </c>
      <c r="C69" t="s">
        <v>5</v>
      </c>
      <c r="D69" t="s">
        <v>13</v>
      </c>
      <c r="E69" t="s">
        <v>12</v>
      </c>
      <c r="F69">
        <v>1</v>
      </c>
      <c r="G69">
        <v>599</v>
      </c>
      <c r="H69">
        <v>599</v>
      </c>
      <c r="I69">
        <v>4.2</v>
      </c>
    </row>
    <row r="70" spans="1:9" x14ac:dyDescent="0.25">
      <c r="A70">
        <v>11903990</v>
      </c>
      <c r="B70" s="3">
        <v>45225</v>
      </c>
      <c r="C70" t="s">
        <v>5</v>
      </c>
      <c r="D70" t="s">
        <v>9</v>
      </c>
      <c r="E70" t="s">
        <v>7</v>
      </c>
      <c r="F70">
        <v>3</v>
      </c>
      <c r="G70">
        <v>1199</v>
      </c>
      <c r="H70">
        <v>2398</v>
      </c>
      <c r="I70">
        <v>4.2</v>
      </c>
    </row>
    <row r="71" spans="1:9" x14ac:dyDescent="0.25">
      <c r="A71">
        <v>12335118</v>
      </c>
      <c r="B71" s="3">
        <v>45255</v>
      </c>
      <c r="C71" t="s">
        <v>28</v>
      </c>
      <c r="D71" t="s">
        <v>21</v>
      </c>
      <c r="E71" t="s">
        <v>12</v>
      </c>
      <c r="F71">
        <v>2</v>
      </c>
      <c r="G71">
        <v>3099</v>
      </c>
      <c r="H71">
        <v>1998</v>
      </c>
      <c r="I71">
        <v>4.2</v>
      </c>
    </row>
    <row r="72" spans="1:9" x14ac:dyDescent="0.25">
      <c r="A72">
        <v>12650884</v>
      </c>
      <c r="B72" s="3">
        <v>44968</v>
      </c>
      <c r="C72" t="s">
        <v>17</v>
      </c>
      <c r="D72" t="s">
        <v>25</v>
      </c>
      <c r="E72" t="s">
        <v>12</v>
      </c>
      <c r="F72">
        <v>2</v>
      </c>
      <c r="G72">
        <v>1599</v>
      </c>
      <c r="H72">
        <v>2398</v>
      </c>
      <c r="I72">
        <v>4.2</v>
      </c>
    </row>
    <row r="73" spans="1:9" x14ac:dyDescent="0.25">
      <c r="A73">
        <v>8350425</v>
      </c>
      <c r="B73" s="3">
        <v>45022</v>
      </c>
      <c r="C73" t="s">
        <v>24</v>
      </c>
      <c r="D73" t="s">
        <v>25</v>
      </c>
      <c r="E73" t="s">
        <v>12</v>
      </c>
      <c r="F73">
        <v>2</v>
      </c>
      <c r="G73">
        <v>3999</v>
      </c>
      <c r="H73">
        <v>3198</v>
      </c>
      <c r="I73">
        <v>4.2</v>
      </c>
    </row>
    <row r="74" spans="1:9" x14ac:dyDescent="0.25">
      <c r="A74">
        <v>15381550</v>
      </c>
      <c r="B74" s="3">
        <v>45164</v>
      </c>
      <c r="C74" t="s">
        <v>5</v>
      </c>
      <c r="D74" t="s">
        <v>13</v>
      </c>
      <c r="E74" t="s">
        <v>12</v>
      </c>
      <c r="F74">
        <v>1</v>
      </c>
      <c r="G74">
        <v>1998</v>
      </c>
      <c r="H74">
        <v>2499</v>
      </c>
      <c r="I74">
        <v>4.2</v>
      </c>
    </row>
    <row r="75" spans="1:9" x14ac:dyDescent="0.25">
      <c r="A75">
        <v>6832255</v>
      </c>
      <c r="B75" s="3">
        <v>45208</v>
      </c>
      <c r="C75" t="s">
        <v>38</v>
      </c>
      <c r="D75" t="s">
        <v>6</v>
      </c>
      <c r="E75" t="s">
        <v>7</v>
      </c>
      <c r="F75">
        <v>2</v>
      </c>
      <c r="G75">
        <v>2599</v>
      </c>
      <c r="H75">
        <v>1798</v>
      </c>
      <c r="I75">
        <v>3.9</v>
      </c>
    </row>
    <row r="76" spans="1:9" x14ac:dyDescent="0.25">
      <c r="A76">
        <v>5256005</v>
      </c>
      <c r="B76" s="3">
        <v>45061</v>
      </c>
      <c r="C76" t="s">
        <v>5</v>
      </c>
      <c r="D76" t="s">
        <v>9</v>
      </c>
      <c r="E76" t="s">
        <v>7</v>
      </c>
      <c r="F76">
        <v>2</v>
      </c>
      <c r="G76">
        <v>524</v>
      </c>
      <c r="H76">
        <v>6597</v>
      </c>
      <c r="I76">
        <v>4.0999999999999996</v>
      </c>
    </row>
    <row r="77" spans="1:9" x14ac:dyDescent="0.25">
      <c r="A77">
        <v>13035312</v>
      </c>
      <c r="B77" s="3">
        <v>45275</v>
      </c>
      <c r="C77" t="s">
        <v>26</v>
      </c>
      <c r="D77" t="s">
        <v>13</v>
      </c>
      <c r="E77" t="s">
        <v>12</v>
      </c>
      <c r="F77">
        <v>1</v>
      </c>
      <c r="G77">
        <v>1549</v>
      </c>
      <c r="H77">
        <v>1798</v>
      </c>
      <c r="I77">
        <v>4</v>
      </c>
    </row>
    <row r="78" spans="1:9" x14ac:dyDescent="0.25">
      <c r="A78">
        <v>11045892</v>
      </c>
      <c r="B78" s="3">
        <v>45048</v>
      </c>
      <c r="C78" t="s">
        <v>5</v>
      </c>
      <c r="D78" t="s">
        <v>13</v>
      </c>
      <c r="E78" t="s">
        <v>12</v>
      </c>
      <c r="F78">
        <v>1</v>
      </c>
      <c r="G78">
        <v>2699</v>
      </c>
      <c r="H78">
        <v>4797</v>
      </c>
      <c r="I78">
        <v>3.8</v>
      </c>
    </row>
    <row r="79" spans="1:9" x14ac:dyDescent="0.25">
      <c r="A79">
        <v>11155486</v>
      </c>
      <c r="B79" s="3">
        <v>45157</v>
      </c>
      <c r="C79" t="s">
        <v>50</v>
      </c>
      <c r="D79" t="s">
        <v>13</v>
      </c>
      <c r="E79" t="s">
        <v>12</v>
      </c>
      <c r="F79">
        <v>4</v>
      </c>
      <c r="G79">
        <v>999</v>
      </c>
      <c r="H79">
        <v>7797</v>
      </c>
      <c r="I79">
        <v>4.4000000000000004</v>
      </c>
    </row>
    <row r="80" spans="1:9" x14ac:dyDescent="0.25">
      <c r="A80">
        <v>11363302</v>
      </c>
      <c r="B80" s="3">
        <v>45091</v>
      </c>
      <c r="C80" t="s">
        <v>38</v>
      </c>
      <c r="D80" t="s">
        <v>9</v>
      </c>
      <c r="E80" t="s">
        <v>7</v>
      </c>
      <c r="F80">
        <v>4</v>
      </c>
      <c r="G80">
        <v>1299</v>
      </c>
      <c r="H80">
        <v>5196</v>
      </c>
      <c r="I80">
        <v>4.3</v>
      </c>
    </row>
    <row r="81" spans="1:9" x14ac:dyDescent="0.25">
      <c r="A81">
        <v>12412864</v>
      </c>
      <c r="B81" s="3">
        <v>45228</v>
      </c>
      <c r="C81" t="s">
        <v>51</v>
      </c>
      <c r="D81" t="s">
        <v>21</v>
      </c>
      <c r="E81" t="s">
        <v>12</v>
      </c>
      <c r="F81">
        <v>3</v>
      </c>
      <c r="G81">
        <v>1999</v>
      </c>
      <c r="H81">
        <v>5997</v>
      </c>
      <c r="I81">
        <v>4.3</v>
      </c>
    </row>
    <row r="82" spans="1:9" x14ac:dyDescent="0.25">
      <c r="A82">
        <v>5569310</v>
      </c>
      <c r="B82" s="3">
        <v>44940</v>
      </c>
      <c r="C82" t="s">
        <v>10</v>
      </c>
      <c r="D82" t="s">
        <v>11</v>
      </c>
      <c r="E82" t="s">
        <v>12</v>
      </c>
      <c r="F82">
        <v>4</v>
      </c>
      <c r="G82">
        <v>995</v>
      </c>
      <c r="H82">
        <v>3980</v>
      </c>
      <c r="I82">
        <v>3.9</v>
      </c>
    </row>
    <row r="83" spans="1:9" x14ac:dyDescent="0.25">
      <c r="A83">
        <v>5102359</v>
      </c>
      <c r="B83" s="3">
        <v>45054</v>
      </c>
      <c r="C83" t="s">
        <v>17</v>
      </c>
      <c r="D83" t="s">
        <v>25</v>
      </c>
      <c r="E83" t="s">
        <v>12</v>
      </c>
      <c r="F83">
        <v>4</v>
      </c>
      <c r="G83">
        <v>1399</v>
      </c>
      <c r="H83">
        <v>5596</v>
      </c>
      <c r="I83">
        <v>4.2</v>
      </c>
    </row>
    <row r="84" spans="1:9" x14ac:dyDescent="0.25">
      <c r="A84">
        <v>9240953</v>
      </c>
      <c r="B84" s="3">
        <v>44962</v>
      </c>
      <c r="C84" t="s">
        <v>40</v>
      </c>
      <c r="D84" t="s">
        <v>13</v>
      </c>
      <c r="E84" t="s">
        <v>12</v>
      </c>
      <c r="F84">
        <v>2</v>
      </c>
      <c r="G84">
        <v>1599</v>
      </c>
      <c r="H84">
        <v>3198</v>
      </c>
      <c r="I84">
        <v>4.2</v>
      </c>
    </row>
    <row r="85" spans="1:9" x14ac:dyDescent="0.25">
      <c r="A85">
        <v>12222046</v>
      </c>
      <c r="B85" s="3">
        <v>44960</v>
      </c>
      <c r="C85" t="s">
        <v>39</v>
      </c>
      <c r="D85" t="s">
        <v>13</v>
      </c>
      <c r="E85" t="s">
        <v>12</v>
      </c>
      <c r="F85">
        <v>2</v>
      </c>
      <c r="G85">
        <v>1599</v>
      </c>
      <c r="H85">
        <v>3198</v>
      </c>
      <c r="I85">
        <v>4.5</v>
      </c>
    </row>
    <row r="86" spans="1:9" x14ac:dyDescent="0.25">
      <c r="A86">
        <v>5552505</v>
      </c>
      <c r="B86" s="3">
        <v>45036</v>
      </c>
      <c r="C86" t="s">
        <v>52</v>
      </c>
      <c r="D86" t="s">
        <v>13</v>
      </c>
      <c r="E86" t="s">
        <v>12</v>
      </c>
      <c r="F86">
        <v>3</v>
      </c>
      <c r="G86">
        <v>1999</v>
      </c>
      <c r="H86">
        <v>5997</v>
      </c>
      <c r="I86">
        <v>4.3</v>
      </c>
    </row>
    <row r="87" spans="1:9" x14ac:dyDescent="0.25">
      <c r="A87">
        <v>11511920</v>
      </c>
      <c r="B87" s="3">
        <v>45006</v>
      </c>
      <c r="C87" t="s">
        <v>14</v>
      </c>
      <c r="D87" t="s">
        <v>13</v>
      </c>
      <c r="E87" t="s">
        <v>12</v>
      </c>
      <c r="F87">
        <v>2</v>
      </c>
      <c r="G87">
        <v>599</v>
      </c>
      <c r="H87">
        <v>3198</v>
      </c>
      <c r="I87">
        <v>4.3</v>
      </c>
    </row>
    <row r="88" spans="1:9" x14ac:dyDescent="0.25">
      <c r="A88">
        <v>9262959</v>
      </c>
      <c r="B88" s="3">
        <v>45056</v>
      </c>
      <c r="C88" t="s">
        <v>53</v>
      </c>
      <c r="D88" t="s">
        <v>42</v>
      </c>
      <c r="E88" t="s">
        <v>7</v>
      </c>
      <c r="F88">
        <v>1</v>
      </c>
      <c r="G88">
        <v>339</v>
      </c>
      <c r="H88">
        <v>339</v>
      </c>
      <c r="I88">
        <v>4.3</v>
      </c>
    </row>
    <row r="89" spans="1:9" x14ac:dyDescent="0.25">
      <c r="A89">
        <v>2888543</v>
      </c>
      <c r="B89" s="3">
        <v>45075</v>
      </c>
      <c r="C89" t="s">
        <v>15</v>
      </c>
      <c r="D89" t="s">
        <v>9</v>
      </c>
      <c r="E89" t="s">
        <v>7</v>
      </c>
      <c r="F89">
        <v>4</v>
      </c>
      <c r="G89">
        <v>1249</v>
      </c>
      <c r="H89">
        <v>4996</v>
      </c>
      <c r="I89">
        <v>4</v>
      </c>
    </row>
    <row r="90" spans="1:9" x14ac:dyDescent="0.25">
      <c r="A90">
        <v>13021502</v>
      </c>
      <c r="B90" s="3">
        <v>45001</v>
      </c>
      <c r="C90" t="s">
        <v>20</v>
      </c>
      <c r="D90" t="s">
        <v>21</v>
      </c>
      <c r="E90" t="s">
        <v>12</v>
      </c>
      <c r="F90">
        <v>3</v>
      </c>
      <c r="G90">
        <v>3399</v>
      </c>
      <c r="H90">
        <v>10197</v>
      </c>
      <c r="I90">
        <v>3.9</v>
      </c>
    </row>
    <row r="91" spans="1:9" x14ac:dyDescent="0.25">
      <c r="A91">
        <v>8025483</v>
      </c>
      <c r="B91" s="3">
        <v>45233</v>
      </c>
      <c r="C91" t="s">
        <v>54</v>
      </c>
      <c r="D91" t="s">
        <v>11</v>
      </c>
      <c r="E91" t="s">
        <v>12</v>
      </c>
      <c r="F91">
        <v>1</v>
      </c>
      <c r="G91">
        <v>1800</v>
      </c>
      <c r="H91">
        <v>1800</v>
      </c>
      <c r="I91">
        <v>4.4000000000000004</v>
      </c>
    </row>
    <row r="92" spans="1:9" x14ac:dyDescent="0.25">
      <c r="A92">
        <v>9901951</v>
      </c>
      <c r="B92" s="3">
        <v>45035</v>
      </c>
      <c r="C92" t="s">
        <v>5</v>
      </c>
      <c r="D92" t="s">
        <v>13</v>
      </c>
      <c r="E92" t="s">
        <v>12</v>
      </c>
      <c r="F92">
        <v>4</v>
      </c>
      <c r="G92">
        <v>1199</v>
      </c>
      <c r="H92">
        <v>4796</v>
      </c>
      <c r="I92">
        <v>4.3</v>
      </c>
    </row>
    <row r="93" spans="1:9" x14ac:dyDescent="0.25">
      <c r="A93">
        <v>11509228</v>
      </c>
      <c r="B93" s="3">
        <v>45271</v>
      </c>
      <c r="C93" t="s">
        <v>55</v>
      </c>
      <c r="D93" t="s">
        <v>13</v>
      </c>
      <c r="E93" t="s">
        <v>12</v>
      </c>
      <c r="F93">
        <v>2</v>
      </c>
      <c r="G93">
        <v>1299</v>
      </c>
      <c r="H93">
        <v>2598</v>
      </c>
      <c r="I93">
        <v>4.4000000000000004</v>
      </c>
    </row>
    <row r="94" spans="1:9" x14ac:dyDescent="0.25">
      <c r="A94">
        <v>11541522</v>
      </c>
      <c r="B94" s="3">
        <v>45058</v>
      </c>
      <c r="C94" t="s">
        <v>5</v>
      </c>
      <c r="D94" t="s">
        <v>13</v>
      </c>
      <c r="E94" t="s">
        <v>12</v>
      </c>
      <c r="F94">
        <v>2</v>
      </c>
      <c r="G94">
        <v>1699</v>
      </c>
      <c r="H94">
        <v>3398</v>
      </c>
      <c r="I94">
        <v>4.0999999999999996</v>
      </c>
    </row>
    <row r="95" spans="1:9" x14ac:dyDescent="0.25">
      <c r="A95">
        <v>10106025</v>
      </c>
      <c r="B95" s="3">
        <v>45288</v>
      </c>
      <c r="C95" t="s">
        <v>18</v>
      </c>
      <c r="D95" t="s">
        <v>19</v>
      </c>
      <c r="E95" t="s">
        <v>7</v>
      </c>
      <c r="F95">
        <v>2</v>
      </c>
      <c r="G95">
        <v>899</v>
      </c>
      <c r="H95">
        <v>1798</v>
      </c>
      <c r="I95">
        <v>4.3</v>
      </c>
    </row>
    <row r="96" spans="1:9" x14ac:dyDescent="0.25">
      <c r="A96">
        <v>2345552</v>
      </c>
      <c r="B96" s="3">
        <v>45170</v>
      </c>
      <c r="C96" t="s">
        <v>15</v>
      </c>
      <c r="D96" t="s">
        <v>9</v>
      </c>
      <c r="E96" t="s">
        <v>7</v>
      </c>
      <c r="F96">
        <v>1</v>
      </c>
      <c r="G96">
        <v>1299</v>
      </c>
      <c r="H96">
        <v>1299</v>
      </c>
      <c r="I96">
        <v>3.8</v>
      </c>
    </row>
    <row r="97" spans="1:9" x14ac:dyDescent="0.25">
      <c r="A97">
        <v>11263958</v>
      </c>
      <c r="B97" s="3">
        <v>45260</v>
      </c>
      <c r="C97" t="s">
        <v>56</v>
      </c>
      <c r="D97" t="s">
        <v>21</v>
      </c>
      <c r="E97" t="s">
        <v>12</v>
      </c>
      <c r="F97">
        <v>1</v>
      </c>
      <c r="G97">
        <v>1998</v>
      </c>
      <c r="H97">
        <v>1798</v>
      </c>
      <c r="I97">
        <v>4</v>
      </c>
    </row>
    <row r="98" spans="1:9" x14ac:dyDescent="0.25">
      <c r="A98">
        <v>5695835</v>
      </c>
      <c r="B98" s="3">
        <v>45070</v>
      </c>
      <c r="C98" t="s">
        <v>18</v>
      </c>
      <c r="D98" t="s">
        <v>19</v>
      </c>
      <c r="E98" t="s">
        <v>12</v>
      </c>
      <c r="F98">
        <v>2</v>
      </c>
      <c r="G98">
        <v>1699</v>
      </c>
      <c r="H98">
        <v>3398</v>
      </c>
      <c r="I98">
        <v>4.3</v>
      </c>
    </row>
    <row r="99" spans="1:9" x14ac:dyDescent="0.25">
      <c r="A99">
        <v>596453</v>
      </c>
      <c r="B99" s="3">
        <v>45035</v>
      </c>
      <c r="C99" t="s">
        <v>57</v>
      </c>
      <c r="D99" t="s">
        <v>13</v>
      </c>
      <c r="E99" t="s">
        <v>12</v>
      </c>
      <c r="F99">
        <v>2</v>
      </c>
      <c r="G99">
        <v>1595</v>
      </c>
      <c r="H99">
        <v>3190</v>
      </c>
      <c r="I99">
        <v>3.6</v>
      </c>
    </row>
    <row r="100" spans="1:9" x14ac:dyDescent="0.25">
      <c r="A100">
        <v>8801149</v>
      </c>
      <c r="B100" s="3">
        <v>45046</v>
      </c>
      <c r="C100" t="s">
        <v>5</v>
      </c>
      <c r="D100" t="s">
        <v>13</v>
      </c>
      <c r="E100" t="s">
        <v>12</v>
      </c>
      <c r="F100">
        <v>2</v>
      </c>
      <c r="G100">
        <v>1999</v>
      </c>
      <c r="H100">
        <v>3998</v>
      </c>
      <c r="I100">
        <v>4.2</v>
      </c>
    </row>
    <row r="101" spans="1:9" x14ac:dyDescent="0.25">
      <c r="A101">
        <v>12193806</v>
      </c>
      <c r="B101" s="3">
        <v>45164</v>
      </c>
      <c r="C101" t="s">
        <v>5</v>
      </c>
      <c r="D101" t="s">
        <v>13</v>
      </c>
      <c r="E101" t="s">
        <v>12</v>
      </c>
      <c r="F101">
        <v>2</v>
      </c>
      <c r="G101">
        <v>599</v>
      </c>
      <c r="H101">
        <v>1198</v>
      </c>
      <c r="I101">
        <v>4.3</v>
      </c>
    </row>
    <row r="102" spans="1:9" x14ac:dyDescent="0.25">
      <c r="A102">
        <v>2522852</v>
      </c>
      <c r="B102" s="3">
        <v>45224</v>
      </c>
      <c r="C102" t="s">
        <v>27</v>
      </c>
      <c r="D102" t="s">
        <v>13</v>
      </c>
      <c r="E102" t="s">
        <v>12</v>
      </c>
      <c r="F102">
        <v>2</v>
      </c>
      <c r="G102">
        <v>899</v>
      </c>
      <c r="H102">
        <v>1798</v>
      </c>
      <c r="I102">
        <v>4.2</v>
      </c>
    </row>
    <row r="103" spans="1:9" x14ac:dyDescent="0.25">
      <c r="A103">
        <v>1500534</v>
      </c>
      <c r="B103" s="3">
        <v>45154</v>
      </c>
      <c r="C103" t="s">
        <v>38</v>
      </c>
      <c r="D103" t="s">
        <v>6</v>
      </c>
      <c r="E103" t="s">
        <v>7</v>
      </c>
      <c r="F103">
        <v>2</v>
      </c>
      <c r="G103">
        <v>2899</v>
      </c>
      <c r="H103">
        <v>5798</v>
      </c>
      <c r="I103">
        <v>4.2</v>
      </c>
    </row>
    <row r="104" spans="1:9" x14ac:dyDescent="0.25">
      <c r="A104">
        <v>10540956</v>
      </c>
      <c r="B104" s="3">
        <v>45039</v>
      </c>
      <c r="C104" t="s">
        <v>5</v>
      </c>
      <c r="D104" t="s">
        <v>9</v>
      </c>
      <c r="E104" t="s">
        <v>7</v>
      </c>
      <c r="F104">
        <v>1</v>
      </c>
      <c r="G104">
        <v>1299</v>
      </c>
      <c r="H104">
        <v>1299</v>
      </c>
      <c r="I104">
        <v>4.0999999999999996</v>
      </c>
    </row>
    <row r="105" spans="1:9" x14ac:dyDescent="0.25">
      <c r="A105">
        <v>11326046</v>
      </c>
      <c r="B105" s="3">
        <v>45205</v>
      </c>
      <c r="C105" t="s">
        <v>5</v>
      </c>
      <c r="D105" t="s">
        <v>9</v>
      </c>
      <c r="E105" t="s">
        <v>7</v>
      </c>
      <c r="F105">
        <v>2</v>
      </c>
      <c r="G105">
        <v>1299</v>
      </c>
      <c r="H105">
        <v>2598</v>
      </c>
      <c r="I105">
        <v>4.0999999999999996</v>
      </c>
    </row>
    <row r="106" spans="1:9" x14ac:dyDescent="0.25">
      <c r="A106">
        <v>2000035</v>
      </c>
      <c r="B106" s="3">
        <v>44951</v>
      </c>
      <c r="C106" t="s">
        <v>43</v>
      </c>
      <c r="D106" t="s">
        <v>21</v>
      </c>
      <c r="E106" t="s">
        <v>12</v>
      </c>
      <c r="F106">
        <v>3</v>
      </c>
      <c r="G106">
        <v>1599</v>
      </c>
      <c r="H106">
        <v>4797</v>
      </c>
      <c r="I106">
        <v>4.3</v>
      </c>
    </row>
    <row r="107" spans="1:9" x14ac:dyDescent="0.25">
      <c r="A107">
        <v>9653549</v>
      </c>
      <c r="B107" s="3">
        <v>45251</v>
      </c>
      <c r="C107" t="s">
        <v>23</v>
      </c>
      <c r="D107" t="s">
        <v>21</v>
      </c>
      <c r="E107" t="s">
        <v>12</v>
      </c>
      <c r="F107">
        <v>2</v>
      </c>
      <c r="G107">
        <v>2649</v>
      </c>
      <c r="H107">
        <v>2598</v>
      </c>
      <c r="I107">
        <v>4.3</v>
      </c>
    </row>
    <row r="108" spans="1:9" x14ac:dyDescent="0.25">
      <c r="A108">
        <v>10295291</v>
      </c>
      <c r="B108" s="3">
        <v>45239</v>
      </c>
      <c r="C108" t="s">
        <v>17</v>
      </c>
      <c r="D108" t="s">
        <v>25</v>
      </c>
      <c r="E108" t="s">
        <v>12</v>
      </c>
      <c r="F108">
        <v>2</v>
      </c>
      <c r="G108">
        <v>1149</v>
      </c>
      <c r="H108">
        <v>2298</v>
      </c>
      <c r="I108">
        <v>4.0999999999999996</v>
      </c>
    </row>
    <row r="109" spans="1:9" x14ac:dyDescent="0.25">
      <c r="A109">
        <v>11900306</v>
      </c>
      <c r="B109" s="3">
        <v>45211</v>
      </c>
      <c r="C109" t="s">
        <v>58</v>
      </c>
      <c r="D109" t="s">
        <v>13</v>
      </c>
      <c r="E109" t="s">
        <v>12</v>
      </c>
      <c r="F109">
        <v>2</v>
      </c>
      <c r="G109">
        <v>699</v>
      </c>
      <c r="H109">
        <v>1398</v>
      </c>
      <c r="I109">
        <v>4.3</v>
      </c>
    </row>
    <row r="110" spans="1:9" x14ac:dyDescent="0.25">
      <c r="A110">
        <v>11036420</v>
      </c>
      <c r="B110" s="3">
        <v>45051</v>
      </c>
      <c r="C110" t="s">
        <v>59</v>
      </c>
      <c r="D110" t="s">
        <v>42</v>
      </c>
      <c r="E110" t="s">
        <v>7</v>
      </c>
      <c r="F110">
        <v>3</v>
      </c>
      <c r="G110">
        <v>599</v>
      </c>
      <c r="H110">
        <v>1797</v>
      </c>
      <c r="I110">
        <v>4.5999999999999996</v>
      </c>
    </row>
    <row r="111" spans="1:9" x14ac:dyDescent="0.25">
      <c r="A111">
        <v>11638588</v>
      </c>
      <c r="B111" s="3">
        <v>45008</v>
      </c>
      <c r="C111" t="s">
        <v>59</v>
      </c>
      <c r="D111" t="s">
        <v>42</v>
      </c>
      <c r="E111" t="s">
        <v>7</v>
      </c>
      <c r="F111">
        <v>3</v>
      </c>
      <c r="G111">
        <v>1198</v>
      </c>
      <c r="H111">
        <v>3594</v>
      </c>
      <c r="I111">
        <v>4.5999999999999996</v>
      </c>
    </row>
    <row r="112" spans="1:9" x14ac:dyDescent="0.25">
      <c r="A112">
        <v>11640010</v>
      </c>
      <c r="B112" s="3">
        <v>45285</v>
      </c>
      <c r="C112" t="s">
        <v>18</v>
      </c>
      <c r="D112" t="s">
        <v>19</v>
      </c>
      <c r="E112" t="s">
        <v>7</v>
      </c>
      <c r="F112">
        <v>2</v>
      </c>
      <c r="G112">
        <v>1099</v>
      </c>
      <c r="H112">
        <v>2198</v>
      </c>
      <c r="I112">
        <v>4.3</v>
      </c>
    </row>
    <row r="113" spans="1:9" x14ac:dyDescent="0.25">
      <c r="A113">
        <v>2303685</v>
      </c>
      <c r="B113" s="3">
        <v>45230</v>
      </c>
      <c r="C113" t="s">
        <v>5</v>
      </c>
      <c r="D113" t="s">
        <v>9</v>
      </c>
      <c r="E113" t="s">
        <v>7</v>
      </c>
      <c r="F113">
        <v>2</v>
      </c>
      <c r="G113">
        <v>1299</v>
      </c>
      <c r="H113">
        <v>2598</v>
      </c>
      <c r="I113">
        <v>4.2</v>
      </c>
    </row>
    <row r="114" spans="1:9" x14ac:dyDescent="0.25">
      <c r="A114">
        <v>10316399</v>
      </c>
      <c r="B114" s="3">
        <v>45051</v>
      </c>
      <c r="C114" t="s">
        <v>17</v>
      </c>
      <c r="D114" t="s">
        <v>9</v>
      </c>
      <c r="E114" t="s">
        <v>7</v>
      </c>
      <c r="F114">
        <v>2</v>
      </c>
      <c r="G114">
        <v>1999</v>
      </c>
      <c r="H114">
        <v>3998</v>
      </c>
      <c r="I114">
        <v>4.2</v>
      </c>
    </row>
    <row r="115" spans="1:9" x14ac:dyDescent="0.25">
      <c r="A115">
        <v>12116006</v>
      </c>
      <c r="B115" s="3">
        <v>45099</v>
      </c>
      <c r="C115" t="s">
        <v>14</v>
      </c>
      <c r="D115" t="s">
        <v>9</v>
      </c>
      <c r="E115" t="s">
        <v>7</v>
      </c>
      <c r="F115">
        <v>1</v>
      </c>
      <c r="G115">
        <v>899</v>
      </c>
      <c r="H115">
        <v>899</v>
      </c>
      <c r="I115">
        <v>4.3</v>
      </c>
    </row>
    <row r="116" spans="1:9" x14ac:dyDescent="0.25">
      <c r="A116">
        <v>6613296</v>
      </c>
      <c r="B116" s="3">
        <v>45264</v>
      </c>
      <c r="C116" t="s">
        <v>28</v>
      </c>
      <c r="D116" t="s">
        <v>21</v>
      </c>
      <c r="E116" t="s">
        <v>12</v>
      </c>
      <c r="F116">
        <v>3</v>
      </c>
      <c r="G116">
        <v>899</v>
      </c>
      <c r="H116">
        <v>2697</v>
      </c>
      <c r="I116">
        <v>3.6</v>
      </c>
    </row>
    <row r="117" spans="1:9" x14ac:dyDescent="0.25">
      <c r="A117">
        <v>11489602</v>
      </c>
      <c r="B117" s="3">
        <v>45047</v>
      </c>
      <c r="C117" t="s">
        <v>5</v>
      </c>
      <c r="D117" t="s">
        <v>13</v>
      </c>
      <c r="E117" t="s">
        <v>12</v>
      </c>
      <c r="F117">
        <v>1</v>
      </c>
      <c r="G117">
        <v>1299</v>
      </c>
      <c r="H117">
        <v>899</v>
      </c>
      <c r="I117">
        <v>4.2</v>
      </c>
    </row>
    <row r="118" spans="1:9" x14ac:dyDescent="0.25">
      <c r="A118">
        <v>10162419</v>
      </c>
      <c r="B118" s="3">
        <v>45262</v>
      </c>
      <c r="C118" t="s">
        <v>27</v>
      </c>
      <c r="D118" t="s">
        <v>13</v>
      </c>
      <c r="E118" t="s">
        <v>12</v>
      </c>
      <c r="F118">
        <v>1</v>
      </c>
      <c r="G118">
        <v>1299</v>
      </c>
      <c r="H118">
        <v>1299</v>
      </c>
      <c r="I118">
        <v>4.2</v>
      </c>
    </row>
    <row r="119" spans="1:9" x14ac:dyDescent="0.25">
      <c r="A119">
        <v>11364360</v>
      </c>
      <c r="B119" s="3">
        <v>45027</v>
      </c>
      <c r="C119" t="s">
        <v>39</v>
      </c>
      <c r="D119" t="s">
        <v>13</v>
      </c>
      <c r="E119" t="s">
        <v>12</v>
      </c>
      <c r="F119">
        <v>3</v>
      </c>
      <c r="G119">
        <v>2499</v>
      </c>
      <c r="H119">
        <v>7497</v>
      </c>
      <c r="I119">
        <v>4.4000000000000004</v>
      </c>
    </row>
    <row r="120" spans="1:9" x14ac:dyDescent="0.25">
      <c r="A120">
        <v>12524810</v>
      </c>
      <c r="B120" s="3">
        <v>45284</v>
      </c>
      <c r="C120" t="s">
        <v>17</v>
      </c>
      <c r="D120" t="s">
        <v>25</v>
      </c>
      <c r="E120" t="s">
        <v>12</v>
      </c>
      <c r="F120">
        <v>1</v>
      </c>
      <c r="G120">
        <v>1299</v>
      </c>
      <c r="H120">
        <v>1299</v>
      </c>
      <c r="I120">
        <v>4.3</v>
      </c>
    </row>
    <row r="121" spans="1:9" x14ac:dyDescent="0.25">
      <c r="A121">
        <v>10315825</v>
      </c>
      <c r="B121" s="3">
        <v>45212</v>
      </c>
      <c r="C121" t="s">
        <v>60</v>
      </c>
      <c r="D121" t="s">
        <v>25</v>
      </c>
      <c r="E121" t="s">
        <v>12</v>
      </c>
      <c r="F121">
        <v>2</v>
      </c>
      <c r="G121">
        <v>1549</v>
      </c>
      <c r="H121">
        <v>3098</v>
      </c>
      <c r="I121">
        <v>4.0999999999999996</v>
      </c>
    </row>
    <row r="122" spans="1:9" x14ac:dyDescent="0.25">
      <c r="A122">
        <v>15382690</v>
      </c>
      <c r="B122" s="3">
        <v>45248</v>
      </c>
      <c r="C122" t="s">
        <v>5</v>
      </c>
      <c r="D122" t="s">
        <v>13</v>
      </c>
      <c r="E122" t="s">
        <v>12</v>
      </c>
      <c r="F122">
        <v>1</v>
      </c>
      <c r="G122">
        <v>1598</v>
      </c>
      <c r="H122">
        <v>1598</v>
      </c>
      <c r="I122">
        <v>4.3</v>
      </c>
    </row>
    <row r="123" spans="1:9" x14ac:dyDescent="0.25">
      <c r="A123">
        <v>6625358</v>
      </c>
      <c r="B123" s="3">
        <v>45061</v>
      </c>
      <c r="C123" t="s">
        <v>26</v>
      </c>
      <c r="D123" t="s">
        <v>13</v>
      </c>
      <c r="E123" t="s">
        <v>12</v>
      </c>
      <c r="F123">
        <v>2</v>
      </c>
      <c r="G123">
        <v>2449</v>
      </c>
      <c r="H123">
        <v>4898</v>
      </c>
      <c r="I123">
        <v>4.2</v>
      </c>
    </row>
    <row r="124" spans="1:9" x14ac:dyDescent="0.25">
      <c r="A124">
        <v>2344421</v>
      </c>
      <c r="B124" s="3">
        <v>44947</v>
      </c>
      <c r="C124" t="s">
        <v>43</v>
      </c>
      <c r="D124" t="s">
        <v>6</v>
      </c>
      <c r="E124" t="s">
        <v>7</v>
      </c>
      <c r="F124">
        <v>4</v>
      </c>
      <c r="G124">
        <v>1999</v>
      </c>
      <c r="H124">
        <v>7996</v>
      </c>
      <c r="I124">
        <v>3.8</v>
      </c>
    </row>
    <row r="125" spans="1:9" x14ac:dyDescent="0.25">
      <c r="A125">
        <v>2458316</v>
      </c>
      <c r="B125" s="3">
        <v>45106</v>
      </c>
      <c r="C125" t="s">
        <v>38</v>
      </c>
      <c r="D125" t="s">
        <v>9</v>
      </c>
      <c r="E125" t="s">
        <v>7</v>
      </c>
      <c r="F125">
        <v>2</v>
      </c>
      <c r="G125">
        <v>1499</v>
      </c>
      <c r="H125">
        <v>2998</v>
      </c>
      <c r="I125">
        <v>4.0999999999999996</v>
      </c>
    </row>
    <row r="126" spans="1:9" x14ac:dyDescent="0.25">
      <c r="A126">
        <v>11535126</v>
      </c>
      <c r="B126" s="3">
        <v>45036</v>
      </c>
      <c r="C126" t="s">
        <v>20</v>
      </c>
      <c r="D126" t="s">
        <v>21</v>
      </c>
      <c r="E126" t="s">
        <v>12</v>
      </c>
      <c r="F126">
        <v>2</v>
      </c>
      <c r="G126">
        <v>1599</v>
      </c>
      <c r="H126">
        <v>3198</v>
      </c>
      <c r="I126">
        <v>4.0999999999999996</v>
      </c>
    </row>
    <row r="127" spans="1:9" x14ac:dyDescent="0.25">
      <c r="A127">
        <v>10939558</v>
      </c>
      <c r="B127" s="3">
        <v>45161</v>
      </c>
      <c r="C127" t="s">
        <v>27</v>
      </c>
      <c r="D127" t="s">
        <v>11</v>
      </c>
      <c r="E127" t="s">
        <v>12</v>
      </c>
      <c r="F127">
        <v>2</v>
      </c>
      <c r="G127">
        <v>649</v>
      </c>
      <c r="H127">
        <v>2998</v>
      </c>
      <c r="I127">
        <v>4.0999999999999996</v>
      </c>
    </row>
    <row r="128" spans="1:9" x14ac:dyDescent="0.25">
      <c r="A128">
        <v>5140521</v>
      </c>
      <c r="B128" s="3">
        <v>45059</v>
      </c>
      <c r="C128" t="s">
        <v>14</v>
      </c>
      <c r="D128" t="s">
        <v>13</v>
      </c>
      <c r="E128" t="s">
        <v>12</v>
      </c>
      <c r="F128">
        <v>4</v>
      </c>
      <c r="G128">
        <v>599</v>
      </c>
      <c r="H128">
        <v>2396</v>
      </c>
      <c r="I128">
        <v>4.2</v>
      </c>
    </row>
    <row r="129" spans="1:9" x14ac:dyDescent="0.25">
      <c r="A129">
        <v>10365145</v>
      </c>
      <c r="B129" s="3">
        <v>45221</v>
      </c>
      <c r="C129" t="s">
        <v>27</v>
      </c>
      <c r="D129" t="s">
        <v>13</v>
      </c>
      <c r="E129" t="s">
        <v>12</v>
      </c>
      <c r="F129">
        <v>2</v>
      </c>
      <c r="G129">
        <v>1899</v>
      </c>
      <c r="H129">
        <v>3798</v>
      </c>
      <c r="I129">
        <v>4.0999999999999996</v>
      </c>
    </row>
    <row r="130" spans="1:9" x14ac:dyDescent="0.25">
      <c r="A130">
        <v>10054351</v>
      </c>
      <c r="B130" s="3">
        <v>45095</v>
      </c>
      <c r="C130" t="s">
        <v>61</v>
      </c>
      <c r="D130" t="s">
        <v>21</v>
      </c>
      <c r="E130" t="s">
        <v>12</v>
      </c>
      <c r="F130">
        <v>2</v>
      </c>
      <c r="G130">
        <v>1199</v>
      </c>
      <c r="H130">
        <v>2398</v>
      </c>
      <c r="I130">
        <v>4.2</v>
      </c>
    </row>
    <row r="131" spans="1:9" x14ac:dyDescent="0.25">
      <c r="A131">
        <v>10960692</v>
      </c>
      <c r="B131" s="3">
        <v>45255</v>
      </c>
      <c r="C131" t="s">
        <v>28</v>
      </c>
      <c r="D131" t="s">
        <v>21</v>
      </c>
      <c r="E131" t="s">
        <v>12</v>
      </c>
      <c r="F131">
        <v>4</v>
      </c>
      <c r="G131">
        <v>1499</v>
      </c>
      <c r="H131">
        <v>5996</v>
      </c>
      <c r="I131">
        <v>3.8</v>
      </c>
    </row>
    <row r="132" spans="1:9" x14ac:dyDescent="0.25">
      <c r="A132">
        <v>13581338</v>
      </c>
      <c r="B132" s="3">
        <v>44968</v>
      </c>
      <c r="C132" t="s">
        <v>20</v>
      </c>
      <c r="D132" t="s">
        <v>21</v>
      </c>
      <c r="E132" t="s">
        <v>12</v>
      </c>
      <c r="F132">
        <v>2</v>
      </c>
      <c r="G132">
        <v>2499</v>
      </c>
      <c r="H132">
        <v>4998</v>
      </c>
      <c r="I132">
        <v>4.0999999999999996</v>
      </c>
    </row>
    <row r="133" spans="1:9" x14ac:dyDescent="0.25">
      <c r="A133">
        <v>5485820</v>
      </c>
      <c r="B133" s="3">
        <v>45168</v>
      </c>
      <c r="C133" t="s">
        <v>62</v>
      </c>
      <c r="D133" t="s">
        <v>11</v>
      </c>
      <c r="E133" t="s">
        <v>12</v>
      </c>
      <c r="F133">
        <v>3</v>
      </c>
      <c r="G133">
        <v>1599</v>
      </c>
      <c r="H133">
        <v>4797</v>
      </c>
      <c r="I133">
        <v>4.3</v>
      </c>
    </row>
    <row r="134" spans="1:9" x14ac:dyDescent="0.25">
      <c r="A134">
        <v>582599</v>
      </c>
      <c r="B134" s="3">
        <v>45286</v>
      </c>
      <c r="C134" t="s">
        <v>63</v>
      </c>
      <c r="D134" t="s">
        <v>11</v>
      </c>
      <c r="E134" t="s">
        <v>12</v>
      </c>
      <c r="F134">
        <v>3</v>
      </c>
      <c r="G134">
        <v>605</v>
      </c>
      <c r="H134">
        <v>1815</v>
      </c>
      <c r="I134">
        <v>3.8</v>
      </c>
    </row>
    <row r="135" spans="1:9" x14ac:dyDescent="0.25">
      <c r="A135">
        <v>14225120</v>
      </c>
      <c r="B135" s="3">
        <v>45260</v>
      </c>
      <c r="C135" t="s">
        <v>64</v>
      </c>
      <c r="D135" t="s">
        <v>19</v>
      </c>
      <c r="E135" t="s">
        <v>12</v>
      </c>
      <c r="F135">
        <v>2</v>
      </c>
      <c r="G135">
        <v>1499</v>
      </c>
      <c r="H135">
        <v>2998</v>
      </c>
      <c r="I135">
        <v>4</v>
      </c>
    </row>
    <row r="136" spans="1:9" x14ac:dyDescent="0.25">
      <c r="A136">
        <v>8455545</v>
      </c>
      <c r="B136" s="3">
        <v>44975</v>
      </c>
      <c r="C136" t="s">
        <v>18</v>
      </c>
      <c r="D136" t="s">
        <v>19</v>
      </c>
      <c r="E136" t="s">
        <v>12</v>
      </c>
      <c r="F136">
        <v>2</v>
      </c>
      <c r="G136">
        <v>1699</v>
      </c>
      <c r="H136">
        <v>3398</v>
      </c>
      <c r="I136">
        <v>4</v>
      </c>
    </row>
    <row r="137" spans="1:9" x14ac:dyDescent="0.25">
      <c r="A137">
        <v>10891012</v>
      </c>
      <c r="B137" s="3">
        <v>45183</v>
      </c>
      <c r="C137" t="s">
        <v>65</v>
      </c>
      <c r="D137" t="s">
        <v>19</v>
      </c>
      <c r="E137" t="s">
        <v>7</v>
      </c>
      <c r="F137">
        <v>4</v>
      </c>
      <c r="G137">
        <v>1199</v>
      </c>
      <c r="H137">
        <v>2998</v>
      </c>
      <c r="I137">
        <v>4</v>
      </c>
    </row>
    <row r="138" spans="1:9" x14ac:dyDescent="0.25">
      <c r="A138">
        <v>4453300</v>
      </c>
      <c r="B138" s="3">
        <v>45072</v>
      </c>
      <c r="C138" t="s">
        <v>18</v>
      </c>
      <c r="D138" t="s">
        <v>19</v>
      </c>
      <c r="E138" t="s">
        <v>7</v>
      </c>
      <c r="F138">
        <v>1</v>
      </c>
      <c r="G138">
        <v>3599</v>
      </c>
      <c r="H138">
        <v>3599</v>
      </c>
      <c r="I138">
        <v>4.3</v>
      </c>
    </row>
    <row r="139" spans="1:9" x14ac:dyDescent="0.25">
      <c r="A139">
        <v>15241816</v>
      </c>
      <c r="B139" s="3">
        <v>45078</v>
      </c>
      <c r="C139" t="s">
        <v>51</v>
      </c>
      <c r="D139" t="s">
        <v>21</v>
      </c>
      <c r="E139" t="s">
        <v>12</v>
      </c>
      <c r="F139">
        <v>2</v>
      </c>
      <c r="G139">
        <v>2599</v>
      </c>
      <c r="H139">
        <v>5198</v>
      </c>
      <c r="I139">
        <v>4.0999999999999996</v>
      </c>
    </row>
    <row r="140" spans="1:9" x14ac:dyDescent="0.25">
      <c r="A140">
        <v>12255596</v>
      </c>
      <c r="B140" s="3">
        <v>44935</v>
      </c>
      <c r="C140" t="s">
        <v>52</v>
      </c>
      <c r="D140" t="s">
        <v>13</v>
      </c>
      <c r="E140" t="s">
        <v>12</v>
      </c>
      <c r="F140">
        <v>2</v>
      </c>
      <c r="G140">
        <v>1599</v>
      </c>
      <c r="H140">
        <v>3198</v>
      </c>
      <c r="I140">
        <v>4.3</v>
      </c>
    </row>
    <row r="141" spans="1:9" x14ac:dyDescent="0.25">
      <c r="A141">
        <v>2351015</v>
      </c>
      <c r="B141" s="3">
        <v>45048</v>
      </c>
      <c r="C141" t="s">
        <v>66</v>
      </c>
      <c r="D141" t="s">
        <v>13</v>
      </c>
      <c r="E141" t="s">
        <v>12</v>
      </c>
      <c r="F141">
        <v>3</v>
      </c>
      <c r="G141">
        <v>1599</v>
      </c>
      <c r="H141">
        <v>4797</v>
      </c>
      <c r="I141">
        <v>4.4000000000000004</v>
      </c>
    </row>
    <row r="142" spans="1:9" x14ac:dyDescent="0.25">
      <c r="A142">
        <v>11542062</v>
      </c>
      <c r="B142" s="3">
        <v>44977</v>
      </c>
      <c r="C142" t="s">
        <v>5</v>
      </c>
      <c r="D142" t="s">
        <v>13</v>
      </c>
      <c r="E142" t="s">
        <v>12</v>
      </c>
      <c r="F142">
        <v>2</v>
      </c>
      <c r="G142">
        <v>2999</v>
      </c>
      <c r="H142">
        <v>5998</v>
      </c>
      <c r="I142">
        <v>4.3</v>
      </c>
    </row>
    <row r="143" spans="1:9" x14ac:dyDescent="0.25">
      <c r="A143">
        <v>8353055</v>
      </c>
      <c r="B143" s="3">
        <v>45153</v>
      </c>
      <c r="C143" t="s">
        <v>5</v>
      </c>
      <c r="D143" t="s">
        <v>13</v>
      </c>
      <c r="E143" t="s">
        <v>12</v>
      </c>
      <c r="F143">
        <v>2</v>
      </c>
      <c r="G143">
        <v>599</v>
      </c>
      <c r="H143">
        <v>1198</v>
      </c>
      <c r="I143">
        <v>4.3</v>
      </c>
    </row>
    <row r="144" spans="1:9" x14ac:dyDescent="0.25">
      <c r="A144">
        <v>1553425</v>
      </c>
      <c r="B144" s="3">
        <v>45217</v>
      </c>
      <c r="C144" t="s">
        <v>5</v>
      </c>
      <c r="D144" t="s">
        <v>13</v>
      </c>
      <c r="E144" t="s">
        <v>12</v>
      </c>
      <c r="F144">
        <v>2</v>
      </c>
      <c r="G144">
        <v>599</v>
      </c>
      <c r="H144">
        <v>1198</v>
      </c>
      <c r="I144">
        <v>4</v>
      </c>
    </row>
    <row r="145" spans="1:9" x14ac:dyDescent="0.25">
      <c r="A145">
        <v>12816454</v>
      </c>
      <c r="B145" s="3">
        <v>45066</v>
      </c>
      <c r="C145" t="s">
        <v>17</v>
      </c>
      <c r="D145" t="s">
        <v>9</v>
      </c>
      <c r="E145" t="s">
        <v>7</v>
      </c>
      <c r="F145">
        <v>2</v>
      </c>
      <c r="G145">
        <v>599</v>
      </c>
      <c r="H145">
        <v>1198</v>
      </c>
      <c r="I145">
        <v>3.8</v>
      </c>
    </row>
    <row r="146" spans="1:9" x14ac:dyDescent="0.25">
      <c r="A146">
        <v>12815380</v>
      </c>
      <c r="B146" s="3">
        <v>45034</v>
      </c>
      <c r="C146" t="s">
        <v>17</v>
      </c>
      <c r="D146" t="s">
        <v>9</v>
      </c>
      <c r="E146" t="s">
        <v>7</v>
      </c>
      <c r="F146">
        <v>2</v>
      </c>
      <c r="G146">
        <v>599</v>
      </c>
      <c r="H146">
        <v>1198</v>
      </c>
      <c r="I146">
        <v>4.3</v>
      </c>
    </row>
    <row r="147" spans="1:9" x14ac:dyDescent="0.25">
      <c r="A147">
        <v>8860565</v>
      </c>
      <c r="B147" s="3">
        <v>45078</v>
      </c>
      <c r="C147" t="s">
        <v>24</v>
      </c>
      <c r="D147" t="s">
        <v>21</v>
      </c>
      <c r="E147" t="s">
        <v>12</v>
      </c>
      <c r="F147">
        <v>2</v>
      </c>
      <c r="G147">
        <v>1699</v>
      </c>
      <c r="H147">
        <v>1198</v>
      </c>
      <c r="I147">
        <v>4.3</v>
      </c>
    </row>
    <row r="148" spans="1:9" x14ac:dyDescent="0.25">
      <c r="A148">
        <v>15381456</v>
      </c>
      <c r="B148" s="3">
        <v>44988</v>
      </c>
      <c r="C148" t="s">
        <v>5</v>
      </c>
      <c r="D148" t="s">
        <v>13</v>
      </c>
      <c r="E148" t="s">
        <v>12</v>
      </c>
      <c r="F148">
        <v>3</v>
      </c>
      <c r="G148">
        <v>1198</v>
      </c>
      <c r="H148">
        <v>3594</v>
      </c>
      <c r="I148">
        <v>4.3</v>
      </c>
    </row>
    <row r="149" spans="1:9" x14ac:dyDescent="0.25">
      <c r="A149">
        <v>15383018</v>
      </c>
      <c r="B149" s="3">
        <v>45190</v>
      </c>
      <c r="C149" t="s">
        <v>5</v>
      </c>
      <c r="D149" t="s">
        <v>13</v>
      </c>
      <c r="E149" t="s">
        <v>12</v>
      </c>
      <c r="F149">
        <v>1</v>
      </c>
      <c r="G149">
        <v>1498</v>
      </c>
      <c r="H149">
        <v>1498</v>
      </c>
      <c r="I149">
        <v>4.3</v>
      </c>
    </row>
    <row r="150" spans="1:9" x14ac:dyDescent="0.25">
      <c r="A150">
        <v>10856446</v>
      </c>
      <c r="B150" s="3">
        <v>44975</v>
      </c>
      <c r="C150" t="s">
        <v>5</v>
      </c>
      <c r="D150" t="s">
        <v>13</v>
      </c>
      <c r="E150" t="s">
        <v>12</v>
      </c>
      <c r="F150">
        <v>2</v>
      </c>
      <c r="G150">
        <v>1499</v>
      </c>
      <c r="H150">
        <v>2998</v>
      </c>
      <c r="I150">
        <v>4</v>
      </c>
    </row>
    <row r="151" spans="1:9" x14ac:dyDescent="0.25">
      <c r="A151">
        <v>2452860</v>
      </c>
      <c r="B151" s="3">
        <v>45259</v>
      </c>
      <c r="C151" t="s">
        <v>28</v>
      </c>
      <c r="D151" t="s">
        <v>21</v>
      </c>
      <c r="E151" t="s">
        <v>12</v>
      </c>
      <c r="F151">
        <v>4</v>
      </c>
      <c r="G151">
        <v>1599</v>
      </c>
      <c r="H151">
        <v>6396</v>
      </c>
      <c r="I151">
        <v>3.5</v>
      </c>
    </row>
    <row r="152" spans="1:9" x14ac:dyDescent="0.25">
      <c r="A152">
        <v>13249520</v>
      </c>
      <c r="B152" s="3">
        <v>45050</v>
      </c>
      <c r="C152" t="s">
        <v>24</v>
      </c>
      <c r="D152" t="s">
        <v>25</v>
      </c>
      <c r="E152" t="s">
        <v>12</v>
      </c>
      <c r="F152">
        <v>1</v>
      </c>
      <c r="G152">
        <v>1299</v>
      </c>
      <c r="H152">
        <v>1299</v>
      </c>
      <c r="I152">
        <v>4</v>
      </c>
    </row>
    <row r="153" spans="1:9" x14ac:dyDescent="0.25">
      <c r="A153">
        <v>2165359</v>
      </c>
      <c r="B153" s="3">
        <v>45059</v>
      </c>
      <c r="C153" t="s">
        <v>5</v>
      </c>
      <c r="D153" t="s">
        <v>6</v>
      </c>
      <c r="E153" t="s">
        <v>7</v>
      </c>
      <c r="F153">
        <v>1</v>
      </c>
      <c r="G153">
        <v>1999</v>
      </c>
      <c r="H153">
        <v>1999</v>
      </c>
      <c r="I153">
        <v>4.2</v>
      </c>
    </row>
    <row r="154" spans="1:9" x14ac:dyDescent="0.25">
      <c r="A154">
        <v>2338881</v>
      </c>
      <c r="B154" s="3">
        <v>45062</v>
      </c>
      <c r="C154" t="s">
        <v>38</v>
      </c>
      <c r="D154" t="s">
        <v>9</v>
      </c>
      <c r="E154" t="s">
        <v>7</v>
      </c>
      <c r="F154">
        <v>2</v>
      </c>
      <c r="G154">
        <v>599</v>
      </c>
      <c r="H154">
        <v>1198</v>
      </c>
      <c r="I154">
        <v>4.3</v>
      </c>
    </row>
    <row r="155" spans="1:9" x14ac:dyDescent="0.25">
      <c r="A155">
        <v>10188591</v>
      </c>
      <c r="B155" s="3">
        <v>44946</v>
      </c>
      <c r="C155" t="s">
        <v>38</v>
      </c>
      <c r="D155" t="s">
        <v>9</v>
      </c>
      <c r="E155" t="s">
        <v>7</v>
      </c>
      <c r="F155">
        <v>3</v>
      </c>
      <c r="G155">
        <v>899</v>
      </c>
      <c r="H155">
        <v>2697</v>
      </c>
      <c r="I155">
        <v>4.3</v>
      </c>
    </row>
    <row r="156" spans="1:9" x14ac:dyDescent="0.25">
      <c r="A156">
        <v>1829161</v>
      </c>
      <c r="B156" s="3">
        <v>45071</v>
      </c>
      <c r="C156" t="s">
        <v>67</v>
      </c>
      <c r="D156" t="s">
        <v>13</v>
      </c>
      <c r="E156" t="s">
        <v>12</v>
      </c>
      <c r="F156">
        <v>1</v>
      </c>
      <c r="G156">
        <v>1299</v>
      </c>
      <c r="H156">
        <v>1299</v>
      </c>
      <c r="I156">
        <v>3.5</v>
      </c>
    </row>
    <row r="157" spans="1:9" x14ac:dyDescent="0.25">
      <c r="A157">
        <v>11363214</v>
      </c>
      <c r="B157" s="3">
        <v>45181</v>
      </c>
      <c r="C157" t="s">
        <v>38</v>
      </c>
      <c r="D157" t="s">
        <v>9</v>
      </c>
      <c r="E157" t="s">
        <v>7</v>
      </c>
      <c r="F157">
        <v>3</v>
      </c>
      <c r="G157">
        <v>699</v>
      </c>
      <c r="H157">
        <v>2697</v>
      </c>
      <c r="I157">
        <v>4.5</v>
      </c>
    </row>
    <row r="158" spans="1:9" x14ac:dyDescent="0.25">
      <c r="A158">
        <v>5340681</v>
      </c>
      <c r="B158" s="3">
        <v>45056</v>
      </c>
      <c r="C158" t="s">
        <v>10</v>
      </c>
      <c r="D158" t="s">
        <v>11</v>
      </c>
      <c r="E158" t="s">
        <v>12</v>
      </c>
      <c r="F158">
        <v>2</v>
      </c>
      <c r="G158">
        <v>1295</v>
      </c>
      <c r="H158">
        <v>2590</v>
      </c>
      <c r="I158">
        <v>4.2</v>
      </c>
    </row>
    <row r="159" spans="1:9" x14ac:dyDescent="0.25">
      <c r="A159">
        <v>11938894</v>
      </c>
      <c r="B159" s="3">
        <v>44990</v>
      </c>
      <c r="C159" t="s">
        <v>37</v>
      </c>
      <c r="D159" t="s">
        <v>11</v>
      </c>
      <c r="E159" t="s">
        <v>12</v>
      </c>
      <c r="F159">
        <v>4</v>
      </c>
      <c r="G159">
        <v>999</v>
      </c>
      <c r="H159">
        <v>3996</v>
      </c>
      <c r="I159">
        <v>4.0999999999999996</v>
      </c>
    </row>
    <row r="160" spans="1:9" x14ac:dyDescent="0.25">
      <c r="A160">
        <v>2332166</v>
      </c>
      <c r="B160" s="3">
        <v>44952</v>
      </c>
      <c r="C160" t="s">
        <v>18</v>
      </c>
      <c r="D160" t="s">
        <v>19</v>
      </c>
      <c r="E160" t="s">
        <v>12</v>
      </c>
      <c r="F160">
        <v>2</v>
      </c>
      <c r="G160">
        <v>1499</v>
      </c>
      <c r="H160">
        <v>2998</v>
      </c>
      <c r="I160">
        <v>4.3</v>
      </c>
    </row>
    <row r="161" spans="1:9" x14ac:dyDescent="0.25">
      <c r="A161">
        <v>11199262</v>
      </c>
      <c r="B161" s="3">
        <v>45149</v>
      </c>
      <c r="C161" t="s">
        <v>28</v>
      </c>
      <c r="D161" t="s">
        <v>13</v>
      </c>
      <c r="E161" t="s">
        <v>12</v>
      </c>
      <c r="F161">
        <v>1</v>
      </c>
      <c r="G161">
        <v>1699</v>
      </c>
      <c r="H161">
        <v>1699</v>
      </c>
      <c r="I161">
        <v>4.3</v>
      </c>
    </row>
    <row r="162" spans="1:9" x14ac:dyDescent="0.25">
      <c r="A162">
        <v>11544142</v>
      </c>
      <c r="B162" s="3">
        <v>45086</v>
      </c>
      <c r="C162" t="s">
        <v>23</v>
      </c>
      <c r="D162" t="s">
        <v>13</v>
      </c>
      <c r="E162" t="s">
        <v>12</v>
      </c>
      <c r="F162">
        <v>1</v>
      </c>
      <c r="G162">
        <v>2299</v>
      </c>
      <c r="H162">
        <v>2299</v>
      </c>
      <c r="I162">
        <v>4.3</v>
      </c>
    </row>
    <row r="163" spans="1:9" x14ac:dyDescent="0.25">
      <c r="A163">
        <v>8588235</v>
      </c>
      <c r="B163" s="3">
        <v>45056</v>
      </c>
      <c r="C163" t="s">
        <v>5</v>
      </c>
      <c r="D163" t="s">
        <v>6</v>
      </c>
      <c r="E163" t="s">
        <v>7</v>
      </c>
      <c r="F163">
        <v>4</v>
      </c>
      <c r="G163">
        <v>2699</v>
      </c>
      <c r="H163">
        <v>10796</v>
      </c>
      <c r="I163">
        <v>3.6</v>
      </c>
    </row>
    <row r="164" spans="1:9" x14ac:dyDescent="0.25">
      <c r="A164">
        <v>5224693</v>
      </c>
      <c r="B164" s="3">
        <v>45231</v>
      </c>
      <c r="C164" t="s">
        <v>68</v>
      </c>
      <c r="D164" t="s">
        <v>42</v>
      </c>
      <c r="E164" t="s">
        <v>7</v>
      </c>
      <c r="F164">
        <v>2</v>
      </c>
      <c r="G164">
        <v>399</v>
      </c>
      <c r="H164">
        <v>798</v>
      </c>
      <c r="I164">
        <v>4.5</v>
      </c>
    </row>
    <row r="165" spans="1:9" x14ac:dyDescent="0.25">
      <c r="A165">
        <v>1529348</v>
      </c>
      <c r="B165" s="3">
        <v>44982</v>
      </c>
      <c r="C165" t="s">
        <v>38</v>
      </c>
      <c r="D165" t="s">
        <v>9</v>
      </c>
      <c r="E165" t="s">
        <v>7</v>
      </c>
      <c r="F165">
        <v>1</v>
      </c>
      <c r="G165">
        <v>2199</v>
      </c>
      <c r="H165">
        <v>2199</v>
      </c>
      <c r="I165">
        <v>4.0999999999999996</v>
      </c>
    </row>
    <row r="166" spans="1:9" x14ac:dyDescent="0.25">
      <c r="A166">
        <v>11531248</v>
      </c>
      <c r="B166" s="3">
        <v>45235</v>
      </c>
      <c r="C166" t="s">
        <v>20</v>
      </c>
      <c r="D166" t="s">
        <v>21</v>
      </c>
      <c r="E166" t="s">
        <v>12</v>
      </c>
      <c r="F166">
        <v>4</v>
      </c>
      <c r="G166">
        <v>2599</v>
      </c>
      <c r="H166">
        <v>10396</v>
      </c>
      <c r="I166">
        <v>4.3</v>
      </c>
    </row>
    <row r="167" spans="1:9" x14ac:dyDescent="0.25">
      <c r="A167">
        <v>11293698</v>
      </c>
      <c r="B167" s="3">
        <v>45071</v>
      </c>
      <c r="C167" t="s">
        <v>27</v>
      </c>
      <c r="D167" t="s">
        <v>13</v>
      </c>
      <c r="E167" t="s">
        <v>12</v>
      </c>
      <c r="F167">
        <v>3</v>
      </c>
      <c r="G167">
        <v>1699</v>
      </c>
      <c r="H167">
        <v>2199</v>
      </c>
      <c r="I167">
        <v>3.9</v>
      </c>
    </row>
    <row r="168" spans="1:9" x14ac:dyDescent="0.25">
      <c r="A168">
        <v>16324984</v>
      </c>
      <c r="B168" s="3">
        <v>45031</v>
      </c>
      <c r="C168" t="s">
        <v>69</v>
      </c>
      <c r="D168" t="s">
        <v>9</v>
      </c>
      <c r="E168" t="s">
        <v>7</v>
      </c>
      <c r="F168">
        <v>1</v>
      </c>
      <c r="G168">
        <v>599</v>
      </c>
      <c r="H168">
        <v>599</v>
      </c>
      <c r="I168">
        <v>4.3</v>
      </c>
    </row>
    <row r="169" spans="1:9" x14ac:dyDescent="0.25">
      <c r="A169">
        <v>10106159</v>
      </c>
      <c r="B169" s="3">
        <v>45057</v>
      </c>
      <c r="C169" t="s">
        <v>18</v>
      </c>
      <c r="D169" t="s">
        <v>19</v>
      </c>
      <c r="E169" t="s">
        <v>12</v>
      </c>
      <c r="F169">
        <v>4</v>
      </c>
      <c r="G169">
        <v>1599</v>
      </c>
      <c r="H169">
        <v>6396</v>
      </c>
      <c r="I169">
        <v>4.2</v>
      </c>
    </row>
    <row r="170" spans="1:9" x14ac:dyDescent="0.25">
      <c r="A170">
        <v>13532560</v>
      </c>
      <c r="B170" s="3">
        <v>45202</v>
      </c>
      <c r="C170" t="s">
        <v>44</v>
      </c>
      <c r="D170" t="s">
        <v>13</v>
      </c>
      <c r="E170" t="s">
        <v>12</v>
      </c>
      <c r="F170">
        <v>1</v>
      </c>
      <c r="G170">
        <v>1399</v>
      </c>
      <c r="H170">
        <v>2998</v>
      </c>
      <c r="I170">
        <v>3.9</v>
      </c>
    </row>
    <row r="171" spans="1:9" x14ac:dyDescent="0.25">
      <c r="A171">
        <v>15383440</v>
      </c>
      <c r="B171" s="3">
        <v>45244</v>
      </c>
      <c r="C171" t="s">
        <v>5</v>
      </c>
      <c r="D171" t="s">
        <v>13</v>
      </c>
      <c r="E171" t="s">
        <v>12</v>
      </c>
      <c r="F171">
        <v>4</v>
      </c>
      <c r="G171">
        <v>1598</v>
      </c>
      <c r="H171">
        <v>6396</v>
      </c>
      <c r="I171">
        <v>4.3</v>
      </c>
    </row>
    <row r="172" spans="1:9" x14ac:dyDescent="0.25">
      <c r="A172">
        <v>12954208</v>
      </c>
      <c r="B172" s="3">
        <v>45149</v>
      </c>
      <c r="C172" t="s">
        <v>70</v>
      </c>
      <c r="D172" t="s">
        <v>13</v>
      </c>
      <c r="E172" t="s">
        <v>12</v>
      </c>
      <c r="F172">
        <v>2</v>
      </c>
      <c r="G172">
        <v>2599</v>
      </c>
      <c r="H172">
        <v>1299</v>
      </c>
      <c r="I172">
        <v>4.2</v>
      </c>
    </row>
    <row r="173" spans="1:9" x14ac:dyDescent="0.25">
      <c r="A173">
        <v>11296016</v>
      </c>
      <c r="B173" s="3">
        <v>44938</v>
      </c>
      <c r="C173" t="s">
        <v>5</v>
      </c>
      <c r="D173" t="s">
        <v>13</v>
      </c>
      <c r="E173" t="s">
        <v>12</v>
      </c>
      <c r="F173">
        <v>1</v>
      </c>
      <c r="G173">
        <v>599</v>
      </c>
      <c r="H173">
        <v>1999</v>
      </c>
      <c r="I173">
        <v>4</v>
      </c>
    </row>
    <row r="174" spans="1:9" x14ac:dyDescent="0.25">
      <c r="A174">
        <v>9568169</v>
      </c>
      <c r="B174" s="3">
        <v>45250</v>
      </c>
      <c r="C174" t="s">
        <v>38</v>
      </c>
      <c r="D174" t="s">
        <v>9</v>
      </c>
      <c r="E174" t="s">
        <v>7</v>
      </c>
      <c r="F174">
        <v>2</v>
      </c>
      <c r="G174">
        <v>1299</v>
      </c>
      <c r="H174">
        <v>1198</v>
      </c>
      <c r="I174">
        <v>3.8</v>
      </c>
    </row>
    <row r="175" spans="1:9" x14ac:dyDescent="0.25">
      <c r="A175">
        <v>13983654</v>
      </c>
      <c r="B175" s="3">
        <v>45095</v>
      </c>
      <c r="C175" t="s">
        <v>27</v>
      </c>
      <c r="D175" t="s">
        <v>11</v>
      </c>
      <c r="E175" t="s">
        <v>12</v>
      </c>
      <c r="F175">
        <v>2</v>
      </c>
      <c r="G175">
        <v>549</v>
      </c>
      <c r="H175">
        <v>2697</v>
      </c>
      <c r="I175">
        <v>4.4000000000000004</v>
      </c>
    </row>
    <row r="176" spans="1:9" x14ac:dyDescent="0.25">
      <c r="A176">
        <v>5658595</v>
      </c>
      <c r="B176" s="3">
        <v>45058</v>
      </c>
      <c r="C176" t="s">
        <v>10</v>
      </c>
      <c r="D176" t="s">
        <v>11</v>
      </c>
      <c r="E176" t="s">
        <v>12</v>
      </c>
      <c r="F176">
        <v>2</v>
      </c>
      <c r="G176">
        <v>695</v>
      </c>
      <c r="H176">
        <v>1299</v>
      </c>
      <c r="I176">
        <v>4.0999999999999996</v>
      </c>
    </row>
    <row r="177" spans="1:9" x14ac:dyDescent="0.25">
      <c r="A177">
        <v>12650196</v>
      </c>
      <c r="B177" s="3">
        <v>45042</v>
      </c>
      <c r="C177" t="s">
        <v>31</v>
      </c>
      <c r="D177" t="s">
        <v>13</v>
      </c>
      <c r="E177" t="s">
        <v>12</v>
      </c>
      <c r="F177">
        <v>2</v>
      </c>
      <c r="G177">
        <v>1199</v>
      </c>
      <c r="H177">
        <v>2697</v>
      </c>
      <c r="I177">
        <v>4.3</v>
      </c>
    </row>
    <row r="178" spans="1:9" x14ac:dyDescent="0.25">
      <c r="A178">
        <v>15382832</v>
      </c>
      <c r="B178" s="3">
        <v>45276</v>
      </c>
      <c r="C178" t="s">
        <v>5</v>
      </c>
      <c r="D178" t="s">
        <v>13</v>
      </c>
      <c r="E178" t="s">
        <v>12</v>
      </c>
      <c r="F178">
        <v>1</v>
      </c>
      <c r="G178">
        <v>1598</v>
      </c>
      <c r="H178">
        <v>2590</v>
      </c>
      <c r="I178">
        <v>4.2</v>
      </c>
    </row>
    <row r="179" spans="1:9" x14ac:dyDescent="0.25">
      <c r="A179">
        <v>12956584</v>
      </c>
      <c r="B179" s="3">
        <v>45059</v>
      </c>
      <c r="C179" t="s">
        <v>22</v>
      </c>
      <c r="D179" t="s">
        <v>13</v>
      </c>
      <c r="E179" t="s">
        <v>12</v>
      </c>
      <c r="F179">
        <v>1</v>
      </c>
      <c r="G179">
        <v>1999</v>
      </c>
      <c r="H179">
        <v>3996</v>
      </c>
      <c r="I179">
        <v>4.3</v>
      </c>
    </row>
    <row r="180" spans="1:9" x14ac:dyDescent="0.25">
      <c r="A180">
        <v>8613925</v>
      </c>
      <c r="B180" s="3">
        <v>45175</v>
      </c>
      <c r="C180" t="s">
        <v>71</v>
      </c>
      <c r="D180" t="s">
        <v>42</v>
      </c>
      <c r="E180" t="s">
        <v>7</v>
      </c>
      <c r="F180">
        <v>2</v>
      </c>
      <c r="G180">
        <v>999</v>
      </c>
      <c r="H180">
        <v>1998</v>
      </c>
      <c r="I180">
        <v>4</v>
      </c>
    </row>
    <row r="181" spans="1:9" x14ac:dyDescent="0.25">
      <c r="A181">
        <v>10416940</v>
      </c>
      <c r="B181" s="3">
        <v>45066</v>
      </c>
      <c r="C181" t="s">
        <v>28</v>
      </c>
      <c r="D181" t="s">
        <v>21</v>
      </c>
      <c r="E181" t="s">
        <v>12</v>
      </c>
      <c r="F181">
        <v>2</v>
      </c>
      <c r="G181">
        <v>2199</v>
      </c>
      <c r="H181">
        <v>4398</v>
      </c>
      <c r="I181">
        <v>4.2</v>
      </c>
    </row>
    <row r="182" spans="1:9" x14ac:dyDescent="0.25">
      <c r="A182">
        <v>8455529</v>
      </c>
      <c r="B182" s="3">
        <v>45270</v>
      </c>
      <c r="C182" t="s">
        <v>18</v>
      </c>
      <c r="D182" t="s">
        <v>11</v>
      </c>
      <c r="E182" t="s">
        <v>12</v>
      </c>
      <c r="F182">
        <v>3</v>
      </c>
      <c r="G182">
        <v>1499</v>
      </c>
      <c r="H182">
        <v>4497</v>
      </c>
      <c r="I182">
        <v>3.9</v>
      </c>
    </row>
    <row r="183" spans="1:9" x14ac:dyDescent="0.25">
      <c r="A183">
        <v>9695405</v>
      </c>
      <c r="B183" s="3">
        <v>44994</v>
      </c>
      <c r="C183" t="s">
        <v>5</v>
      </c>
      <c r="D183" t="s">
        <v>13</v>
      </c>
      <c r="E183" t="s">
        <v>12</v>
      </c>
      <c r="F183">
        <v>3</v>
      </c>
      <c r="G183">
        <v>599</v>
      </c>
      <c r="H183">
        <v>1797</v>
      </c>
      <c r="I183">
        <v>4.3</v>
      </c>
    </row>
    <row r="184" spans="1:9" x14ac:dyDescent="0.25">
      <c r="A184">
        <v>10968554</v>
      </c>
      <c r="B184" s="3">
        <v>45062</v>
      </c>
      <c r="C184" t="s">
        <v>5</v>
      </c>
      <c r="D184" t="s">
        <v>13</v>
      </c>
      <c r="E184" t="s">
        <v>12</v>
      </c>
      <c r="F184">
        <v>1</v>
      </c>
      <c r="G184">
        <v>999</v>
      </c>
      <c r="H184">
        <v>999</v>
      </c>
      <c r="I184">
        <v>4.2</v>
      </c>
    </row>
    <row r="185" spans="1:9" x14ac:dyDescent="0.25">
      <c r="A185">
        <v>5125964</v>
      </c>
      <c r="B185" s="3">
        <v>45284</v>
      </c>
      <c r="C185" t="s">
        <v>15</v>
      </c>
      <c r="D185" t="s">
        <v>6</v>
      </c>
      <c r="E185" t="s">
        <v>7</v>
      </c>
      <c r="F185">
        <v>1</v>
      </c>
      <c r="G185">
        <v>1649</v>
      </c>
      <c r="H185">
        <v>1649</v>
      </c>
      <c r="I185">
        <v>4.2</v>
      </c>
    </row>
    <row r="186" spans="1:9" x14ac:dyDescent="0.25">
      <c r="A186">
        <v>9591955</v>
      </c>
      <c r="B186" s="3">
        <v>45231</v>
      </c>
      <c r="C186" t="s">
        <v>72</v>
      </c>
      <c r="D186" t="s">
        <v>21</v>
      </c>
      <c r="E186" t="s">
        <v>12</v>
      </c>
      <c r="F186">
        <v>2</v>
      </c>
      <c r="G186">
        <v>999</v>
      </c>
      <c r="H186">
        <v>1998</v>
      </c>
      <c r="I186">
        <v>4.0999999999999996</v>
      </c>
    </row>
    <row r="187" spans="1:9" x14ac:dyDescent="0.25">
      <c r="A187">
        <v>2325411</v>
      </c>
      <c r="B187" s="3">
        <v>45148</v>
      </c>
      <c r="C187" t="s">
        <v>58</v>
      </c>
      <c r="D187" t="s">
        <v>13</v>
      </c>
      <c r="E187" t="s">
        <v>12</v>
      </c>
      <c r="F187">
        <v>2</v>
      </c>
      <c r="G187">
        <v>1899</v>
      </c>
      <c r="H187">
        <v>1649</v>
      </c>
      <c r="I187">
        <v>3.6</v>
      </c>
    </row>
    <row r="188" spans="1:9" x14ac:dyDescent="0.25">
      <c r="A188">
        <v>12222138</v>
      </c>
      <c r="B188" s="3">
        <v>44936</v>
      </c>
      <c r="C188" t="s">
        <v>39</v>
      </c>
      <c r="D188" t="s">
        <v>13</v>
      </c>
      <c r="E188" t="s">
        <v>12</v>
      </c>
      <c r="F188">
        <v>1</v>
      </c>
      <c r="G188">
        <v>1999</v>
      </c>
      <c r="H188">
        <v>1999</v>
      </c>
      <c r="I188">
        <v>3.9</v>
      </c>
    </row>
    <row r="189" spans="1:9" x14ac:dyDescent="0.25">
      <c r="A189">
        <v>13452040</v>
      </c>
      <c r="B189" s="3">
        <v>45049</v>
      </c>
      <c r="C189" t="s">
        <v>73</v>
      </c>
      <c r="D189" t="s">
        <v>21</v>
      </c>
      <c r="E189" t="s">
        <v>12</v>
      </c>
      <c r="F189">
        <v>2</v>
      </c>
      <c r="G189">
        <v>2499</v>
      </c>
      <c r="H189">
        <v>4998</v>
      </c>
      <c r="I189">
        <v>3.5</v>
      </c>
    </row>
    <row r="190" spans="1:9" x14ac:dyDescent="0.25">
      <c r="A190">
        <v>13901198</v>
      </c>
      <c r="B190" s="3">
        <v>45062</v>
      </c>
      <c r="C190" t="s">
        <v>74</v>
      </c>
      <c r="D190" t="s">
        <v>21</v>
      </c>
      <c r="E190" t="s">
        <v>12</v>
      </c>
      <c r="F190">
        <v>1</v>
      </c>
      <c r="G190">
        <v>3699</v>
      </c>
      <c r="H190">
        <v>3699</v>
      </c>
      <c r="I190">
        <v>4.2</v>
      </c>
    </row>
    <row r="191" spans="1:9" x14ac:dyDescent="0.25">
      <c r="A191">
        <v>10939566</v>
      </c>
      <c r="B191" s="3">
        <v>45139</v>
      </c>
      <c r="C191" t="s">
        <v>27</v>
      </c>
      <c r="D191" t="s">
        <v>11</v>
      </c>
      <c r="E191" t="s">
        <v>12</v>
      </c>
      <c r="F191">
        <v>1</v>
      </c>
      <c r="G191">
        <v>699</v>
      </c>
      <c r="H191">
        <v>699</v>
      </c>
      <c r="I191">
        <v>4.2</v>
      </c>
    </row>
    <row r="192" spans="1:9" x14ac:dyDescent="0.25">
      <c r="A192">
        <v>5539835</v>
      </c>
      <c r="B192" s="3">
        <v>45142</v>
      </c>
      <c r="C192" t="s">
        <v>75</v>
      </c>
      <c r="D192" t="s">
        <v>11</v>
      </c>
      <c r="E192" t="s">
        <v>12</v>
      </c>
      <c r="F192">
        <v>4</v>
      </c>
      <c r="G192">
        <v>699</v>
      </c>
      <c r="H192">
        <v>2796</v>
      </c>
      <c r="I192">
        <v>4.2</v>
      </c>
    </row>
    <row r="193" spans="1:9" x14ac:dyDescent="0.25">
      <c r="A193">
        <v>10354655</v>
      </c>
      <c r="B193" s="3">
        <v>45148</v>
      </c>
      <c r="C193" t="s">
        <v>40</v>
      </c>
      <c r="D193" t="s">
        <v>13</v>
      </c>
      <c r="E193" t="s">
        <v>12</v>
      </c>
      <c r="F193">
        <v>2</v>
      </c>
      <c r="G193">
        <v>1299</v>
      </c>
      <c r="H193">
        <v>2598</v>
      </c>
      <c r="I193">
        <v>4.0999999999999996</v>
      </c>
    </row>
    <row r="194" spans="1:9" x14ac:dyDescent="0.25">
      <c r="A194">
        <v>11425620</v>
      </c>
      <c r="B194" s="3">
        <v>45077</v>
      </c>
      <c r="C194" t="s">
        <v>76</v>
      </c>
      <c r="D194" t="s">
        <v>13</v>
      </c>
      <c r="E194" t="s">
        <v>12</v>
      </c>
      <c r="F194">
        <v>3</v>
      </c>
      <c r="G194">
        <v>2999</v>
      </c>
      <c r="H194">
        <v>8997</v>
      </c>
      <c r="I194">
        <v>4.3</v>
      </c>
    </row>
    <row r="195" spans="1:9" x14ac:dyDescent="0.25">
      <c r="A195">
        <v>2133029</v>
      </c>
      <c r="B195" s="3">
        <v>45240</v>
      </c>
      <c r="C195" t="s">
        <v>17</v>
      </c>
      <c r="D195" t="s">
        <v>6</v>
      </c>
      <c r="E195" t="s">
        <v>7</v>
      </c>
      <c r="F195">
        <v>2</v>
      </c>
      <c r="G195">
        <v>2299</v>
      </c>
      <c r="H195">
        <v>4598</v>
      </c>
      <c r="I195">
        <v>3.5</v>
      </c>
    </row>
    <row r="196" spans="1:9" x14ac:dyDescent="0.25">
      <c r="A196">
        <v>13656446</v>
      </c>
      <c r="B196" s="3">
        <v>44990</v>
      </c>
      <c r="C196" t="s">
        <v>77</v>
      </c>
      <c r="D196" t="s">
        <v>42</v>
      </c>
      <c r="E196" t="s">
        <v>7</v>
      </c>
      <c r="F196">
        <v>2</v>
      </c>
      <c r="G196">
        <v>1598</v>
      </c>
      <c r="H196">
        <v>3196</v>
      </c>
      <c r="I196">
        <v>4.0999999999999996</v>
      </c>
    </row>
    <row r="197" spans="1:9" x14ac:dyDescent="0.25">
      <c r="A197">
        <v>6833068</v>
      </c>
      <c r="B197" s="3">
        <v>44982</v>
      </c>
      <c r="C197" t="s">
        <v>38</v>
      </c>
      <c r="D197" t="s">
        <v>9</v>
      </c>
      <c r="E197" t="s">
        <v>7</v>
      </c>
      <c r="F197">
        <v>2</v>
      </c>
      <c r="G197">
        <v>1599</v>
      </c>
      <c r="H197">
        <v>4598</v>
      </c>
      <c r="I197">
        <v>4.0999999999999996</v>
      </c>
    </row>
    <row r="198" spans="1:9" x14ac:dyDescent="0.25">
      <c r="A198">
        <v>10554802</v>
      </c>
      <c r="B198" s="3">
        <v>45057</v>
      </c>
      <c r="C198" t="s">
        <v>5</v>
      </c>
      <c r="D198" t="s">
        <v>9</v>
      </c>
      <c r="E198" t="s">
        <v>7</v>
      </c>
      <c r="F198">
        <v>1</v>
      </c>
      <c r="G198">
        <v>899</v>
      </c>
      <c r="H198">
        <v>899</v>
      </c>
      <c r="I198">
        <v>4.0999999999999996</v>
      </c>
    </row>
    <row r="199" spans="1:9" x14ac:dyDescent="0.25">
      <c r="A199">
        <v>13152598</v>
      </c>
      <c r="B199" s="3">
        <v>45289</v>
      </c>
      <c r="C199" t="s">
        <v>78</v>
      </c>
      <c r="D199" t="s">
        <v>11</v>
      </c>
      <c r="E199" t="s">
        <v>12</v>
      </c>
      <c r="F199">
        <v>2</v>
      </c>
      <c r="G199">
        <v>1599</v>
      </c>
      <c r="H199">
        <v>3198</v>
      </c>
      <c r="I199">
        <v>4.5</v>
      </c>
    </row>
    <row r="200" spans="1:9" x14ac:dyDescent="0.25">
      <c r="A200">
        <v>1382565</v>
      </c>
      <c r="B200" s="3">
        <v>45245</v>
      </c>
      <c r="C200" t="s">
        <v>79</v>
      </c>
      <c r="D200" t="s">
        <v>13</v>
      </c>
      <c r="E200" t="s">
        <v>12</v>
      </c>
      <c r="F200">
        <v>1</v>
      </c>
      <c r="G200">
        <v>1599</v>
      </c>
      <c r="H200">
        <v>1599</v>
      </c>
      <c r="I200">
        <v>4.2</v>
      </c>
    </row>
    <row r="201" spans="1:9" x14ac:dyDescent="0.25">
      <c r="A201">
        <v>8325391</v>
      </c>
      <c r="B201" s="3">
        <v>45000</v>
      </c>
      <c r="C201" t="s">
        <v>14</v>
      </c>
      <c r="D201" t="s">
        <v>13</v>
      </c>
      <c r="E201" t="s">
        <v>12</v>
      </c>
      <c r="F201">
        <v>4</v>
      </c>
      <c r="G201">
        <v>899</v>
      </c>
      <c r="H201">
        <v>3596</v>
      </c>
      <c r="I201">
        <v>4.3</v>
      </c>
    </row>
    <row r="202" spans="1:9" x14ac:dyDescent="0.25">
      <c r="A202">
        <v>10965486</v>
      </c>
      <c r="B202" s="3">
        <v>45100</v>
      </c>
      <c r="C202" t="s">
        <v>5</v>
      </c>
      <c r="D202" t="s">
        <v>13</v>
      </c>
      <c r="E202" t="s">
        <v>12</v>
      </c>
      <c r="F202">
        <v>1</v>
      </c>
      <c r="G202">
        <v>1499</v>
      </c>
      <c r="H202">
        <v>1499</v>
      </c>
      <c r="I202">
        <v>4.0999999999999996</v>
      </c>
    </row>
    <row r="203" spans="1:9" x14ac:dyDescent="0.25">
      <c r="A203">
        <v>9838335</v>
      </c>
      <c r="B203" s="3">
        <v>45218</v>
      </c>
      <c r="C203" t="s">
        <v>8</v>
      </c>
      <c r="D203" t="s">
        <v>6</v>
      </c>
      <c r="E203" t="s">
        <v>7</v>
      </c>
      <c r="F203">
        <v>2</v>
      </c>
      <c r="G203">
        <v>2499</v>
      </c>
      <c r="H203">
        <v>4998</v>
      </c>
      <c r="I203">
        <v>3.5</v>
      </c>
    </row>
    <row r="204" spans="1:9" x14ac:dyDescent="0.25">
      <c r="A204">
        <v>10064539</v>
      </c>
      <c r="B204" s="3">
        <v>45148</v>
      </c>
      <c r="C204" t="s">
        <v>5</v>
      </c>
      <c r="D204" t="s">
        <v>6</v>
      </c>
      <c r="E204" t="s">
        <v>7</v>
      </c>
      <c r="F204">
        <v>4</v>
      </c>
      <c r="G204">
        <v>1999</v>
      </c>
      <c r="H204">
        <v>7996</v>
      </c>
      <c r="I204">
        <v>3.8</v>
      </c>
    </row>
    <row r="205" spans="1:9" x14ac:dyDescent="0.25">
      <c r="A205">
        <v>11361424</v>
      </c>
      <c r="B205" s="3">
        <v>45081</v>
      </c>
      <c r="C205" t="s">
        <v>38</v>
      </c>
      <c r="D205" t="s">
        <v>9</v>
      </c>
      <c r="E205" t="s">
        <v>7</v>
      </c>
      <c r="F205">
        <v>3</v>
      </c>
      <c r="G205">
        <v>2399</v>
      </c>
      <c r="H205">
        <v>7197</v>
      </c>
      <c r="I205">
        <v>4.3</v>
      </c>
    </row>
    <row r="206" spans="1:9" x14ac:dyDescent="0.25">
      <c r="A206">
        <v>11895388</v>
      </c>
      <c r="B206" s="3">
        <v>45278</v>
      </c>
      <c r="C206" t="s">
        <v>23</v>
      </c>
      <c r="D206" t="s">
        <v>21</v>
      </c>
      <c r="E206" t="s">
        <v>12</v>
      </c>
      <c r="F206">
        <v>4</v>
      </c>
      <c r="G206">
        <v>3249</v>
      </c>
      <c r="H206">
        <v>12996</v>
      </c>
      <c r="I206">
        <v>4.2</v>
      </c>
    </row>
    <row r="207" spans="1:9" x14ac:dyDescent="0.25">
      <c r="A207">
        <v>4891840</v>
      </c>
      <c r="B207" s="3">
        <v>45143</v>
      </c>
      <c r="C207" t="s">
        <v>80</v>
      </c>
      <c r="D207" t="s">
        <v>21</v>
      </c>
      <c r="E207" t="s">
        <v>12</v>
      </c>
      <c r="F207">
        <v>1</v>
      </c>
      <c r="G207">
        <v>699</v>
      </c>
      <c r="H207">
        <v>7197</v>
      </c>
      <c r="I207">
        <v>4.5</v>
      </c>
    </row>
    <row r="208" spans="1:9" x14ac:dyDescent="0.25">
      <c r="A208">
        <v>8861985</v>
      </c>
      <c r="B208" s="3">
        <v>45042</v>
      </c>
      <c r="C208" t="s">
        <v>47</v>
      </c>
      <c r="D208" t="s">
        <v>13</v>
      </c>
      <c r="E208" t="s">
        <v>12</v>
      </c>
      <c r="F208">
        <v>1</v>
      </c>
      <c r="G208">
        <v>1499</v>
      </c>
      <c r="H208">
        <v>1499</v>
      </c>
      <c r="I208">
        <v>4.4000000000000004</v>
      </c>
    </row>
    <row r="209" spans="1:9" x14ac:dyDescent="0.25">
      <c r="A209">
        <v>1529302</v>
      </c>
      <c r="B209" s="3">
        <v>45011</v>
      </c>
      <c r="C209" t="s">
        <v>38</v>
      </c>
      <c r="D209" t="s">
        <v>6</v>
      </c>
      <c r="E209" t="s">
        <v>7</v>
      </c>
      <c r="F209">
        <v>2</v>
      </c>
      <c r="G209">
        <v>2999</v>
      </c>
      <c r="H209">
        <v>5998</v>
      </c>
      <c r="I209">
        <v>4.0999999999999996</v>
      </c>
    </row>
    <row r="210" spans="1:9" x14ac:dyDescent="0.25">
      <c r="A210">
        <v>2095982</v>
      </c>
      <c r="B210" s="3">
        <v>45062</v>
      </c>
      <c r="C210" t="s">
        <v>66</v>
      </c>
      <c r="D210" t="s">
        <v>9</v>
      </c>
      <c r="E210" t="s">
        <v>7</v>
      </c>
      <c r="F210">
        <v>2</v>
      </c>
      <c r="G210">
        <v>1099</v>
      </c>
      <c r="H210">
        <v>2198</v>
      </c>
      <c r="I210">
        <v>3.5</v>
      </c>
    </row>
    <row r="211" spans="1:9" x14ac:dyDescent="0.25">
      <c r="A211">
        <v>2041659</v>
      </c>
      <c r="B211" s="3">
        <v>45212</v>
      </c>
      <c r="C211" t="s">
        <v>15</v>
      </c>
      <c r="D211" t="s">
        <v>9</v>
      </c>
      <c r="E211" t="s">
        <v>7</v>
      </c>
      <c r="F211">
        <v>2</v>
      </c>
      <c r="G211">
        <v>1099</v>
      </c>
      <c r="H211">
        <v>2198</v>
      </c>
      <c r="I211">
        <v>4.0999999999999996</v>
      </c>
    </row>
    <row r="212" spans="1:9" x14ac:dyDescent="0.25">
      <c r="A212">
        <v>5126313</v>
      </c>
      <c r="B212" s="3">
        <v>45202</v>
      </c>
      <c r="C212" t="s">
        <v>81</v>
      </c>
      <c r="D212" t="s">
        <v>9</v>
      </c>
      <c r="E212" t="s">
        <v>7</v>
      </c>
      <c r="F212">
        <v>2</v>
      </c>
      <c r="G212">
        <v>1299</v>
      </c>
      <c r="H212">
        <v>2598</v>
      </c>
      <c r="I212">
        <v>3.9</v>
      </c>
    </row>
    <row r="213" spans="1:9" x14ac:dyDescent="0.25">
      <c r="A213">
        <v>11895996</v>
      </c>
      <c r="B213" s="3">
        <v>44990</v>
      </c>
      <c r="C213" t="s">
        <v>5</v>
      </c>
      <c r="D213" t="s">
        <v>9</v>
      </c>
      <c r="E213" t="s">
        <v>7</v>
      </c>
      <c r="F213">
        <v>2</v>
      </c>
      <c r="G213">
        <v>999</v>
      </c>
      <c r="H213">
        <v>1998</v>
      </c>
      <c r="I213">
        <v>4.2</v>
      </c>
    </row>
    <row r="214" spans="1:9" x14ac:dyDescent="0.25">
      <c r="A214">
        <v>12851400</v>
      </c>
      <c r="B214" s="3">
        <v>44937</v>
      </c>
      <c r="C214" t="s">
        <v>17</v>
      </c>
      <c r="D214" t="s">
        <v>25</v>
      </c>
      <c r="E214" t="s">
        <v>12</v>
      </c>
      <c r="F214">
        <v>1</v>
      </c>
      <c r="G214">
        <v>1399</v>
      </c>
      <c r="H214">
        <v>1399</v>
      </c>
      <c r="I214">
        <v>4.2</v>
      </c>
    </row>
    <row r="215" spans="1:9" x14ac:dyDescent="0.25">
      <c r="A215">
        <v>14094532</v>
      </c>
      <c r="B215" s="3">
        <v>45048</v>
      </c>
      <c r="C215" t="s">
        <v>82</v>
      </c>
      <c r="D215" t="s">
        <v>9</v>
      </c>
      <c r="E215" t="s">
        <v>7</v>
      </c>
      <c r="F215">
        <v>2</v>
      </c>
      <c r="G215">
        <v>1849</v>
      </c>
      <c r="H215">
        <v>3698</v>
      </c>
      <c r="I215">
        <v>4.2</v>
      </c>
    </row>
    <row r="216" spans="1:9" x14ac:dyDescent="0.25">
      <c r="A216">
        <v>2444565</v>
      </c>
      <c r="B216" s="3">
        <v>45153</v>
      </c>
      <c r="C216" t="s">
        <v>14</v>
      </c>
      <c r="D216" t="s">
        <v>9</v>
      </c>
      <c r="E216" t="s">
        <v>7</v>
      </c>
      <c r="F216">
        <v>3</v>
      </c>
      <c r="G216">
        <v>2199</v>
      </c>
      <c r="H216">
        <v>6597</v>
      </c>
      <c r="I216">
        <v>3.9</v>
      </c>
    </row>
    <row r="217" spans="1:9" x14ac:dyDescent="0.25">
      <c r="A217">
        <v>12123128</v>
      </c>
      <c r="B217" s="3">
        <v>45022</v>
      </c>
      <c r="C217" t="s">
        <v>5</v>
      </c>
      <c r="D217" t="s">
        <v>9</v>
      </c>
      <c r="E217" t="s">
        <v>7</v>
      </c>
      <c r="F217">
        <v>1</v>
      </c>
      <c r="G217">
        <v>899</v>
      </c>
      <c r="H217">
        <v>3698</v>
      </c>
      <c r="I217">
        <v>4.2</v>
      </c>
    </row>
    <row r="218" spans="1:9" x14ac:dyDescent="0.25">
      <c r="A218">
        <v>12441528</v>
      </c>
      <c r="B218" s="3">
        <v>44967</v>
      </c>
      <c r="C218" t="s">
        <v>83</v>
      </c>
      <c r="D218" t="s">
        <v>11</v>
      </c>
      <c r="E218" t="s">
        <v>12</v>
      </c>
      <c r="F218">
        <v>2</v>
      </c>
      <c r="G218">
        <v>1899</v>
      </c>
      <c r="H218">
        <v>3798</v>
      </c>
      <c r="I218">
        <v>4.3</v>
      </c>
    </row>
    <row r="219" spans="1:9" x14ac:dyDescent="0.25">
      <c r="A219">
        <v>9299469</v>
      </c>
      <c r="B219" s="3">
        <v>45286</v>
      </c>
      <c r="C219" t="s">
        <v>84</v>
      </c>
      <c r="D219" t="s">
        <v>11</v>
      </c>
      <c r="E219" t="s">
        <v>12</v>
      </c>
      <c r="F219">
        <v>3</v>
      </c>
      <c r="G219">
        <v>899</v>
      </c>
      <c r="H219">
        <v>2697</v>
      </c>
      <c r="I219">
        <v>4</v>
      </c>
    </row>
    <row r="220" spans="1:9" x14ac:dyDescent="0.25">
      <c r="A220">
        <v>9435685</v>
      </c>
      <c r="B220" s="3">
        <v>45172</v>
      </c>
      <c r="C220" t="s">
        <v>17</v>
      </c>
      <c r="D220" t="s">
        <v>25</v>
      </c>
      <c r="E220" t="s">
        <v>12</v>
      </c>
      <c r="F220">
        <v>2</v>
      </c>
      <c r="G220">
        <v>1199</v>
      </c>
      <c r="H220">
        <v>2398</v>
      </c>
      <c r="I220">
        <v>4.0999999999999996</v>
      </c>
    </row>
    <row r="221" spans="1:9" x14ac:dyDescent="0.25">
      <c r="A221">
        <v>5119163</v>
      </c>
      <c r="B221" s="3">
        <v>44940</v>
      </c>
      <c r="C221" t="s">
        <v>17</v>
      </c>
      <c r="D221" t="s">
        <v>25</v>
      </c>
      <c r="E221" t="s">
        <v>12</v>
      </c>
      <c r="F221">
        <v>4</v>
      </c>
      <c r="G221">
        <v>1999</v>
      </c>
      <c r="H221">
        <v>7996</v>
      </c>
      <c r="I221">
        <v>4.0999999999999996</v>
      </c>
    </row>
    <row r="222" spans="1:9" x14ac:dyDescent="0.25">
      <c r="A222">
        <v>5269182</v>
      </c>
      <c r="B222" s="3">
        <v>45288</v>
      </c>
      <c r="C222" t="s">
        <v>47</v>
      </c>
      <c r="D222" t="s">
        <v>13</v>
      </c>
      <c r="E222" t="s">
        <v>12</v>
      </c>
      <c r="F222">
        <v>2</v>
      </c>
      <c r="G222">
        <v>1499</v>
      </c>
      <c r="H222">
        <v>2998</v>
      </c>
      <c r="I222">
        <v>4.3</v>
      </c>
    </row>
    <row r="223" spans="1:9" x14ac:dyDescent="0.25">
      <c r="A223">
        <v>11956820</v>
      </c>
      <c r="B223" s="3">
        <v>44978</v>
      </c>
      <c r="C223" t="s">
        <v>5</v>
      </c>
      <c r="D223" t="s">
        <v>13</v>
      </c>
      <c r="E223" t="s">
        <v>12</v>
      </c>
      <c r="F223">
        <v>2</v>
      </c>
      <c r="G223">
        <v>599</v>
      </c>
      <c r="H223">
        <v>1198</v>
      </c>
      <c r="I223">
        <v>4.3</v>
      </c>
    </row>
    <row r="224" spans="1:9" x14ac:dyDescent="0.25">
      <c r="A224">
        <v>15385112</v>
      </c>
      <c r="B224" s="3">
        <v>44985</v>
      </c>
      <c r="C224" t="s">
        <v>5</v>
      </c>
      <c r="D224" t="s">
        <v>13</v>
      </c>
      <c r="E224" t="s">
        <v>12</v>
      </c>
      <c r="F224">
        <v>1</v>
      </c>
      <c r="G224">
        <v>1398</v>
      </c>
      <c r="H224">
        <v>1398</v>
      </c>
      <c r="I224">
        <v>4.4000000000000004</v>
      </c>
    </row>
    <row r="225" spans="1:9" x14ac:dyDescent="0.25">
      <c r="A225">
        <v>8643125</v>
      </c>
      <c r="B225" s="3">
        <v>45059</v>
      </c>
      <c r="C225" t="s">
        <v>39</v>
      </c>
      <c r="D225" t="s">
        <v>13</v>
      </c>
      <c r="E225" t="s">
        <v>12</v>
      </c>
      <c r="F225">
        <v>4</v>
      </c>
      <c r="G225">
        <v>1699</v>
      </c>
      <c r="H225">
        <v>6796</v>
      </c>
      <c r="I225">
        <v>4.4000000000000004</v>
      </c>
    </row>
    <row r="226" spans="1:9" x14ac:dyDescent="0.25">
      <c r="A226">
        <v>2339596</v>
      </c>
      <c r="B226" s="3">
        <v>45144</v>
      </c>
      <c r="C226" t="s">
        <v>38</v>
      </c>
      <c r="D226" t="s">
        <v>6</v>
      </c>
      <c r="E226" t="s">
        <v>7</v>
      </c>
      <c r="F226">
        <v>2</v>
      </c>
      <c r="G226">
        <v>2999</v>
      </c>
      <c r="H226">
        <v>5998</v>
      </c>
      <c r="I226">
        <v>4.2</v>
      </c>
    </row>
    <row r="227" spans="1:9" x14ac:dyDescent="0.25">
      <c r="A227">
        <v>4451362</v>
      </c>
      <c r="B227" s="3">
        <v>45030</v>
      </c>
      <c r="C227" t="s">
        <v>85</v>
      </c>
      <c r="D227" t="s">
        <v>6</v>
      </c>
      <c r="E227" t="s">
        <v>7</v>
      </c>
      <c r="F227">
        <v>3</v>
      </c>
      <c r="G227">
        <v>1699</v>
      </c>
      <c r="H227">
        <v>6796</v>
      </c>
      <c r="I227">
        <v>3.8</v>
      </c>
    </row>
    <row r="228" spans="1:9" x14ac:dyDescent="0.25">
      <c r="A228">
        <v>12545646</v>
      </c>
      <c r="B228" s="3">
        <v>45051</v>
      </c>
      <c r="C228" t="s">
        <v>17</v>
      </c>
      <c r="D228" t="s">
        <v>25</v>
      </c>
      <c r="E228" t="s">
        <v>12</v>
      </c>
      <c r="F228">
        <v>1</v>
      </c>
      <c r="G228">
        <v>1599</v>
      </c>
      <c r="H228">
        <v>1599</v>
      </c>
      <c r="I228">
        <v>4</v>
      </c>
    </row>
    <row r="229" spans="1:9" x14ac:dyDescent="0.25">
      <c r="A229">
        <v>8195049</v>
      </c>
      <c r="B229" s="3">
        <v>45153</v>
      </c>
      <c r="C229" t="s">
        <v>26</v>
      </c>
      <c r="D229" t="s">
        <v>13</v>
      </c>
      <c r="E229" t="s">
        <v>12</v>
      </c>
      <c r="F229">
        <v>2</v>
      </c>
      <c r="G229">
        <v>1899</v>
      </c>
      <c r="H229">
        <v>3798</v>
      </c>
      <c r="I229">
        <v>4.0999999999999996</v>
      </c>
    </row>
    <row r="230" spans="1:9" x14ac:dyDescent="0.25">
      <c r="A230">
        <v>8349545</v>
      </c>
      <c r="B230" s="3">
        <v>45290</v>
      </c>
      <c r="C230" t="s">
        <v>24</v>
      </c>
      <c r="D230" t="s">
        <v>21</v>
      </c>
      <c r="E230" t="s">
        <v>12</v>
      </c>
      <c r="F230">
        <v>4</v>
      </c>
      <c r="G230">
        <v>1999</v>
      </c>
      <c r="H230">
        <v>7996</v>
      </c>
      <c r="I230">
        <v>4.2</v>
      </c>
    </row>
    <row r="231" spans="1:9" x14ac:dyDescent="0.25">
      <c r="A231">
        <v>12134814</v>
      </c>
      <c r="B231" s="3">
        <v>44977</v>
      </c>
      <c r="C231" t="s">
        <v>28</v>
      </c>
      <c r="D231" t="s">
        <v>21</v>
      </c>
      <c r="E231" t="s">
        <v>12</v>
      </c>
      <c r="F231">
        <v>2</v>
      </c>
      <c r="G231">
        <v>2499</v>
      </c>
      <c r="H231">
        <v>4998</v>
      </c>
      <c r="I231">
        <v>4</v>
      </c>
    </row>
    <row r="232" spans="1:9" x14ac:dyDescent="0.25">
      <c r="A232">
        <v>11559350</v>
      </c>
      <c r="B232" s="3">
        <v>44946</v>
      </c>
      <c r="C232" t="s">
        <v>17</v>
      </c>
      <c r="D232" t="s">
        <v>25</v>
      </c>
      <c r="E232" t="s">
        <v>12</v>
      </c>
      <c r="F232">
        <v>2</v>
      </c>
      <c r="G232">
        <v>849</v>
      </c>
      <c r="H232">
        <v>1698</v>
      </c>
      <c r="I232">
        <v>4.4000000000000004</v>
      </c>
    </row>
    <row r="233" spans="1:9" x14ac:dyDescent="0.25">
      <c r="A233">
        <v>1923230</v>
      </c>
      <c r="B233" s="3">
        <v>45056</v>
      </c>
      <c r="C233" t="s">
        <v>15</v>
      </c>
      <c r="D233" t="s">
        <v>9</v>
      </c>
      <c r="E233" t="s">
        <v>7</v>
      </c>
      <c r="F233">
        <v>1</v>
      </c>
      <c r="G233">
        <v>699</v>
      </c>
      <c r="H233">
        <v>699</v>
      </c>
      <c r="I233">
        <v>4.0999999999999996</v>
      </c>
    </row>
    <row r="234" spans="1:9" x14ac:dyDescent="0.25">
      <c r="A234">
        <v>3082389</v>
      </c>
      <c r="B234" s="3">
        <v>45268</v>
      </c>
      <c r="C234" t="s">
        <v>14</v>
      </c>
      <c r="D234" t="s">
        <v>9</v>
      </c>
      <c r="E234" t="s">
        <v>7</v>
      </c>
      <c r="F234">
        <v>1</v>
      </c>
      <c r="G234">
        <v>599</v>
      </c>
      <c r="H234">
        <v>599</v>
      </c>
      <c r="I234">
        <v>4.0999999999999996</v>
      </c>
    </row>
    <row r="235" spans="1:9" x14ac:dyDescent="0.25">
      <c r="A235">
        <v>15381526</v>
      </c>
      <c r="B235" s="3">
        <v>45048</v>
      </c>
      <c r="C235" t="s">
        <v>5</v>
      </c>
      <c r="D235" t="s">
        <v>13</v>
      </c>
      <c r="E235" t="s">
        <v>12</v>
      </c>
      <c r="F235">
        <v>2</v>
      </c>
      <c r="G235">
        <v>1198</v>
      </c>
      <c r="H235">
        <v>2396</v>
      </c>
      <c r="I235">
        <v>4.3</v>
      </c>
    </row>
    <row r="236" spans="1:9" x14ac:dyDescent="0.25">
      <c r="A236">
        <v>6522253</v>
      </c>
      <c r="B236" s="3">
        <v>45264</v>
      </c>
      <c r="C236" t="s">
        <v>86</v>
      </c>
      <c r="D236" t="s">
        <v>13</v>
      </c>
      <c r="E236" t="s">
        <v>12</v>
      </c>
      <c r="F236">
        <v>2</v>
      </c>
      <c r="G236">
        <v>1999</v>
      </c>
      <c r="H236">
        <v>3998</v>
      </c>
      <c r="I236">
        <v>4.0999999999999996</v>
      </c>
    </row>
    <row r="237" spans="1:9" x14ac:dyDescent="0.25">
      <c r="A237">
        <v>2315624</v>
      </c>
      <c r="B237" s="3">
        <v>44954</v>
      </c>
      <c r="C237" t="s">
        <v>5</v>
      </c>
      <c r="D237" t="s">
        <v>6</v>
      </c>
      <c r="E237" t="s">
        <v>7</v>
      </c>
      <c r="F237">
        <v>2</v>
      </c>
      <c r="G237">
        <v>2699</v>
      </c>
      <c r="H237">
        <v>2396</v>
      </c>
      <c r="I237">
        <v>3.9</v>
      </c>
    </row>
    <row r="238" spans="1:9" x14ac:dyDescent="0.25">
      <c r="A238">
        <v>9329655</v>
      </c>
      <c r="B238" s="3">
        <v>45214</v>
      </c>
      <c r="C238" t="s">
        <v>5</v>
      </c>
      <c r="D238" t="s">
        <v>9</v>
      </c>
      <c r="E238" t="s">
        <v>7</v>
      </c>
      <c r="F238">
        <v>2</v>
      </c>
      <c r="G238">
        <v>1299</v>
      </c>
      <c r="H238">
        <v>2598</v>
      </c>
      <c r="I238">
        <v>4.0999999999999996</v>
      </c>
    </row>
    <row r="239" spans="1:9" x14ac:dyDescent="0.25">
      <c r="A239">
        <v>8301955</v>
      </c>
      <c r="B239" s="3">
        <v>45255</v>
      </c>
      <c r="C239" t="s">
        <v>14</v>
      </c>
      <c r="D239" t="s">
        <v>9</v>
      </c>
      <c r="E239" t="s">
        <v>7</v>
      </c>
      <c r="F239">
        <v>3</v>
      </c>
      <c r="G239">
        <v>899</v>
      </c>
      <c r="H239">
        <v>2697</v>
      </c>
      <c r="I239">
        <v>4.0999999999999996</v>
      </c>
    </row>
    <row r="240" spans="1:9" x14ac:dyDescent="0.25">
      <c r="A240">
        <v>8349035</v>
      </c>
      <c r="B240" s="3">
        <v>45224</v>
      </c>
      <c r="C240" t="s">
        <v>24</v>
      </c>
      <c r="D240" t="s">
        <v>21</v>
      </c>
      <c r="E240" t="s">
        <v>12</v>
      </c>
      <c r="F240">
        <v>4</v>
      </c>
      <c r="G240">
        <v>3399</v>
      </c>
      <c r="H240">
        <v>13596</v>
      </c>
      <c r="I240">
        <v>3.9</v>
      </c>
    </row>
    <row r="241" spans="1:9" x14ac:dyDescent="0.25">
      <c r="A241">
        <v>13569656</v>
      </c>
      <c r="B241" s="3">
        <v>45279</v>
      </c>
      <c r="C241" t="s">
        <v>51</v>
      </c>
      <c r="D241" t="s">
        <v>21</v>
      </c>
      <c r="E241" t="s">
        <v>12</v>
      </c>
      <c r="F241">
        <v>3</v>
      </c>
      <c r="G241">
        <v>4599</v>
      </c>
      <c r="H241">
        <v>13797</v>
      </c>
      <c r="I241">
        <v>3.9</v>
      </c>
    </row>
    <row r="242" spans="1:9" x14ac:dyDescent="0.25">
      <c r="A242">
        <v>9038195</v>
      </c>
      <c r="B242" s="3">
        <v>45290</v>
      </c>
      <c r="C242" t="s">
        <v>18</v>
      </c>
      <c r="D242" t="s">
        <v>19</v>
      </c>
      <c r="E242" t="s">
        <v>12</v>
      </c>
      <c r="F242">
        <v>1</v>
      </c>
      <c r="G242">
        <v>999</v>
      </c>
      <c r="H242">
        <v>999</v>
      </c>
      <c r="I242">
        <v>4.4000000000000004</v>
      </c>
    </row>
    <row r="243" spans="1:9" x14ac:dyDescent="0.25">
      <c r="A243">
        <v>11264146</v>
      </c>
      <c r="B243" s="3">
        <v>45051</v>
      </c>
      <c r="C243" t="s">
        <v>27</v>
      </c>
      <c r="D243" t="s">
        <v>13</v>
      </c>
      <c r="E243" t="s">
        <v>12</v>
      </c>
      <c r="F243">
        <v>2</v>
      </c>
      <c r="G243">
        <v>1299</v>
      </c>
      <c r="H243">
        <v>2598</v>
      </c>
      <c r="I243">
        <v>4.4000000000000004</v>
      </c>
    </row>
    <row r="244" spans="1:9" x14ac:dyDescent="0.25">
      <c r="A244">
        <v>9340225</v>
      </c>
      <c r="B244" s="3">
        <v>45071</v>
      </c>
      <c r="C244" t="s">
        <v>87</v>
      </c>
      <c r="D244" t="s">
        <v>13</v>
      </c>
      <c r="E244" t="s">
        <v>12</v>
      </c>
      <c r="F244">
        <v>1</v>
      </c>
      <c r="G244">
        <v>1998</v>
      </c>
      <c r="H244">
        <v>1998</v>
      </c>
      <c r="I244">
        <v>4.0999999999999996</v>
      </c>
    </row>
    <row r="245" spans="1:9" x14ac:dyDescent="0.25">
      <c r="A245">
        <v>8610405</v>
      </c>
      <c r="B245" s="3">
        <v>45151</v>
      </c>
      <c r="C245" t="s">
        <v>58</v>
      </c>
      <c r="D245" t="s">
        <v>13</v>
      </c>
      <c r="E245" t="s">
        <v>12</v>
      </c>
      <c r="F245">
        <v>3</v>
      </c>
      <c r="G245">
        <v>599</v>
      </c>
      <c r="H245">
        <v>1797</v>
      </c>
      <c r="I245">
        <v>4.3</v>
      </c>
    </row>
    <row r="246" spans="1:9" x14ac:dyDescent="0.25">
      <c r="A246">
        <v>2163305</v>
      </c>
      <c r="B246" s="3">
        <v>45174</v>
      </c>
      <c r="C246" t="s">
        <v>17</v>
      </c>
      <c r="D246" t="s">
        <v>21</v>
      </c>
      <c r="E246" t="s">
        <v>12</v>
      </c>
      <c r="F246">
        <v>2</v>
      </c>
      <c r="G246">
        <v>1399</v>
      </c>
      <c r="H246">
        <v>2798</v>
      </c>
      <c r="I246">
        <v>4.0999999999999996</v>
      </c>
    </row>
    <row r="247" spans="1:9" x14ac:dyDescent="0.25">
      <c r="A247">
        <v>10016555</v>
      </c>
      <c r="B247" s="3">
        <v>44939</v>
      </c>
      <c r="C247" t="s">
        <v>23</v>
      </c>
      <c r="D247" t="s">
        <v>21</v>
      </c>
      <c r="E247" t="s">
        <v>12</v>
      </c>
      <c r="F247">
        <v>2</v>
      </c>
      <c r="G247">
        <v>1949</v>
      </c>
      <c r="H247">
        <v>1797</v>
      </c>
      <c r="I247">
        <v>4.3</v>
      </c>
    </row>
    <row r="248" spans="1:9" x14ac:dyDescent="0.25">
      <c r="A248">
        <v>6825084</v>
      </c>
      <c r="B248" s="3">
        <v>45197</v>
      </c>
      <c r="C248" t="s">
        <v>84</v>
      </c>
      <c r="D248" t="s">
        <v>11</v>
      </c>
      <c r="E248" t="s">
        <v>12</v>
      </c>
      <c r="F248">
        <v>1</v>
      </c>
      <c r="G248">
        <v>499</v>
      </c>
      <c r="H248">
        <v>499</v>
      </c>
      <c r="I248">
        <v>4.3</v>
      </c>
    </row>
    <row r="249" spans="1:9" x14ac:dyDescent="0.25">
      <c r="A249">
        <v>9440545</v>
      </c>
      <c r="B249" s="3">
        <v>45231</v>
      </c>
      <c r="C249" t="s">
        <v>26</v>
      </c>
      <c r="D249" t="s">
        <v>13</v>
      </c>
      <c r="E249" t="s">
        <v>12</v>
      </c>
      <c r="F249">
        <v>4</v>
      </c>
      <c r="G249">
        <v>1899</v>
      </c>
      <c r="H249">
        <v>7596</v>
      </c>
      <c r="I249">
        <v>3.9</v>
      </c>
    </row>
    <row r="250" spans="1:9" x14ac:dyDescent="0.25">
      <c r="A250">
        <v>10939124</v>
      </c>
      <c r="B250" s="3">
        <v>45183</v>
      </c>
      <c r="C250" t="s">
        <v>5</v>
      </c>
      <c r="D250" t="s">
        <v>9</v>
      </c>
      <c r="E250" t="s">
        <v>7</v>
      </c>
      <c r="F250">
        <v>2</v>
      </c>
      <c r="G250">
        <v>599</v>
      </c>
      <c r="H250">
        <v>1198</v>
      </c>
      <c r="I250">
        <v>4.2</v>
      </c>
    </row>
    <row r="251" spans="1:9" x14ac:dyDescent="0.25">
      <c r="A251">
        <v>4450322</v>
      </c>
      <c r="B251" s="3">
        <v>45255</v>
      </c>
      <c r="C251" t="s">
        <v>17</v>
      </c>
      <c r="D251" t="s">
        <v>25</v>
      </c>
      <c r="E251" t="s">
        <v>12</v>
      </c>
      <c r="F251">
        <v>3</v>
      </c>
      <c r="G251">
        <v>1399</v>
      </c>
      <c r="H251">
        <v>4197</v>
      </c>
      <c r="I251">
        <v>4.3</v>
      </c>
    </row>
    <row r="252" spans="1:9" x14ac:dyDescent="0.25">
      <c r="A252">
        <v>12050580</v>
      </c>
      <c r="B252" s="3">
        <v>45223</v>
      </c>
      <c r="C252" t="s">
        <v>17</v>
      </c>
      <c r="D252" t="s">
        <v>25</v>
      </c>
      <c r="E252" t="s">
        <v>12</v>
      </c>
      <c r="F252">
        <v>1</v>
      </c>
      <c r="G252">
        <v>1499</v>
      </c>
      <c r="H252">
        <v>1499</v>
      </c>
      <c r="I252">
        <v>4.2</v>
      </c>
    </row>
    <row r="253" spans="1:9" x14ac:dyDescent="0.25">
      <c r="A253">
        <v>15382156</v>
      </c>
      <c r="B253" s="3">
        <v>45159</v>
      </c>
      <c r="C253" t="s">
        <v>5</v>
      </c>
      <c r="D253" t="s">
        <v>13</v>
      </c>
      <c r="E253" t="s">
        <v>12</v>
      </c>
      <c r="F253">
        <v>1</v>
      </c>
      <c r="G253">
        <v>1598</v>
      </c>
      <c r="H253">
        <v>1598</v>
      </c>
      <c r="I253">
        <v>4</v>
      </c>
    </row>
    <row r="254" spans="1:9" x14ac:dyDescent="0.25">
      <c r="A254">
        <v>12181532</v>
      </c>
      <c r="B254" s="3">
        <v>45010</v>
      </c>
      <c r="C254" t="s">
        <v>65</v>
      </c>
      <c r="D254" t="s">
        <v>13</v>
      </c>
      <c r="E254" t="s">
        <v>12</v>
      </c>
      <c r="F254">
        <v>1</v>
      </c>
      <c r="G254">
        <v>1699</v>
      </c>
      <c r="H254">
        <v>1699</v>
      </c>
      <c r="I254">
        <v>3.9</v>
      </c>
    </row>
    <row r="255" spans="1:9" x14ac:dyDescent="0.25">
      <c r="A255">
        <v>10696608</v>
      </c>
      <c r="B255" s="3">
        <v>45030</v>
      </c>
      <c r="C255" t="s">
        <v>88</v>
      </c>
      <c r="D255" t="s">
        <v>13</v>
      </c>
      <c r="E255" t="s">
        <v>12</v>
      </c>
      <c r="F255">
        <v>3</v>
      </c>
      <c r="G255">
        <v>2399</v>
      </c>
      <c r="H255">
        <v>7197</v>
      </c>
      <c r="I255">
        <v>4.3</v>
      </c>
    </row>
    <row r="256" spans="1:9" x14ac:dyDescent="0.25">
      <c r="A256">
        <v>15381612</v>
      </c>
      <c r="B256" s="3">
        <v>44990</v>
      </c>
      <c r="C256" t="s">
        <v>5</v>
      </c>
      <c r="D256" t="s">
        <v>13</v>
      </c>
      <c r="E256" t="s">
        <v>12</v>
      </c>
      <c r="F256">
        <v>4</v>
      </c>
      <c r="G256">
        <v>1598</v>
      </c>
      <c r="H256">
        <v>6392</v>
      </c>
      <c r="I256">
        <v>4</v>
      </c>
    </row>
    <row r="257" spans="1:9" x14ac:dyDescent="0.25">
      <c r="A257">
        <v>8962443</v>
      </c>
      <c r="B257" s="3">
        <v>45180</v>
      </c>
      <c r="C257" t="s">
        <v>5</v>
      </c>
      <c r="D257" t="s">
        <v>6</v>
      </c>
      <c r="E257" t="s">
        <v>7</v>
      </c>
      <c r="F257">
        <v>1</v>
      </c>
      <c r="G257">
        <v>1599</v>
      </c>
      <c r="H257">
        <v>7197</v>
      </c>
      <c r="I257">
        <v>3.6</v>
      </c>
    </row>
    <row r="258" spans="1:9" x14ac:dyDescent="0.25">
      <c r="A258">
        <v>11964926</v>
      </c>
      <c r="B258" s="3">
        <v>45055</v>
      </c>
      <c r="C258" t="s">
        <v>15</v>
      </c>
      <c r="D258" t="s">
        <v>9</v>
      </c>
      <c r="E258" t="s">
        <v>7</v>
      </c>
      <c r="F258">
        <v>1</v>
      </c>
      <c r="G258">
        <v>1199</v>
      </c>
      <c r="H258">
        <v>1199</v>
      </c>
      <c r="I258">
        <v>4.0999999999999996</v>
      </c>
    </row>
    <row r="259" spans="1:9" x14ac:dyDescent="0.25">
      <c r="A259">
        <v>9149689</v>
      </c>
      <c r="B259" s="3">
        <v>45060</v>
      </c>
      <c r="C259" t="s">
        <v>35</v>
      </c>
      <c r="D259" t="s">
        <v>21</v>
      </c>
      <c r="E259" t="s">
        <v>12</v>
      </c>
      <c r="F259">
        <v>2</v>
      </c>
      <c r="G259">
        <v>3699</v>
      </c>
      <c r="H259">
        <v>7398</v>
      </c>
      <c r="I259">
        <v>4.4000000000000004</v>
      </c>
    </row>
    <row r="260" spans="1:9" x14ac:dyDescent="0.25">
      <c r="A260">
        <v>10533250</v>
      </c>
      <c r="B260" s="3">
        <v>45017</v>
      </c>
      <c r="C260" t="s">
        <v>22</v>
      </c>
      <c r="D260" t="s">
        <v>13</v>
      </c>
      <c r="E260" t="s">
        <v>12</v>
      </c>
      <c r="F260">
        <v>4</v>
      </c>
      <c r="G260">
        <v>1295</v>
      </c>
      <c r="H260">
        <v>5180</v>
      </c>
      <c r="I260">
        <v>4.3</v>
      </c>
    </row>
    <row r="261" spans="1:9" x14ac:dyDescent="0.25">
      <c r="A261">
        <v>12983800</v>
      </c>
      <c r="B261" s="3">
        <v>45217</v>
      </c>
      <c r="C261" t="s">
        <v>14</v>
      </c>
      <c r="D261" t="s">
        <v>6</v>
      </c>
      <c r="E261" t="s">
        <v>7</v>
      </c>
      <c r="F261">
        <v>1</v>
      </c>
      <c r="G261">
        <v>1599</v>
      </c>
      <c r="H261">
        <v>1599</v>
      </c>
      <c r="I261">
        <v>3.4</v>
      </c>
    </row>
    <row r="262" spans="1:9" x14ac:dyDescent="0.25">
      <c r="A262">
        <v>10343451</v>
      </c>
      <c r="B262" s="3">
        <v>45243</v>
      </c>
      <c r="C262" t="s">
        <v>14</v>
      </c>
      <c r="D262" t="s">
        <v>9</v>
      </c>
      <c r="E262" t="s">
        <v>7</v>
      </c>
      <c r="F262">
        <v>2</v>
      </c>
      <c r="G262">
        <v>2299</v>
      </c>
      <c r="H262">
        <v>4598</v>
      </c>
      <c r="I262">
        <v>4.2</v>
      </c>
    </row>
    <row r="263" spans="1:9" x14ac:dyDescent="0.25">
      <c r="A263">
        <v>10940564</v>
      </c>
      <c r="B263" s="3">
        <v>45235</v>
      </c>
      <c r="C263" t="s">
        <v>5</v>
      </c>
      <c r="D263" t="s">
        <v>9</v>
      </c>
      <c r="E263" t="s">
        <v>7</v>
      </c>
      <c r="F263">
        <v>1</v>
      </c>
      <c r="G263">
        <v>699</v>
      </c>
      <c r="H263">
        <v>699</v>
      </c>
      <c r="I263">
        <v>4.3</v>
      </c>
    </row>
    <row r="264" spans="1:9" x14ac:dyDescent="0.25">
      <c r="A264">
        <v>8349519</v>
      </c>
      <c r="B264" s="3">
        <v>45062</v>
      </c>
      <c r="C264" t="s">
        <v>24</v>
      </c>
      <c r="D264" t="s">
        <v>21</v>
      </c>
      <c r="E264" t="s">
        <v>12</v>
      </c>
      <c r="F264">
        <v>3</v>
      </c>
      <c r="G264">
        <v>1299</v>
      </c>
      <c r="H264">
        <v>3897</v>
      </c>
      <c r="I264">
        <v>4.4000000000000004</v>
      </c>
    </row>
    <row r="265" spans="1:9" x14ac:dyDescent="0.25">
      <c r="A265">
        <v>11154384</v>
      </c>
      <c r="B265" s="3">
        <v>44949</v>
      </c>
      <c r="C265" t="s">
        <v>24</v>
      </c>
      <c r="D265" t="s">
        <v>21</v>
      </c>
      <c r="E265" t="s">
        <v>12</v>
      </c>
      <c r="F265">
        <v>1</v>
      </c>
      <c r="G265">
        <v>1299</v>
      </c>
      <c r="H265">
        <v>1299</v>
      </c>
      <c r="I265">
        <v>4.2</v>
      </c>
    </row>
    <row r="266" spans="1:9" x14ac:dyDescent="0.25">
      <c r="A266">
        <v>8002531</v>
      </c>
      <c r="B266" s="3">
        <v>45198</v>
      </c>
      <c r="C266" t="s">
        <v>17</v>
      </c>
      <c r="D266" t="s">
        <v>25</v>
      </c>
      <c r="E266" t="s">
        <v>12</v>
      </c>
      <c r="F266">
        <v>2</v>
      </c>
      <c r="G266">
        <v>2399</v>
      </c>
      <c r="H266">
        <v>4798</v>
      </c>
      <c r="I266">
        <v>4.0999999999999996</v>
      </c>
    </row>
    <row r="267" spans="1:9" x14ac:dyDescent="0.25">
      <c r="A267">
        <v>11541582</v>
      </c>
      <c r="B267" s="3">
        <v>45071</v>
      </c>
      <c r="C267" t="s">
        <v>5</v>
      </c>
      <c r="D267" t="s">
        <v>13</v>
      </c>
      <c r="E267" t="s">
        <v>12</v>
      </c>
      <c r="F267">
        <v>2</v>
      </c>
      <c r="G267">
        <v>1699</v>
      </c>
      <c r="H267">
        <v>1299</v>
      </c>
      <c r="I267">
        <v>4.2</v>
      </c>
    </row>
    <row r="268" spans="1:9" x14ac:dyDescent="0.25">
      <c r="A268">
        <v>8195045</v>
      </c>
      <c r="B268" s="3">
        <v>45255</v>
      </c>
      <c r="C268" t="s">
        <v>26</v>
      </c>
      <c r="D268" t="s">
        <v>13</v>
      </c>
      <c r="E268" t="s">
        <v>12</v>
      </c>
      <c r="F268">
        <v>2</v>
      </c>
      <c r="G268">
        <v>949</v>
      </c>
      <c r="H268">
        <v>1898</v>
      </c>
      <c r="I268">
        <v>4.0999999999999996</v>
      </c>
    </row>
    <row r="269" spans="1:9" x14ac:dyDescent="0.25">
      <c r="A269">
        <v>10481292</v>
      </c>
      <c r="B269" s="3">
        <v>45066</v>
      </c>
      <c r="C269" t="s">
        <v>89</v>
      </c>
      <c r="D269" t="s">
        <v>9</v>
      </c>
      <c r="E269" t="s">
        <v>7</v>
      </c>
      <c r="F269">
        <v>3</v>
      </c>
      <c r="G269">
        <v>2565</v>
      </c>
      <c r="H269">
        <v>7695</v>
      </c>
      <c r="I269">
        <v>4.3</v>
      </c>
    </row>
    <row r="270" spans="1:9" x14ac:dyDescent="0.25">
      <c r="A270">
        <v>9553225</v>
      </c>
      <c r="B270" s="3">
        <v>45156</v>
      </c>
      <c r="C270" t="s">
        <v>74</v>
      </c>
      <c r="D270" t="s">
        <v>21</v>
      </c>
      <c r="E270" t="s">
        <v>12</v>
      </c>
      <c r="F270">
        <v>2</v>
      </c>
      <c r="G270">
        <v>2299</v>
      </c>
      <c r="H270">
        <v>1198</v>
      </c>
      <c r="I270">
        <v>3.9</v>
      </c>
    </row>
    <row r="271" spans="1:9" x14ac:dyDescent="0.25">
      <c r="A271">
        <v>2055135</v>
      </c>
      <c r="B271" s="3">
        <v>44949</v>
      </c>
      <c r="C271" t="s">
        <v>17</v>
      </c>
      <c r="D271" t="s">
        <v>25</v>
      </c>
      <c r="E271" t="s">
        <v>12</v>
      </c>
      <c r="F271">
        <v>2</v>
      </c>
      <c r="G271">
        <v>1399</v>
      </c>
      <c r="H271">
        <v>4197</v>
      </c>
      <c r="I271">
        <v>4</v>
      </c>
    </row>
    <row r="272" spans="1:9" x14ac:dyDescent="0.25">
      <c r="A272">
        <v>13205026</v>
      </c>
      <c r="B272" s="3">
        <v>45067</v>
      </c>
      <c r="C272" t="s">
        <v>30</v>
      </c>
      <c r="D272" t="s">
        <v>13</v>
      </c>
      <c r="E272" t="s">
        <v>12</v>
      </c>
      <c r="F272">
        <v>1</v>
      </c>
      <c r="G272">
        <v>1499</v>
      </c>
      <c r="H272">
        <v>1499</v>
      </c>
      <c r="I272">
        <v>4.3</v>
      </c>
    </row>
    <row r="273" spans="1:9" x14ac:dyDescent="0.25">
      <c r="A273">
        <v>15383352</v>
      </c>
      <c r="B273" s="3">
        <v>45051</v>
      </c>
      <c r="C273" t="s">
        <v>5</v>
      </c>
      <c r="D273" t="s">
        <v>13</v>
      </c>
      <c r="E273" t="s">
        <v>12</v>
      </c>
      <c r="F273">
        <v>1</v>
      </c>
      <c r="G273">
        <v>1598</v>
      </c>
      <c r="H273">
        <v>1598</v>
      </c>
      <c r="I273">
        <v>4.3</v>
      </c>
    </row>
    <row r="274" spans="1:9" x14ac:dyDescent="0.25">
      <c r="A274">
        <v>10051295</v>
      </c>
      <c r="B274" s="3">
        <v>45067</v>
      </c>
      <c r="C274" t="s">
        <v>26</v>
      </c>
      <c r="D274" t="s">
        <v>13</v>
      </c>
      <c r="E274" t="s">
        <v>12</v>
      </c>
      <c r="F274">
        <v>1</v>
      </c>
      <c r="G274">
        <v>1549</v>
      </c>
      <c r="H274">
        <v>1699</v>
      </c>
      <c r="I274">
        <v>4.3</v>
      </c>
    </row>
    <row r="275" spans="1:9" x14ac:dyDescent="0.25">
      <c r="A275">
        <v>12158112</v>
      </c>
      <c r="B275" s="3">
        <v>44957</v>
      </c>
      <c r="C275" t="s">
        <v>5</v>
      </c>
      <c r="D275" t="s">
        <v>13</v>
      </c>
      <c r="E275" t="s">
        <v>12</v>
      </c>
      <c r="F275">
        <v>1</v>
      </c>
      <c r="G275">
        <v>2299</v>
      </c>
      <c r="H275">
        <v>7197</v>
      </c>
      <c r="I275">
        <v>4.4000000000000004</v>
      </c>
    </row>
    <row r="276" spans="1:9" x14ac:dyDescent="0.25">
      <c r="A276">
        <v>12032616</v>
      </c>
      <c r="B276" s="3">
        <v>45288</v>
      </c>
      <c r="C276" t="s">
        <v>53</v>
      </c>
      <c r="D276" t="s">
        <v>42</v>
      </c>
      <c r="E276" t="s">
        <v>7</v>
      </c>
      <c r="F276">
        <v>2</v>
      </c>
      <c r="G276">
        <v>289</v>
      </c>
      <c r="H276">
        <v>6392</v>
      </c>
      <c r="I276">
        <v>4.3</v>
      </c>
    </row>
    <row r="277" spans="1:9" x14ac:dyDescent="0.25">
      <c r="A277">
        <v>2190856</v>
      </c>
      <c r="B277" s="3">
        <v>45107</v>
      </c>
      <c r="C277" t="s">
        <v>54</v>
      </c>
      <c r="D277" t="s">
        <v>11</v>
      </c>
      <c r="E277" t="s">
        <v>12</v>
      </c>
      <c r="F277">
        <v>1</v>
      </c>
      <c r="G277">
        <v>960</v>
      </c>
      <c r="H277">
        <v>7197</v>
      </c>
      <c r="I277">
        <v>4.2</v>
      </c>
    </row>
    <row r="278" spans="1:9" x14ac:dyDescent="0.25">
      <c r="A278">
        <v>11541504</v>
      </c>
      <c r="B278" s="3">
        <v>45003</v>
      </c>
      <c r="C278" t="s">
        <v>5</v>
      </c>
      <c r="D278" t="s">
        <v>13</v>
      </c>
      <c r="E278" t="s">
        <v>12</v>
      </c>
      <c r="F278">
        <v>3</v>
      </c>
      <c r="G278">
        <v>1499</v>
      </c>
      <c r="H278">
        <v>1199</v>
      </c>
      <c r="I278">
        <v>4.2</v>
      </c>
    </row>
    <row r="279" spans="1:9" x14ac:dyDescent="0.25">
      <c r="A279">
        <v>5552555</v>
      </c>
      <c r="B279" s="3">
        <v>45036</v>
      </c>
      <c r="C279" t="s">
        <v>52</v>
      </c>
      <c r="D279" t="s">
        <v>13</v>
      </c>
      <c r="E279" t="s">
        <v>12</v>
      </c>
      <c r="F279">
        <v>4</v>
      </c>
      <c r="G279">
        <v>1899</v>
      </c>
      <c r="H279">
        <v>7398</v>
      </c>
      <c r="I279">
        <v>4</v>
      </c>
    </row>
    <row r="280" spans="1:9" x14ac:dyDescent="0.25">
      <c r="A280">
        <v>11511888</v>
      </c>
      <c r="B280" s="3">
        <v>45264</v>
      </c>
      <c r="C280" t="s">
        <v>14</v>
      </c>
      <c r="D280" t="s">
        <v>13</v>
      </c>
      <c r="E280" t="s">
        <v>12</v>
      </c>
      <c r="F280">
        <v>2</v>
      </c>
      <c r="G280">
        <v>599</v>
      </c>
      <c r="H280">
        <v>1198</v>
      </c>
      <c r="I280">
        <v>4.3</v>
      </c>
    </row>
    <row r="281" spans="1:9" x14ac:dyDescent="0.25">
      <c r="A281">
        <v>12009564</v>
      </c>
      <c r="B281" s="3">
        <v>45224</v>
      </c>
      <c r="C281" t="s">
        <v>26</v>
      </c>
      <c r="D281" t="s">
        <v>13</v>
      </c>
      <c r="E281" t="s">
        <v>12</v>
      </c>
      <c r="F281">
        <v>1</v>
      </c>
      <c r="G281">
        <v>599</v>
      </c>
      <c r="H281">
        <v>599</v>
      </c>
      <c r="I281">
        <v>4.4000000000000004</v>
      </c>
    </row>
    <row r="282" spans="1:9" x14ac:dyDescent="0.25">
      <c r="A282">
        <v>11326694</v>
      </c>
      <c r="B282" s="3">
        <v>44928</v>
      </c>
      <c r="C282" t="s">
        <v>5</v>
      </c>
      <c r="D282" t="s">
        <v>9</v>
      </c>
      <c r="E282" t="s">
        <v>7</v>
      </c>
      <c r="F282">
        <v>2</v>
      </c>
      <c r="G282">
        <v>1299</v>
      </c>
      <c r="H282">
        <v>2598</v>
      </c>
      <c r="I282">
        <v>4.3</v>
      </c>
    </row>
    <row r="283" spans="1:9" x14ac:dyDescent="0.25">
      <c r="A283">
        <v>1908862</v>
      </c>
      <c r="B283" s="3">
        <v>45079</v>
      </c>
      <c r="C283" t="s">
        <v>90</v>
      </c>
      <c r="D283" t="s">
        <v>11</v>
      </c>
      <c r="E283" t="s">
        <v>12</v>
      </c>
      <c r="F283">
        <v>1</v>
      </c>
      <c r="G283">
        <v>898</v>
      </c>
      <c r="H283">
        <v>898</v>
      </c>
      <c r="I283">
        <v>4.0999999999999996</v>
      </c>
    </row>
    <row r="284" spans="1:9" x14ac:dyDescent="0.25">
      <c r="A284">
        <v>11431386</v>
      </c>
      <c r="B284" s="3">
        <v>44930</v>
      </c>
      <c r="C284" t="s">
        <v>58</v>
      </c>
      <c r="D284" t="s">
        <v>13</v>
      </c>
      <c r="E284" t="s">
        <v>12</v>
      </c>
      <c r="F284">
        <v>2</v>
      </c>
      <c r="G284">
        <v>1099</v>
      </c>
      <c r="H284">
        <v>2198</v>
      </c>
      <c r="I284">
        <v>4.2</v>
      </c>
    </row>
    <row r="285" spans="1:9" x14ac:dyDescent="0.25">
      <c r="A285">
        <v>10659150</v>
      </c>
      <c r="B285" s="3">
        <v>45215</v>
      </c>
      <c r="C285" t="s">
        <v>5</v>
      </c>
      <c r="D285" t="s">
        <v>9</v>
      </c>
      <c r="E285" t="s">
        <v>7</v>
      </c>
      <c r="F285">
        <v>2</v>
      </c>
      <c r="G285">
        <v>4399</v>
      </c>
      <c r="H285">
        <v>8798</v>
      </c>
      <c r="I285">
        <v>4.0999999999999996</v>
      </c>
    </row>
    <row r="286" spans="1:9" x14ac:dyDescent="0.25">
      <c r="A286">
        <v>1996524</v>
      </c>
      <c r="B286" s="3">
        <v>44962</v>
      </c>
      <c r="C286" t="s">
        <v>5</v>
      </c>
      <c r="D286" t="s">
        <v>9</v>
      </c>
      <c r="E286" t="s">
        <v>7</v>
      </c>
      <c r="F286">
        <v>1</v>
      </c>
      <c r="G286">
        <v>699</v>
      </c>
      <c r="H286">
        <v>699</v>
      </c>
      <c r="I286">
        <v>4.2</v>
      </c>
    </row>
    <row r="287" spans="1:9" x14ac:dyDescent="0.25">
      <c r="A287">
        <v>11011466</v>
      </c>
      <c r="B287" s="3">
        <v>45000</v>
      </c>
      <c r="C287" t="s">
        <v>16</v>
      </c>
      <c r="D287" t="s">
        <v>13</v>
      </c>
      <c r="E287" t="s">
        <v>12</v>
      </c>
      <c r="F287">
        <v>3</v>
      </c>
      <c r="G287">
        <v>1495</v>
      </c>
      <c r="H287">
        <v>8798</v>
      </c>
      <c r="I287">
        <v>4.3</v>
      </c>
    </row>
    <row r="288" spans="1:9" x14ac:dyDescent="0.25">
      <c r="A288">
        <v>9540129</v>
      </c>
      <c r="B288" s="3">
        <v>45009</v>
      </c>
      <c r="C288" t="s">
        <v>5</v>
      </c>
      <c r="D288" t="s">
        <v>13</v>
      </c>
      <c r="E288" t="s">
        <v>12</v>
      </c>
      <c r="F288">
        <v>1</v>
      </c>
      <c r="G288">
        <v>599</v>
      </c>
      <c r="H288">
        <v>599</v>
      </c>
      <c r="I288">
        <v>4.0999999999999996</v>
      </c>
    </row>
    <row r="289" spans="1:9" x14ac:dyDescent="0.25">
      <c r="A289">
        <v>2308268</v>
      </c>
      <c r="B289" s="3">
        <v>45223</v>
      </c>
      <c r="C289" t="s">
        <v>5</v>
      </c>
      <c r="D289" t="s">
        <v>9</v>
      </c>
      <c r="E289" t="s">
        <v>7</v>
      </c>
      <c r="F289">
        <v>2</v>
      </c>
      <c r="G289">
        <v>599</v>
      </c>
      <c r="H289">
        <v>1198</v>
      </c>
      <c r="I289">
        <v>4</v>
      </c>
    </row>
    <row r="290" spans="1:9" x14ac:dyDescent="0.25">
      <c r="A290">
        <v>13038032</v>
      </c>
      <c r="B290" s="3">
        <v>45148</v>
      </c>
      <c r="C290" t="s">
        <v>91</v>
      </c>
      <c r="D290" t="s">
        <v>11</v>
      </c>
      <c r="E290" t="s">
        <v>12</v>
      </c>
      <c r="F290">
        <v>4</v>
      </c>
      <c r="G290">
        <v>529</v>
      </c>
      <c r="H290">
        <v>2116</v>
      </c>
      <c r="I290">
        <v>4.3</v>
      </c>
    </row>
    <row r="291" spans="1:9" x14ac:dyDescent="0.25">
      <c r="A291">
        <v>3452046</v>
      </c>
      <c r="B291" s="3">
        <v>45036</v>
      </c>
      <c r="C291" t="s">
        <v>67</v>
      </c>
      <c r="D291" t="s">
        <v>13</v>
      </c>
      <c r="E291" t="s">
        <v>12</v>
      </c>
      <c r="F291">
        <v>2</v>
      </c>
      <c r="G291">
        <v>1494</v>
      </c>
      <c r="H291">
        <v>2988</v>
      </c>
      <c r="I291">
        <v>4.2</v>
      </c>
    </row>
    <row r="292" spans="1:9" x14ac:dyDescent="0.25">
      <c r="A292">
        <v>14180502</v>
      </c>
      <c r="B292" s="3">
        <v>45041</v>
      </c>
      <c r="C292" t="s">
        <v>92</v>
      </c>
      <c r="D292" t="s">
        <v>9</v>
      </c>
      <c r="E292" t="s">
        <v>7</v>
      </c>
      <c r="F292">
        <v>4</v>
      </c>
      <c r="G292">
        <v>1299</v>
      </c>
      <c r="H292">
        <v>5196</v>
      </c>
      <c r="I292">
        <v>4</v>
      </c>
    </row>
    <row r="293" spans="1:9" x14ac:dyDescent="0.25">
      <c r="A293">
        <v>2306159</v>
      </c>
      <c r="B293" s="3">
        <v>45175</v>
      </c>
      <c r="C293" t="s">
        <v>5</v>
      </c>
      <c r="D293" t="s">
        <v>9</v>
      </c>
      <c r="E293" t="s">
        <v>7</v>
      </c>
      <c r="F293">
        <v>2</v>
      </c>
      <c r="G293">
        <v>599</v>
      </c>
      <c r="H293">
        <v>1198</v>
      </c>
      <c r="I293">
        <v>4</v>
      </c>
    </row>
    <row r="294" spans="1:9" x14ac:dyDescent="0.25">
      <c r="A294">
        <v>5842092</v>
      </c>
      <c r="B294" s="3">
        <v>45212</v>
      </c>
      <c r="C294" t="s">
        <v>18</v>
      </c>
      <c r="D294" t="s">
        <v>19</v>
      </c>
      <c r="E294" t="s">
        <v>12</v>
      </c>
      <c r="F294">
        <v>4</v>
      </c>
      <c r="G294">
        <v>1199</v>
      </c>
      <c r="H294">
        <v>4796</v>
      </c>
      <c r="I294">
        <v>4.0999999999999996</v>
      </c>
    </row>
    <row r="295" spans="1:9" x14ac:dyDescent="0.25">
      <c r="A295">
        <v>10558646</v>
      </c>
      <c r="B295" s="3">
        <v>45193</v>
      </c>
      <c r="C295" t="s">
        <v>5</v>
      </c>
      <c r="D295" t="s">
        <v>13</v>
      </c>
      <c r="E295" t="s">
        <v>12</v>
      </c>
      <c r="F295">
        <v>2</v>
      </c>
      <c r="G295">
        <v>599</v>
      </c>
      <c r="H295">
        <v>1198</v>
      </c>
      <c r="I295">
        <v>4.3</v>
      </c>
    </row>
    <row r="296" spans="1:9" x14ac:dyDescent="0.25">
      <c r="A296">
        <v>11354536</v>
      </c>
      <c r="B296" s="3">
        <v>45077</v>
      </c>
      <c r="C296" t="s">
        <v>93</v>
      </c>
      <c r="D296" t="s">
        <v>42</v>
      </c>
      <c r="E296" t="s">
        <v>7</v>
      </c>
      <c r="F296">
        <v>1</v>
      </c>
      <c r="G296">
        <v>518</v>
      </c>
      <c r="H296">
        <v>518</v>
      </c>
      <c r="I296">
        <v>4.3</v>
      </c>
    </row>
    <row r="297" spans="1:9" x14ac:dyDescent="0.25">
      <c r="A297">
        <v>12015554</v>
      </c>
      <c r="B297" s="3">
        <v>45065</v>
      </c>
      <c r="C297" t="s">
        <v>94</v>
      </c>
      <c r="D297" t="s">
        <v>21</v>
      </c>
      <c r="E297" t="s">
        <v>12</v>
      </c>
      <c r="F297">
        <v>2</v>
      </c>
      <c r="G297">
        <v>3999</v>
      </c>
      <c r="H297">
        <v>1198</v>
      </c>
      <c r="I297">
        <v>4.5</v>
      </c>
    </row>
    <row r="298" spans="1:9" x14ac:dyDescent="0.25">
      <c r="A298">
        <v>12562116</v>
      </c>
      <c r="B298" s="3">
        <v>45233</v>
      </c>
      <c r="C298" t="s">
        <v>95</v>
      </c>
      <c r="D298" t="s">
        <v>13</v>
      </c>
      <c r="E298" t="s">
        <v>12</v>
      </c>
      <c r="F298">
        <v>2</v>
      </c>
      <c r="G298">
        <v>1699</v>
      </c>
      <c r="H298">
        <v>3398</v>
      </c>
      <c r="I298">
        <v>4</v>
      </c>
    </row>
    <row r="299" spans="1:9" x14ac:dyDescent="0.25">
      <c r="A299">
        <v>10528896</v>
      </c>
      <c r="B299" s="3">
        <v>45213</v>
      </c>
      <c r="C299" t="s">
        <v>88</v>
      </c>
      <c r="D299" t="s">
        <v>13</v>
      </c>
      <c r="E299" t="s">
        <v>12</v>
      </c>
      <c r="F299">
        <v>1</v>
      </c>
      <c r="G299">
        <v>2399</v>
      </c>
      <c r="H299">
        <v>2399</v>
      </c>
      <c r="I299">
        <v>4.2</v>
      </c>
    </row>
    <row r="300" spans="1:9" x14ac:dyDescent="0.25">
      <c r="A300">
        <v>10615882</v>
      </c>
      <c r="B300" s="3">
        <v>45179</v>
      </c>
      <c r="C300" t="s">
        <v>5</v>
      </c>
      <c r="D300" t="s">
        <v>9</v>
      </c>
      <c r="E300" t="s">
        <v>7</v>
      </c>
      <c r="F300">
        <v>2</v>
      </c>
      <c r="G300">
        <v>1349</v>
      </c>
      <c r="H300">
        <v>2698</v>
      </c>
      <c r="I300">
        <v>4</v>
      </c>
    </row>
    <row r="301" spans="1:9" x14ac:dyDescent="0.25">
      <c r="A301">
        <v>2521064</v>
      </c>
      <c r="B301" s="3">
        <v>45021</v>
      </c>
      <c r="C301" t="s">
        <v>27</v>
      </c>
      <c r="D301" t="s">
        <v>13</v>
      </c>
      <c r="E301" t="s">
        <v>12</v>
      </c>
      <c r="F301">
        <v>1</v>
      </c>
      <c r="G301">
        <v>1999</v>
      </c>
      <c r="H301">
        <v>1999</v>
      </c>
      <c r="I301">
        <v>4.2</v>
      </c>
    </row>
    <row r="302" spans="1:9" x14ac:dyDescent="0.25">
      <c r="A302">
        <v>2414666</v>
      </c>
      <c r="B302" s="3">
        <v>45280</v>
      </c>
      <c r="C302" t="s">
        <v>66</v>
      </c>
      <c r="D302" t="s">
        <v>13</v>
      </c>
      <c r="E302" t="s">
        <v>12</v>
      </c>
      <c r="F302">
        <v>3</v>
      </c>
      <c r="G302">
        <v>599</v>
      </c>
      <c r="H302">
        <v>1797</v>
      </c>
      <c r="I302">
        <v>4.0999999999999996</v>
      </c>
    </row>
    <row r="303" spans="1:9" x14ac:dyDescent="0.25">
      <c r="A303">
        <v>13453596</v>
      </c>
      <c r="B303" s="3">
        <v>44962</v>
      </c>
      <c r="C303" t="s">
        <v>26</v>
      </c>
      <c r="D303" t="s">
        <v>13</v>
      </c>
      <c r="E303" t="s">
        <v>12</v>
      </c>
      <c r="F303">
        <v>4</v>
      </c>
      <c r="G303">
        <v>849</v>
      </c>
      <c r="H303">
        <v>3396</v>
      </c>
      <c r="I303">
        <v>4.3</v>
      </c>
    </row>
    <row r="304" spans="1:9" x14ac:dyDescent="0.25">
      <c r="A304">
        <v>14014588</v>
      </c>
      <c r="B304" s="3">
        <v>44990</v>
      </c>
      <c r="C304" t="s">
        <v>15</v>
      </c>
      <c r="D304" t="s">
        <v>6</v>
      </c>
      <c r="E304" t="s">
        <v>7</v>
      </c>
      <c r="F304">
        <v>1</v>
      </c>
      <c r="G304">
        <v>899</v>
      </c>
      <c r="H304">
        <v>899</v>
      </c>
      <c r="I304">
        <v>4</v>
      </c>
    </row>
    <row r="305" spans="1:9" x14ac:dyDescent="0.25">
      <c r="A305">
        <v>15228444</v>
      </c>
      <c r="B305" s="3">
        <v>45039</v>
      </c>
      <c r="C305" t="s">
        <v>15</v>
      </c>
      <c r="D305" t="s">
        <v>6</v>
      </c>
      <c r="E305" t="s">
        <v>7</v>
      </c>
      <c r="F305">
        <v>2</v>
      </c>
      <c r="G305">
        <v>1399</v>
      </c>
      <c r="H305">
        <v>2798</v>
      </c>
      <c r="I305">
        <v>3.8</v>
      </c>
    </row>
    <row r="306" spans="1:9" x14ac:dyDescent="0.25">
      <c r="A306">
        <v>11012510</v>
      </c>
      <c r="B306" s="3">
        <v>45151</v>
      </c>
      <c r="C306" t="s">
        <v>16</v>
      </c>
      <c r="D306" t="s">
        <v>13</v>
      </c>
      <c r="E306" t="s">
        <v>12</v>
      </c>
      <c r="F306">
        <v>4</v>
      </c>
      <c r="G306">
        <v>1195</v>
      </c>
      <c r="H306">
        <v>4780</v>
      </c>
      <c r="I306">
        <v>4.2</v>
      </c>
    </row>
    <row r="307" spans="1:9" x14ac:dyDescent="0.25">
      <c r="A307">
        <v>1802098</v>
      </c>
      <c r="B307" s="3">
        <v>45278</v>
      </c>
      <c r="C307" t="s">
        <v>58</v>
      </c>
      <c r="D307" t="s">
        <v>13</v>
      </c>
      <c r="E307" t="s">
        <v>12</v>
      </c>
      <c r="F307">
        <v>1</v>
      </c>
      <c r="G307">
        <v>1499</v>
      </c>
      <c r="H307">
        <v>2798</v>
      </c>
      <c r="I307">
        <v>3.8</v>
      </c>
    </row>
    <row r="308" spans="1:9" x14ac:dyDescent="0.25">
      <c r="A308">
        <v>10845288</v>
      </c>
      <c r="B308" s="3">
        <v>44962</v>
      </c>
      <c r="C308" t="s">
        <v>26</v>
      </c>
      <c r="D308" t="s">
        <v>13</v>
      </c>
      <c r="E308" t="s">
        <v>12</v>
      </c>
      <c r="F308">
        <v>2</v>
      </c>
      <c r="G308">
        <v>2199</v>
      </c>
      <c r="H308">
        <v>4398</v>
      </c>
      <c r="I308">
        <v>4.3</v>
      </c>
    </row>
    <row r="309" spans="1:9" x14ac:dyDescent="0.25">
      <c r="A309">
        <v>13509558</v>
      </c>
      <c r="B309" s="3">
        <v>45022</v>
      </c>
      <c r="C309" t="s">
        <v>22</v>
      </c>
      <c r="D309" t="s">
        <v>13</v>
      </c>
      <c r="E309" t="s">
        <v>12</v>
      </c>
      <c r="F309">
        <v>3</v>
      </c>
      <c r="G309">
        <v>2699</v>
      </c>
      <c r="H309">
        <v>8097</v>
      </c>
      <c r="I309">
        <v>4.3</v>
      </c>
    </row>
    <row r="310" spans="1:9" x14ac:dyDescent="0.25">
      <c r="A310">
        <v>8903555</v>
      </c>
      <c r="B310" s="3">
        <v>45021</v>
      </c>
      <c r="C310" t="s">
        <v>5</v>
      </c>
      <c r="D310" t="s">
        <v>6</v>
      </c>
      <c r="E310" t="s">
        <v>7</v>
      </c>
      <c r="F310">
        <v>1</v>
      </c>
      <c r="G310">
        <v>2699</v>
      </c>
      <c r="H310">
        <v>2699</v>
      </c>
      <c r="I310">
        <v>3.4</v>
      </c>
    </row>
    <row r="311" spans="1:9" x14ac:dyDescent="0.25">
      <c r="A311">
        <v>5125962</v>
      </c>
      <c r="B311" s="3">
        <v>45200</v>
      </c>
      <c r="C311" t="s">
        <v>15</v>
      </c>
      <c r="D311" t="s">
        <v>6</v>
      </c>
      <c r="E311" t="s">
        <v>7</v>
      </c>
      <c r="F311">
        <v>1</v>
      </c>
      <c r="G311">
        <v>1499</v>
      </c>
      <c r="H311">
        <v>1499</v>
      </c>
      <c r="I311">
        <v>4</v>
      </c>
    </row>
    <row r="312" spans="1:9" x14ac:dyDescent="0.25">
      <c r="A312">
        <v>15193568</v>
      </c>
      <c r="B312" s="3">
        <v>45178</v>
      </c>
      <c r="C312" t="s">
        <v>69</v>
      </c>
      <c r="D312" t="s">
        <v>9</v>
      </c>
      <c r="E312" t="s">
        <v>7</v>
      </c>
      <c r="F312">
        <v>2</v>
      </c>
      <c r="G312">
        <v>1499</v>
      </c>
      <c r="H312">
        <v>2998</v>
      </c>
      <c r="I312">
        <v>4.3</v>
      </c>
    </row>
    <row r="313" spans="1:9" x14ac:dyDescent="0.25">
      <c r="A313">
        <v>2388302</v>
      </c>
      <c r="B313" s="3">
        <v>44980</v>
      </c>
      <c r="C313" t="s">
        <v>5</v>
      </c>
      <c r="D313" t="s">
        <v>9</v>
      </c>
      <c r="E313" t="s">
        <v>7</v>
      </c>
      <c r="F313">
        <v>1</v>
      </c>
      <c r="G313">
        <v>899</v>
      </c>
      <c r="H313">
        <v>899</v>
      </c>
      <c r="I313">
        <v>4.2</v>
      </c>
    </row>
    <row r="314" spans="1:9" x14ac:dyDescent="0.25">
      <c r="A314">
        <v>11153950</v>
      </c>
      <c r="B314" s="3">
        <v>44956</v>
      </c>
      <c r="C314" t="s">
        <v>24</v>
      </c>
      <c r="D314" t="s">
        <v>21</v>
      </c>
      <c r="E314" t="s">
        <v>12</v>
      </c>
      <c r="F314">
        <v>2</v>
      </c>
      <c r="G314">
        <v>1099</v>
      </c>
      <c r="H314">
        <v>2198</v>
      </c>
      <c r="I314">
        <v>4.3</v>
      </c>
    </row>
    <row r="315" spans="1:9" x14ac:dyDescent="0.25">
      <c r="A315">
        <v>14655114</v>
      </c>
      <c r="B315" s="3">
        <v>45163</v>
      </c>
      <c r="C315" t="s">
        <v>96</v>
      </c>
      <c r="D315" t="s">
        <v>21</v>
      </c>
      <c r="E315" t="s">
        <v>12</v>
      </c>
      <c r="F315">
        <v>2</v>
      </c>
      <c r="G315">
        <v>1999</v>
      </c>
      <c r="H315">
        <v>3998</v>
      </c>
      <c r="I315">
        <v>4</v>
      </c>
    </row>
    <row r="316" spans="1:9" x14ac:dyDescent="0.25">
      <c r="A316">
        <v>1518905</v>
      </c>
      <c r="B316" s="3">
        <v>45278</v>
      </c>
      <c r="C316" t="s">
        <v>97</v>
      </c>
      <c r="D316" t="s">
        <v>13</v>
      </c>
      <c r="E316" t="s">
        <v>12</v>
      </c>
      <c r="F316">
        <v>3</v>
      </c>
      <c r="G316">
        <v>1599</v>
      </c>
      <c r="H316">
        <v>4797</v>
      </c>
      <c r="I316">
        <v>4.2</v>
      </c>
    </row>
    <row r="317" spans="1:9" x14ac:dyDescent="0.25">
      <c r="A317">
        <v>10961164</v>
      </c>
      <c r="B317" s="3">
        <v>45030</v>
      </c>
      <c r="C317" t="s">
        <v>35</v>
      </c>
      <c r="D317" t="s">
        <v>13</v>
      </c>
      <c r="E317" t="s">
        <v>12</v>
      </c>
      <c r="F317">
        <v>4</v>
      </c>
      <c r="G317">
        <v>2449</v>
      </c>
      <c r="H317">
        <v>3998</v>
      </c>
      <c r="I317">
        <v>4.0999999999999996</v>
      </c>
    </row>
    <row r="318" spans="1:9" x14ac:dyDescent="0.25">
      <c r="A318">
        <v>5255260</v>
      </c>
      <c r="B318" s="3">
        <v>45141</v>
      </c>
      <c r="C318" t="s">
        <v>14</v>
      </c>
      <c r="D318" t="s">
        <v>6</v>
      </c>
      <c r="E318" t="s">
        <v>7</v>
      </c>
      <c r="F318">
        <v>2</v>
      </c>
      <c r="G318">
        <v>1599</v>
      </c>
      <c r="H318">
        <v>3198</v>
      </c>
      <c r="I318">
        <v>3.9</v>
      </c>
    </row>
    <row r="319" spans="1:9" x14ac:dyDescent="0.25">
      <c r="A319">
        <v>11404294</v>
      </c>
      <c r="B319" s="3">
        <v>45246</v>
      </c>
      <c r="C319" t="s">
        <v>5</v>
      </c>
      <c r="D319" t="s">
        <v>13</v>
      </c>
      <c r="E319" t="s">
        <v>12</v>
      </c>
      <c r="F319">
        <v>1</v>
      </c>
      <c r="G319">
        <v>599</v>
      </c>
      <c r="H319">
        <v>599</v>
      </c>
      <c r="I319">
        <v>4.3</v>
      </c>
    </row>
    <row r="320" spans="1:9" x14ac:dyDescent="0.25">
      <c r="A320">
        <v>1866650</v>
      </c>
      <c r="B320" s="3">
        <v>44966</v>
      </c>
      <c r="C320" t="s">
        <v>18</v>
      </c>
      <c r="D320" t="s">
        <v>6</v>
      </c>
      <c r="E320" t="s">
        <v>7</v>
      </c>
      <c r="F320">
        <v>2</v>
      </c>
      <c r="G320">
        <v>1499</v>
      </c>
      <c r="H320">
        <v>2998</v>
      </c>
      <c r="I320">
        <v>4</v>
      </c>
    </row>
    <row r="321" spans="1:9" x14ac:dyDescent="0.25">
      <c r="A321">
        <v>1985411</v>
      </c>
      <c r="B321" s="3">
        <v>45009</v>
      </c>
      <c r="C321" t="s">
        <v>18</v>
      </c>
      <c r="D321" t="s">
        <v>19</v>
      </c>
      <c r="E321" t="s">
        <v>7</v>
      </c>
      <c r="F321">
        <v>4</v>
      </c>
      <c r="G321">
        <v>699</v>
      </c>
      <c r="H321">
        <v>2796</v>
      </c>
      <c r="I321">
        <v>4.0999999999999996</v>
      </c>
    </row>
    <row r="322" spans="1:9" x14ac:dyDescent="0.25">
      <c r="A322">
        <v>11044440</v>
      </c>
      <c r="B322" s="3">
        <v>44930</v>
      </c>
      <c r="C322" t="s">
        <v>15</v>
      </c>
      <c r="D322" t="s">
        <v>9</v>
      </c>
      <c r="E322" t="s">
        <v>7</v>
      </c>
      <c r="F322">
        <v>4</v>
      </c>
      <c r="G322">
        <v>1199</v>
      </c>
      <c r="H322">
        <v>4796</v>
      </c>
      <c r="I322">
        <v>4.0999999999999996</v>
      </c>
    </row>
    <row r="323" spans="1:9" x14ac:dyDescent="0.25">
      <c r="A323">
        <v>10395849</v>
      </c>
      <c r="B323" s="3">
        <v>44940</v>
      </c>
      <c r="C323" t="s">
        <v>5</v>
      </c>
      <c r="D323" t="s">
        <v>9</v>
      </c>
      <c r="E323" t="s">
        <v>7</v>
      </c>
      <c r="F323">
        <v>2</v>
      </c>
      <c r="G323">
        <v>1499</v>
      </c>
      <c r="H323">
        <v>2998</v>
      </c>
      <c r="I323">
        <v>4.4000000000000004</v>
      </c>
    </row>
    <row r="324" spans="1:9" x14ac:dyDescent="0.25">
      <c r="A324">
        <v>9505195</v>
      </c>
      <c r="B324" s="3">
        <v>44980</v>
      </c>
      <c r="C324" t="s">
        <v>43</v>
      </c>
      <c r="D324" t="s">
        <v>25</v>
      </c>
      <c r="E324" t="s">
        <v>12</v>
      </c>
      <c r="F324">
        <v>2</v>
      </c>
      <c r="G324">
        <v>849</v>
      </c>
      <c r="H324">
        <v>1698</v>
      </c>
      <c r="I324">
        <v>3.8</v>
      </c>
    </row>
    <row r="325" spans="1:9" x14ac:dyDescent="0.25">
      <c r="A325">
        <v>10463330</v>
      </c>
      <c r="B325" s="3">
        <v>45035</v>
      </c>
      <c r="C325" t="s">
        <v>32</v>
      </c>
      <c r="D325" t="s">
        <v>13</v>
      </c>
      <c r="E325" t="s">
        <v>12</v>
      </c>
      <c r="F325">
        <v>4</v>
      </c>
      <c r="G325">
        <v>1899</v>
      </c>
      <c r="H325">
        <v>7596</v>
      </c>
      <c r="I325">
        <v>4.0999999999999996</v>
      </c>
    </row>
    <row r="326" spans="1:9" x14ac:dyDescent="0.25">
      <c r="A326">
        <v>12181596</v>
      </c>
      <c r="B326" s="3">
        <v>45183</v>
      </c>
      <c r="C326" t="s">
        <v>65</v>
      </c>
      <c r="D326" t="s">
        <v>13</v>
      </c>
      <c r="E326" t="s">
        <v>12</v>
      </c>
      <c r="F326">
        <v>2</v>
      </c>
      <c r="G326">
        <v>3499</v>
      </c>
      <c r="H326">
        <v>6998</v>
      </c>
      <c r="I326">
        <v>3.9</v>
      </c>
    </row>
    <row r="327" spans="1:9" x14ac:dyDescent="0.25">
      <c r="A327">
        <v>8325439</v>
      </c>
      <c r="B327" s="3">
        <v>45212</v>
      </c>
      <c r="C327" t="s">
        <v>14</v>
      </c>
      <c r="D327" t="s">
        <v>13</v>
      </c>
      <c r="E327" t="s">
        <v>12</v>
      </c>
      <c r="F327">
        <v>2</v>
      </c>
      <c r="G327">
        <v>599</v>
      </c>
      <c r="H327">
        <v>7596</v>
      </c>
      <c r="I327">
        <v>4.2</v>
      </c>
    </row>
    <row r="328" spans="1:9" x14ac:dyDescent="0.25">
      <c r="A328">
        <v>12509638</v>
      </c>
      <c r="B328" s="3">
        <v>45274</v>
      </c>
      <c r="C328" t="s">
        <v>98</v>
      </c>
      <c r="D328" t="s">
        <v>21</v>
      </c>
      <c r="E328" t="s">
        <v>12</v>
      </c>
      <c r="F328">
        <v>3</v>
      </c>
      <c r="G328">
        <v>3599</v>
      </c>
      <c r="H328">
        <v>10797</v>
      </c>
      <c r="I328">
        <v>4.4000000000000004</v>
      </c>
    </row>
    <row r="329" spans="1:9" x14ac:dyDescent="0.25">
      <c r="A329">
        <v>9351625</v>
      </c>
      <c r="B329" s="3">
        <v>45174</v>
      </c>
      <c r="C329" t="s">
        <v>24</v>
      </c>
      <c r="D329" t="s">
        <v>25</v>
      </c>
      <c r="E329" t="s">
        <v>12</v>
      </c>
      <c r="F329">
        <v>2</v>
      </c>
      <c r="G329">
        <v>1299</v>
      </c>
      <c r="H329">
        <v>2598</v>
      </c>
      <c r="I329">
        <v>4.2</v>
      </c>
    </row>
    <row r="330" spans="1:9" x14ac:dyDescent="0.25">
      <c r="A330">
        <v>13435322</v>
      </c>
      <c r="B330" s="3">
        <v>45058</v>
      </c>
      <c r="C330" t="s">
        <v>24</v>
      </c>
      <c r="D330" t="s">
        <v>25</v>
      </c>
      <c r="E330" t="s">
        <v>12</v>
      </c>
      <c r="F330">
        <v>2</v>
      </c>
      <c r="G330">
        <v>1299</v>
      </c>
      <c r="H330">
        <v>2598</v>
      </c>
      <c r="I330">
        <v>4.0999999999999996</v>
      </c>
    </row>
    <row r="331" spans="1:9" x14ac:dyDescent="0.25">
      <c r="A331">
        <v>10641868</v>
      </c>
      <c r="B331" s="3">
        <v>45142</v>
      </c>
      <c r="C331" t="s">
        <v>26</v>
      </c>
      <c r="D331" t="s">
        <v>13</v>
      </c>
      <c r="E331" t="s">
        <v>12</v>
      </c>
      <c r="F331">
        <v>1</v>
      </c>
      <c r="G331">
        <v>1899</v>
      </c>
      <c r="H331">
        <v>1899</v>
      </c>
      <c r="I331">
        <v>3.9</v>
      </c>
    </row>
    <row r="332" spans="1:9" x14ac:dyDescent="0.25">
      <c r="A332">
        <v>15381568</v>
      </c>
      <c r="B332" s="3">
        <v>44956</v>
      </c>
      <c r="C332" t="s">
        <v>5</v>
      </c>
      <c r="D332" t="s">
        <v>13</v>
      </c>
      <c r="E332" t="s">
        <v>12</v>
      </c>
      <c r="F332">
        <v>1</v>
      </c>
      <c r="G332">
        <v>1998</v>
      </c>
      <c r="H332">
        <v>1998</v>
      </c>
      <c r="I332">
        <v>4.3</v>
      </c>
    </row>
    <row r="333" spans="1:9" x14ac:dyDescent="0.25">
      <c r="A333">
        <v>10986390</v>
      </c>
      <c r="B333" s="3">
        <v>45052</v>
      </c>
      <c r="C333" t="s">
        <v>14</v>
      </c>
      <c r="D333" t="s">
        <v>42</v>
      </c>
      <c r="E333" t="s">
        <v>7</v>
      </c>
      <c r="F333">
        <v>1</v>
      </c>
      <c r="G333">
        <v>449</v>
      </c>
      <c r="H333">
        <v>449</v>
      </c>
      <c r="I333">
        <v>4.3</v>
      </c>
    </row>
    <row r="334" spans="1:9" x14ac:dyDescent="0.25">
      <c r="A334">
        <v>8514025</v>
      </c>
      <c r="B334" s="3">
        <v>45048</v>
      </c>
      <c r="C334" t="s">
        <v>14</v>
      </c>
      <c r="D334" t="s">
        <v>9</v>
      </c>
      <c r="E334" t="s">
        <v>7</v>
      </c>
      <c r="F334">
        <v>1</v>
      </c>
      <c r="G334">
        <v>1599</v>
      </c>
      <c r="H334">
        <v>1599</v>
      </c>
      <c r="I334">
        <v>4.0999999999999996</v>
      </c>
    </row>
    <row r="335" spans="1:9" x14ac:dyDescent="0.25">
      <c r="A335">
        <v>6832181</v>
      </c>
      <c r="B335" s="3">
        <v>45177</v>
      </c>
      <c r="C335" t="s">
        <v>38</v>
      </c>
      <c r="D335" t="s">
        <v>9</v>
      </c>
      <c r="E335" t="s">
        <v>7</v>
      </c>
      <c r="F335">
        <v>1</v>
      </c>
      <c r="G335">
        <v>4499</v>
      </c>
      <c r="H335">
        <v>4499</v>
      </c>
      <c r="I335">
        <v>4.3</v>
      </c>
    </row>
    <row r="336" spans="1:9" x14ac:dyDescent="0.25">
      <c r="A336">
        <v>9200201</v>
      </c>
      <c r="B336" s="3">
        <v>45172</v>
      </c>
      <c r="C336" t="s">
        <v>28</v>
      </c>
      <c r="D336" t="s">
        <v>21</v>
      </c>
      <c r="E336" t="s">
        <v>12</v>
      </c>
      <c r="F336">
        <v>1</v>
      </c>
      <c r="G336">
        <v>1599</v>
      </c>
      <c r="H336">
        <v>1599</v>
      </c>
      <c r="I336">
        <v>4.0999999999999996</v>
      </c>
    </row>
    <row r="337" spans="1:9" x14ac:dyDescent="0.25">
      <c r="A337">
        <v>15523596</v>
      </c>
      <c r="B337" s="3">
        <v>45068</v>
      </c>
      <c r="C337" t="s">
        <v>14</v>
      </c>
      <c r="D337" t="s">
        <v>13</v>
      </c>
      <c r="E337" t="s">
        <v>12</v>
      </c>
      <c r="F337">
        <v>1</v>
      </c>
      <c r="G337">
        <v>1398</v>
      </c>
      <c r="H337">
        <v>4499</v>
      </c>
      <c r="I337">
        <v>4.3</v>
      </c>
    </row>
    <row r="338" spans="1:9" x14ac:dyDescent="0.25">
      <c r="A338">
        <v>11109396</v>
      </c>
      <c r="B338" s="3">
        <v>44960</v>
      </c>
      <c r="C338" t="s">
        <v>99</v>
      </c>
      <c r="D338" t="s">
        <v>13</v>
      </c>
      <c r="E338" t="s">
        <v>12</v>
      </c>
      <c r="F338">
        <v>2</v>
      </c>
      <c r="G338">
        <v>1599</v>
      </c>
      <c r="H338">
        <v>3198</v>
      </c>
      <c r="I338">
        <v>4.4000000000000004</v>
      </c>
    </row>
    <row r="339" spans="1:9" x14ac:dyDescent="0.25">
      <c r="A339">
        <v>2248859</v>
      </c>
      <c r="B339" s="3">
        <v>44994</v>
      </c>
      <c r="C339" t="s">
        <v>5</v>
      </c>
      <c r="D339" t="s">
        <v>9</v>
      </c>
      <c r="E339" t="s">
        <v>7</v>
      </c>
      <c r="F339">
        <v>2</v>
      </c>
      <c r="G339">
        <v>1499</v>
      </c>
      <c r="H339">
        <v>2998</v>
      </c>
      <c r="I339">
        <v>4</v>
      </c>
    </row>
    <row r="340" spans="1:9" x14ac:dyDescent="0.25">
      <c r="A340">
        <v>8426381</v>
      </c>
      <c r="B340" s="3">
        <v>45256</v>
      </c>
      <c r="C340" t="s">
        <v>38</v>
      </c>
      <c r="D340" t="s">
        <v>9</v>
      </c>
      <c r="E340" t="s">
        <v>7</v>
      </c>
      <c r="F340">
        <v>1</v>
      </c>
      <c r="G340">
        <v>999</v>
      </c>
      <c r="H340">
        <v>999</v>
      </c>
      <c r="I340">
        <v>3.8</v>
      </c>
    </row>
    <row r="341" spans="1:9" x14ac:dyDescent="0.25">
      <c r="A341">
        <v>15034244</v>
      </c>
      <c r="B341" s="3">
        <v>45202</v>
      </c>
      <c r="C341" t="s">
        <v>59</v>
      </c>
      <c r="D341" t="s">
        <v>11</v>
      </c>
      <c r="E341" t="s">
        <v>12</v>
      </c>
      <c r="F341">
        <v>1</v>
      </c>
      <c r="G341">
        <v>549</v>
      </c>
      <c r="H341">
        <v>549</v>
      </c>
      <c r="I341">
        <v>4.4000000000000004</v>
      </c>
    </row>
    <row r="342" spans="1:9" x14ac:dyDescent="0.25">
      <c r="A342">
        <v>1541886</v>
      </c>
      <c r="B342" s="3">
        <v>44982</v>
      </c>
      <c r="C342" t="s">
        <v>58</v>
      </c>
      <c r="D342" t="s">
        <v>13</v>
      </c>
      <c r="E342" t="s">
        <v>12</v>
      </c>
      <c r="F342">
        <v>3</v>
      </c>
      <c r="G342">
        <v>1999</v>
      </c>
      <c r="H342">
        <v>5997</v>
      </c>
      <c r="I342">
        <v>3.8</v>
      </c>
    </row>
    <row r="343" spans="1:9" x14ac:dyDescent="0.25">
      <c r="A343">
        <v>8325255</v>
      </c>
      <c r="B343" s="3">
        <v>45236</v>
      </c>
      <c r="C343" t="s">
        <v>14</v>
      </c>
      <c r="D343" t="s">
        <v>13</v>
      </c>
      <c r="E343" t="s">
        <v>12</v>
      </c>
      <c r="F343">
        <v>1</v>
      </c>
      <c r="G343">
        <v>899</v>
      </c>
      <c r="H343">
        <v>899</v>
      </c>
      <c r="I343">
        <v>4.2</v>
      </c>
    </row>
    <row r="344" spans="1:9" x14ac:dyDescent="0.25">
      <c r="A344">
        <v>10064565</v>
      </c>
      <c r="B344" s="3">
        <v>44975</v>
      </c>
      <c r="C344" t="s">
        <v>5</v>
      </c>
      <c r="D344" t="s">
        <v>6</v>
      </c>
      <c r="E344" t="s">
        <v>7</v>
      </c>
      <c r="F344">
        <v>1</v>
      </c>
      <c r="G344">
        <v>1599</v>
      </c>
      <c r="H344">
        <v>1599</v>
      </c>
      <c r="I344">
        <v>3.8</v>
      </c>
    </row>
    <row r="345" spans="1:9" x14ac:dyDescent="0.25">
      <c r="A345">
        <v>6611361</v>
      </c>
      <c r="B345" s="3">
        <v>45161</v>
      </c>
      <c r="C345" t="s">
        <v>28</v>
      </c>
      <c r="D345" t="s">
        <v>21</v>
      </c>
      <c r="E345" t="s">
        <v>12</v>
      </c>
      <c r="F345">
        <v>2</v>
      </c>
      <c r="G345">
        <v>2999</v>
      </c>
      <c r="H345">
        <v>5998</v>
      </c>
      <c r="I345">
        <v>4.0999999999999996</v>
      </c>
    </row>
    <row r="346" spans="1:9" x14ac:dyDescent="0.25">
      <c r="A346">
        <v>11355430</v>
      </c>
      <c r="B346" s="3">
        <v>45262</v>
      </c>
      <c r="C346" t="s">
        <v>18</v>
      </c>
      <c r="D346" t="s">
        <v>19</v>
      </c>
      <c r="E346" t="s">
        <v>12</v>
      </c>
      <c r="F346">
        <v>2</v>
      </c>
      <c r="G346">
        <v>1499</v>
      </c>
      <c r="H346">
        <v>2998</v>
      </c>
      <c r="I346">
        <v>4.3</v>
      </c>
    </row>
    <row r="347" spans="1:9" x14ac:dyDescent="0.25">
      <c r="A347">
        <v>1959350</v>
      </c>
      <c r="B347" s="3">
        <v>45171</v>
      </c>
      <c r="C347" t="s">
        <v>15</v>
      </c>
      <c r="D347" t="s">
        <v>6</v>
      </c>
      <c r="E347" t="s">
        <v>7</v>
      </c>
      <c r="F347">
        <v>1</v>
      </c>
      <c r="G347">
        <v>999</v>
      </c>
      <c r="H347">
        <v>5998</v>
      </c>
      <c r="I347">
        <v>4</v>
      </c>
    </row>
    <row r="348" spans="1:9" x14ac:dyDescent="0.25">
      <c r="A348">
        <v>9168515</v>
      </c>
      <c r="B348" s="3">
        <v>45041</v>
      </c>
      <c r="C348" t="s">
        <v>93</v>
      </c>
      <c r="D348" t="s">
        <v>42</v>
      </c>
      <c r="E348" t="s">
        <v>7</v>
      </c>
      <c r="F348">
        <v>1</v>
      </c>
      <c r="G348">
        <v>369</v>
      </c>
      <c r="H348">
        <v>369</v>
      </c>
      <c r="I348">
        <v>4.5</v>
      </c>
    </row>
    <row r="349" spans="1:9" x14ac:dyDescent="0.25">
      <c r="A349">
        <v>8943339</v>
      </c>
      <c r="B349" s="3">
        <v>44961</v>
      </c>
      <c r="C349" t="s">
        <v>17</v>
      </c>
      <c r="D349" t="s">
        <v>9</v>
      </c>
      <c r="E349" t="s">
        <v>7</v>
      </c>
      <c r="F349">
        <v>2</v>
      </c>
      <c r="G349">
        <v>1899</v>
      </c>
      <c r="H349">
        <v>3798</v>
      </c>
      <c r="I349">
        <v>4.0999999999999996</v>
      </c>
    </row>
    <row r="350" spans="1:9" x14ac:dyDescent="0.25">
      <c r="A350">
        <v>10255261</v>
      </c>
      <c r="B350" s="3">
        <v>45240</v>
      </c>
      <c r="C350" t="s">
        <v>5</v>
      </c>
      <c r="D350" t="s">
        <v>9</v>
      </c>
      <c r="E350" t="s">
        <v>7</v>
      </c>
      <c r="F350">
        <v>2</v>
      </c>
      <c r="G350">
        <v>1999</v>
      </c>
      <c r="H350">
        <v>3998</v>
      </c>
      <c r="I350">
        <v>4.0999999999999996</v>
      </c>
    </row>
    <row r="351" spans="1:9" x14ac:dyDescent="0.25">
      <c r="A351">
        <v>13843034</v>
      </c>
      <c r="B351" s="3">
        <v>45013</v>
      </c>
      <c r="C351" t="s">
        <v>39</v>
      </c>
      <c r="D351" t="s">
        <v>13</v>
      </c>
      <c r="E351" t="s">
        <v>12</v>
      </c>
      <c r="F351">
        <v>3</v>
      </c>
      <c r="G351">
        <v>999</v>
      </c>
      <c r="H351">
        <v>2997</v>
      </c>
      <c r="I351">
        <v>4.4000000000000004</v>
      </c>
    </row>
    <row r="352" spans="1:9" x14ac:dyDescent="0.25">
      <c r="A352">
        <v>10064543</v>
      </c>
      <c r="B352" s="3">
        <v>45213</v>
      </c>
      <c r="C352" t="s">
        <v>5</v>
      </c>
      <c r="D352" t="s">
        <v>6</v>
      </c>
      <c r="E352" t="s">
        <v>7</v>
      </c>
      <c r="F352">
        <v>2</v>
      </c>
      <c r="G352">
        <v>1999</v>
      </c>
      <c r="H352">
        <v>3998</v>
      </c>
      <c r="I352">
        <v>3.8</v>
      </c>
    </row>
    <row r="353" spans="1:9" x14ac:dyDescent="0.25">
      <c r="A353">
        <v>13859292</v>
      </c>
      <c r="B353" s="3">
        <v>44947</v>
      </c>
      <c r="C353" t="s">
        <v>5</v>
      </c>
      <c r="D353" t="s">
        <v>6</v>
      </c>
      <c r="E353" t="s">
        <v>7</v>
      </c>
      <c r="F353">
        <v>2</v>
      </c>
      <c r="G353">
        <v>1299</v>
      </c>
      <c r="H353">
        <v>2598</v>
      </c>
      <c r="I353">
        <v>4</v>
      </c>
    </row>
    <row r="354" spans="1:9" x14ac:dyDescent="0.25">
      <c r="A354">
        <v>11444888</v>
      </c>
      <c r="B354" s="3">
        <v>45185</v>
      </c>
      <c r="C354" t="s">
        <v>59</v>
      </c>
      <c r="D354" t="s">
        <v>42</v>
      </c>
      <c r="E354" t="s">
        <v>7</v>
      </c>
      <c r="F354">
        <v>4</v>
      </c>
      <c r="G354">
        <v>429</v>
      </c>
      <c r="H354">
        <v>1716</v>
      </c>
      <c r="I354">
        <v>4.3</v>
      </c>
    </row>
    <row r="355" spans="1:9" x14ac:dyDescent="0.25">
      <c r="A355">
        <v>12631330</v>
      </c>
      <c r="B355" s="3">
        <v>45027</v>
      </c>
      <c r="C355" t="s">
        <v>100</v>
      </c>
      <c r="D355" t="s">
        <v>21</v>
      </c>
      <c r="E355" t="s">
        <v>12</v>
      </c>
      <c r="F355">
        <v>2</v>
      </c>
      <c r="G355">
        <v>6199</v>
      </c>
      <c r="H355">
        <v>12398</v>
      </c>
      <c r="I355">
        <v>4.2</v>
      </c>
    </row>
    <row r="356" spans="1:9" x14ac:dyDescent="0.25">
      <c r="A356">
        <v>9351505</v>
      </c>
      <c r="B356" s="3">
        <v>45051</v>
      </c>
      <c r="C356" t="s">
        <v>24</v>
      </c>
      <c r="D356" t="s">
        <v>25</v>
      </c>
      <c r="E356" t="s">
        <v>12</v>
      </c>
      <c r="F356">
        <v>4</v>
      </c>
      <c r="G356">
        <v>1499</v>
      </c>
      <c r="H356">
        <v>5996</v>
      </c>
      <c r="I356">
        <v>3.5</v>
      </c>
    </row>
    <row r="357" spans="1:9" x14ac:dyDescent="0.25">
      <c r="A357">
        <v>12033996</v>
      </c>
      <c r="B357" s="3">
        <v>45250</v>
      </c>
      <c r="C357" t="s">
        <v>26</v>
      </c>
      <c r="D357" t="s">
        <v>13</v>
      </c>
      <c r="E357" t="s">
        <v>12</v>
      </c>
      <c r="F357">
        <v>1</v>
      </c>
      <c r="G357">
        <v>2149</v>
      </c>
      <c r="H357">
        <v>12398</v>
      </c>
      <c r="I357">
        <v>4.3</v>
      </c>
    </row>
    <row r="358" spans="1:9" x14ac:dyDescent="0.25">
      <c r="A358">
        <v>8964505</v>
      </c>
      <c r="B358" s="3">
        <v>45246</v>
      </c>
      <c r="C358" t="s">
        <v>5</v>
      </c>
      <c r="D358" t="s">
        <v>13</v>
      </c>
      <c r="E358" t="s">
        <v>12</v>
      </c>
      <c r="F358">
        <v>1</v>
      </c>
      <c r="G358">
        <v>999</v>
      </c>
      <c r="H358">
        <v>999</v>
      </c>
      <c r="I358">
        <v>4.3</v>
      </c>
    </row>
    <row r="359" spans="1:9" x14ac:dyDescent="0.25">
      <c r="A359">
        <v>11201226</v>
      </c>
      <c r="B359" s="3">
        <v>44981</v>
      </c>
      <c r="C359" t="s">
        <v>5</v>
      </c>
      <c r="D359" t="s">
        <v>6</v>
      </c>
      <c r="E359" t="s">
        <v>7</v>
      </c>
      <c r="F359">
        <v>1</v>
      </c>
      <c r="G359">
        <v>2099</v>
      </c>
      <c r="H359">
        <v>2099</v>
      </c>
      <c r="I359">
        <v>4.0999999999999996</v>
      </c>
    </row>
    <row r="360" spans="1:9" x14ac:dyDescent="0.25">
      <c r="A360">
        <v>2453536</v>
      </c>
      <c r="B360" s="3">
        <v>45046</v>
      </c>
      <c r="C360" t="s">
        <v>101</v>
      </c>
      <c r="D360" t="s">
        <v>21</v>
      </c>
      <c r="E360" t="s">
        <v>7</v>
      </c>
      <c r="F360">
        <v>2</v>
      </c>
      <c r="G360">
        <v>2499</v>
      </c>
      <c r="H360">
        <v>4998</v>
      </c>
      <c r="I360">
        <v>4</v>
      </c>
    </row>
    <row r="361" spans="1:9" x14ac:dyDescent="0.25">
      <c r="A361">
        <v>12446096</v>
      </c>
      <c r="B361" s="3">
        <v>44970</v>
      </c>
      <c r="C361" t="s">
        <v>102</v>
      </c>
      <c r="D361" t="s">
        <v>42</v>
      </c>
      <c r="E361" t="s">
        <v>7</v>
      </c>
      <c r="F361">
        <v>3</v>
      </c>
      <c r="G361">
        <v>1499</v>
      </c>
      <c r="H361">
        <v>4497</v>
      </c>
      <c r="I361">
        <v>4.4000000000000004</v>
      </c>
    </row>
    <row r="362" spans="1:9" x14ac:dyDescent="0.25">
      <c r="A362">
        <v>2303505</v>
      </c>
      <c r="B362" s="3">
        <v>45037</v>
      </c>
      <c r="C362" t="s">
        <v>5</v>
      </c>
      <c r="D362" t="s">
        <v>9</v>
      </c>
      <c r="E362" t="s">
        <v>7</v>
      </c>
      <c r="F362">
        <v>2</v>
      </c>
      <c r="G362">
        <v>1299</v>
      </c>
      <c r="H362">
        <v>2598</v>
      </c>
      <c r="I362">
        <v>3.5</v>
      </c>
    </row>
    <row r="363" spans="1:9" x14ac:dyDescent="0.25">
      <c r="A363">
        <v>10424650</v>
      </c>
      <c r="B363" s="3">
        <v>44978</v>
      </c>
      <c r="C363" t="s">
        <v>5</v>
      </c>
      <c r="D363" t="s">
        <v>9</v>
      </c>
      <c r="E363" t="s">
        <v>7</v>
      </c>
      <c r="F363">
        <v>2</v>
      </c>
      <c r="G363">
        <v>899</v>
      </c>
      <c r="H363">
        <v>1798</v>
      </c>
      <c r="I363">
        <v>4.2</v>
      </c>
    </row>
    <row r="364" spans="1:9" x14ac:dyDescent="0.25">
      <c r="A364">
        <v>15381452</v>
      </c>
      <c r="B364" s="3">
        <v>45235</v>
      </c>
      <c r="C364" t="s">
        <v>5</v>
      </c>
      <c r="D364" t="s">
        <v>13</v>
      </c>
      <c r="E364" t="s">
        <v>12</v>
      </c>
      <c r="F364">
        <v>1</v>
      </c>
      <c r="G364">
        <v>1198</v>
      </c>
      <c r="H364">
        <v>1198</v>
      </c>
      <c r="I364">
        <v>4.2</v>
      </c>
    </row>
    <row r="365" spans="1:9" x14ac:dyDescent="0.25">
      <c r="A365">
        <v>12508354</v>
      </c>
      <c r="B365" s="3">
        <v>45001</v>
      </c>
      <c r="C365" t="s">
        <v>77</v>
      </c>
      <c r="D365" t="s">
        <v>42</v>
      </c>
      <c r="E365" t="s">
        <v>7</v>
      </c>
      <c r="F365">
        <v>2</v>
      </c>
      <c r="G365">
        <v>1598</v>
      </c>
      <c r="H365">
        <v>3196</v>
      </c>
      <c r="I365">
        <v>4.0999999999999996</v>
      </c>
    </row>
    <row r="366" spans="1:9" x14ac:dyDescent="0.25">
      <c r="A366">
        <v>8954413</v>
      </c>
      <c r="B366" s="3">
        <v>45052</v>
      </c>
      <c r="C366" t="s">
        <v>103</v>
      </c>
      <c r="D366" t="s">
        <v>21</v>
      </c>
      <c r="E366" t="s">
        <v>12</v>
      </c>
      <c r="F366">
        <v>2</v>
      </c>
      <c r="G366">
        <v>4699</v>
      </c>
      <c r="H366">
        <v>9398</v>
      </c>
      <c r="I366">
        <v>4.3</v>
      </c>
    </row>
    <row r="367" spans="1:9" x14ac:dyDescent="0.25">
      <c r="A367">
        <v>8935419</v>
      </c>
      <c r="B367" s="3">
        <v>45219</v>
      </c>
      <c r="C367" t="s">
        <v>104</v>
      </c>
      <c r="D367" t="s">
        <v>13</v>
      </c>
      <c r="E367" t="s">
        <v>12</v>
      </c>
      <c r="F367">
        <v>2</v>
      </c>
      <c r="G367">
        <v>1649</v>
      </c>
      <c r="H367">
        <v>3196</v>
      </c>
      <c r="I367">
        <v>4.2</v>
      </c>
    </row>
    <row r="368" spans="1:9" x14ac:dyDescent="0.25">
      <c r="A368">
        <v>13055152</v>
      </c>
      <c r="B368" s="3">
        <v>45252</v>
      </c>
      <c r="C368" t="s">
        <v>14</v>
      </c>
      <c r="D368" t="s">
        <v>6</v>
      </c>
      <c r="E368" t="s">
        <v>7</v>
      </c>
      <c r="F368">
        <v>1</v>
      </c>
      <c r="G368">
        <v>1499</v>
      </c>
      <c r="H368">
        <v>1499</v>
      </c>
      <c r="I368">
        <v>3.8</v>
      </c>
    </row>
    <row r="369" spans="1:9" x14ac:dyDescent="0.25">
      <c r="A369">
        <v>13861858</v>
      </c>
      <c r="B369" s="3">
        <v>45074</v>
      </c>
      <c r="C369" t="s">
        <v>15</v>
      </c>
      <c r="D369" t="s">
        <v>9</v>
      </c>
      <c r="E369" t="s">
        <v>7</v>
      </c>
      <c r="F369">
        <v>3</v>
      </c>
      <c r="G369">
        <v>1099</v>
      </c>
      <c r="H369">
        <v>3297</v>
      </c>
      <c r="I369">
        <v>4.3</v>
      </c>
    </row>
    <row r="370" spans="1:9" x14ac:dyDescent="0.25">
      <c r="A370">
        <v>14205582</v>
      </c>
      <c r="B370" s="3">
        <v>45091</v>
      </c>
      <c r="C370" t="s">
        <v>15</v>
      </c>
      <c r="D370" t="s">
        <v>9</v>
      </c>
      <c r="E370" t="s">
        <v>7</v>
      </c>
      <c r="F370">
        <v>2</v>
      </c>
      <c r="G370">
        <v>1199</v>
      </c>
      <c r="H370">
        <v>3998</v>
      </c>
      <c r="I370">
        <v>3.8</v>
      </c>
    </row>
    <row r="371" spans="1:9" x14ac:dyDescent="0.25">
      <c r="A371">
        <v>11883168</v>
      </c>
      <c r="B371" s="3">
        <v>44995</v>
      </c>
      <c r="C371" t="s">
        <v>27</v>
      </c>
      <c r="D371" t="s">
        <v>11</v>
      </c>
      <c r="E371" t="s">
        <v>12</v>
      </c>
      <c r="F371">
        <v>3</v>
      </c>
      <c r="G371">
        <v>1399</v>
      </c>
      <c r="H371">
        <v>2997</v>
      </c>
      <c r="I371">
        <v>4.4000000000000004</v>
      </c>
    </row>
    <row r="372" spans="1:9" x14ac:dyDescent="0.25">
      <c r="A372">
        <v>11035088</v>
      </c>
      <c r="B372" s="3">
        <v>44938</v>
      </c>
      <c r="C372" t="s">
        <v>18</v>
      </c>
      <c r="D372" t="s">
        <v>19</v>
      </c>
      <c r="E372" t="s">
        <v>12</v>
      </c>
      <c r="F372">
        <v>3</v>
      </c>
      <c r="G372">
        <v>899</v>
      </c>
      <c r="H372">
        <v>3998</v>
      </c>
      <c r="I372">
        <v>4.3</v>
      </c>
    </row>
    <row r="373" spans="1:9" x14ac:dyDescent="0.25">
      <c r="A373">
        <v>12856318</v>
      </c>
      <c r="B373" s="3">
        <v>45227</v>
      </c>
      <c r="C373" t="s">
        <v>26</v>
      </c>
      <c r="D373" t="s">
        <v>13</v>
      </c>
      <c r="E373" t="s">
        <v>12</v>
      </c>
      <c r="F373">
        <v>4</v>
      </c>
      <c r="G373">
        <v>1699</v>
      </c>
      <c r="H373">
        <v>2598</v>
      </c>
      <c r="I373">
        <v>4.3</v>
      </c>
    </row>
    <row r="374" spans="1:9" x14ac:dyDescent="0.25">
      <c r="A374">
        <v>10463550</v>
      </c>
      <c r="B374" s="3">
        <v>44979</v>
      </c>
      <c r="C374" t="s">
        <v>27</v>
      </c>
      <c r="D374" t="s">
        <v>13</v>
      </c>
      <c r="E374" t="s">
        <v>12</v>
      </c>
      <c r="F374">
        <v>2</v>
      </c>
      <c r="G374">
        <v>1999</v>
      </c>
      <c r="H374">
        <v>1716</v>
      </c>
      <c r="I374">
        <v>4.3</v>
      </c>
    </row>
    <row r="375" spans="1:9" x14ac:dyDescent="0.25">
      <c r="A375">
        <v>2290042</v>
      </c>
      <c r="B375" s="3">
        <v>45100</v>
      </c>
      <c r="C375" t="s">
        <v>15</v>
      </c>
      <c r="D375" t="s">
        <v>6</v>
      </c>
      <c r="E375" t="s">
        <v>7</v>
      </c>
      <c r="F375">
        <v>2</v>
      </c>
      <c r="G375">
        <v>1549</v>
      </c>
      <c r="H375">
        <v>12398</v>
      </c>
      <c r="I375">
        <v>4</v>
      </c>
    </row>
    <row r="376" spans="1:9" x14ac:dyDescent="0.25">
      <c r="A376">
        <v>8106503</v>
      </c>
      <c r="B376" s="3">
        <v>45014</v>
      </c>
      <c r="C376" t="s">
        <v>15</v>
      </c>
      <c r="D376" t="s">
        <v>6</v>
      </c>
      <c r="E376" t="s">
        <v>7</v>
      </c>
      <c r="F376">
        <v>2</v>
      </c>
      <c r="G376">
        <v>1499</v>
      </c>
      <c r="H376">
        <v>5996</v>
      </c>
      <c r="I376">
        <v>3.8</v>
      </c>
    </row>
    <row r="377" spans="1:9" x14ac:dyDescent="0.25">
      <c r="A377">
        <v>10852560</v>
      </c>
      <c r="B377" s="3">
        <v>44938</v>
      </c>
      <c r="C377" t="s">
        <v>105</v>
      </c>
      <c r="D377" t="s">
        <v>42</v>
      </c>
      <c r="E377" t="s">
        <v>7</v>
      </c>
      <c r="F377">
        <v>3</v>
      </c>
      <c r="G377">
        <v>569</v>
      </c>
      <c r="H377">
        <v>12398</v>
      </c>
      <c r="I377">
        <v>4.0999999999999996</v>
      </c>
    </row>
    <row r="378" spans="1:9" x14ac:dyDescent="0.25">
      <c r="A378">
        <v>8301909</v>
      </c>
      <c r="B378" s="3">
        <v>44988</v>
      </c>
      <c r="C378" t="s">
        <v>14</v>
      </c>
      <c r="D378" t="s">
        <v>9</v>
      </c>
      <c r="E378" t="s">
        <v>7</v>
      </c>
      <c r="F378">
        <v>2</v>
      </c>
      <c r="G378">
        <v>899</v>
      </c>
      <c r="H378">
        <v>999</v>
      </c>
      <c r="I378">
        <v>4.2</v>
      </c>
    </row>
    <row r="379" spans="1:9" x14ac:dyDescent="0.25">
      <c r="A379">
        <v>8829435</v>
      </c>
      <c r="B379" s="3">
        <v>45159</v>
      </c>
      <c r="C379" t="s">
        <v>5</v>
      </c>
      <c r="D379" t="s">
        <v>9</v>
      </c>
      <c r="E379" t="s">
        <v>7</v>
      </c>
      <c r="F379">
        <v>2</v>
      </c>
      <c r="G379">
        <v>899</v>
      </c>
      <c r="H379">
        <v>2099</v>
      </c>
      <c r="I379">
        <v>4.3</v>
      </c>
    </row>
    <row r="380" spans="1:9" x14ac:dyDescent="0.25">
      <c r="A380">
        <v>12048344</v>
      </c>
      <c r="B380" s="3">
        <v>45190</v>
      </c>
      <c r="C380" t="s">
        <v>100</v>
      </c>
      <c r="D380" t="s">
        <v>21</v>
      </c>
      <c r="E380" t="s">
        <v>12</v>
      </c>
      <c r="F380">
        <v>2</v>
      </c>
      <c r="G380">
        <v>6999</v>
      </c>
      <c r="H380">
        <v>13998</v>
      </c>
      <c r="I380">
        <v>4.4000000000000004</v>
      </c>
    </row>
    <row r="381" spans="1:9" x14ac:dyDescent="0.25">
      <c r="A381">
        <v>2190882</v>
      </c>
      <c r="B381" s="3">
        <v>45047</v>
      </c>
      <c r="C381" t="s">
        <v>54</v>
      </c>
      <c r="D381" t="s">
        <v>11</v>
      </c>
      <c r="E381" t="s">
        <v>12</v>
      </c>
      <c r="F381">
        <v>2</v>
      </c>
      <c r="G381">
        <v>915</v>
      </c>
      <c r="H381">
        <v>1830</v>
      </c>
      <c r="I381">
        <v>4</v>
      </c>
    </row>
    <row r="382" spans="1:9" x14ac:dyDescent="0.25">
      <c r="A382">
        <v>11489668</v>
      </c>
      <c r="B382" s="3">
        <v>45065</v>
      </c>
      <c r="C382" t="s">
        <v>5</v>
      </c>
      <c r="D382" t="s">
        <v>13</v>
      </c>
      <c r="E382" t="s">
        <v>12</v>
      </c>
      <c r="F382">
        <v>4</v>
      </c>
      <c r="G382">
        <v>1299</v>
      </c>
      <c r="H382">
        <v>5196</v>
      </c>
      <c r="I382">
        <v>4.3</v>
      </c>
    </row>
    <row r="383" spans="1:9" x14ac:dyDescent="0.25">
      <c r="A383">
        <v>2368554</v>
      </c>
      <c r="B383" s="3">
        <v>45042</v>
      </c>
      <c r="C383" t="s">
        <v>5</v>
      </c>
      <c r="D383" t="s">
        <v>13</v>
      </c>
      <c r="E383" t="s">
        <v>12</v>
      </c>
      <c r="F383">
        <v>2</v>
      </c>
      <c r="G383">
        <v>1399</v>
      </c>
      <c r="H383">
        <v>2798</v>
      </c>
      <c r="I383">
        <v>3.9</v>
      </c>
    </row>
    <row r="384" spans="1:9" x14ac:dyDescent="0.25">
      <c r="A384">
        <v>12212310</v>
      </c>
      <c r="B384" s="3">
        <v>45061</v>
      </c>
      <c r="C384" t="s">
        <v>18</v>
      </c>
      <c r="D384" t="s">
        <v>6</v>
      </c>
      <c r="E384" t="s">
        <v>7</v>
      </c>
      <c r="F384">
        <v>2</v>
      </c>
      <c r="G384">
        <v>1699</v>
      </c>
      <c r="H384">
        <v>3398</v>
      </c>
      <c r="I384">
        <v>4.3</v>
      </c>
    </row>
    <row r="385" spans="1:9" x14ac:dyDescent="0.25">
      <c r="A385">
        <v>9168503</v>
      </c>
      <c r="B385" s="3">
        <v>45266</v>
      </c>
      <c r="C385" t="s">
        <v>93</v>
      </c>
      <c r="D385" t="s">
        <v>42</v>
      </c>
      <c r="E385" t="s">
        <v>7</v>
      </c>
      <c r="F385">
        <v>1</v>
      </c>
      <c r="G385">
        <v>599</v>
      </c>
      <c r="H385">
        <v>599</v>
      </c>
      <c r="I385">
        <v>3.9</v>
      </c>
    </row>
    <row r="386" spans="1:9" x14ac:dyDescent="0.25">
      <c r="A386">
        <v>10803222</v>
      </c>
      <c r="B386" s="3">
        <v>45041</v>
      </c>
      <c r="C386" t="s">
        <v>28</v>
      </c>
      <c r="D386" t="s">
        <v>9</v>
      </c>
      <c r="E386" t="s">
        <v>7</v>
      </c>
      <c r="F386">
        <v>3</v>
      </c>
      <c r="G386">
        <v>1499</v>
      </c>
      <c r="H386">
        <v>4497</v>
      </c>
      <c r="I386">
        <v>3.8</v>
      </c>
    </row>
    <row r="387" spans="1:9" x14ac:dyDescent="0.25">
      <c r="A387">
        <v>2444566</v>
      </c>
      <c r="B387" s="3">
        <v>44986</v>
      </c>
      <c r="C387" t="s">
        <v>14</v>
      </c>
      <c r="D387" t="s">
        <v>9</v>
      </c>
      <c r="E387" t="s">
        <v>7</v>
      </c>
      <c r="F387">
        <v>2</v>
      </c>
      <c r="G387">
        <v>2199</v>
      </c>
      <c r="H387">
        <v>599</v>
      </c>
      <c r="I387">
        <v>3.6</v>
      </c>
    </row>
    <row r="388" spans="1:9" x14ac:dyDescent="0.25">
      <c r="A388">
        <v>11535666</v>
      </c>
      <c r="B388" s="3">
        <v>45087</v>
      </c>
      <c r="C388" t="s">
        <v>40</v>
      </c>
      <c r="D388" t="s">
        <v>13</v>
      </c>
      <c r="E388" t="s">
        <v>12</v>
      </c>
      <c r="F388">
        <v>2</v>
      </c>
      <c r="G388">
        <v>699</v>
      </c>
      <c r="H388">
        <v>1398</v>
      </c>
      <c r="I388">
        <v>4.3</v>
      </c>
    </row>
    <row r="389" spans="1:9" x14ac:dyDescent="0.25">
      <c r="A389">
        <v>13355566</v>
      </c>
      <c r="B389" s="3">
        <v>45174</v>
      </c>
      <c r="C389" t="s">
        <v>44</v>
      </c>
      <c r="D389" t="s">
        <v>13</v>
      </c>
      <c r="E389" t="s">
        <v>12</v>
      </c>
      <c r="F389">
        <v>4</v>
      </c>
      <c r="G389">
        <v>999</v>
      </c>
      <c r="H389">
        <v>3996</v>
      </c>
      <c r="I389">
        <v>4.2</v>
      </c>
    </row>
    <row r="390" spans="1:9" x14ac:dyDescent="0.25">
      <c r="A390">
        <v>1912501</v>
      </c>
      <c r="B390" s="3">
        <v>45054</v>
      </c>
      <c r="C390" t="s">
        <v>18</v>
      </c>
      <c r="D390" t="s">
        <v>6</v>
      </c>
      <c r="E390" t="s">
        <v>7</v>
      </c>
      <c r="F390">
        <v>3</v>
      </c>
      <c r="G390">
        <v>1699</v>
      </c>
      <c r="H390">
        <v>5097</v>
      </c>
      <c r="I390">
        <v>3.9</v>
      </c>
    </row>
    <row r="391" spans="1:9" x14ac:dyDescent="0.25">
      <c r="A391">
        <v>13819100</v>
      </c>
      <c r="B391" s="3">
        <v>45055</v>
      </c>
      <c r="C391" t="s">
        <v>106</v>
      </c>
      <c r="D391" t="s">
        <v>9</v>
      </c>
      <c r="E391" t="s">
        <v>7</v>
      </c>
      <c r="F391">
        <v>2</v>
      </c>
      <c r="G391">
        <v>499</v>
      </c>
      <c r="H391">
        <v>998</v>
      </c>
      <c r="I391">
        <v>4.0999999999999996</v>
      </c>
    </row>
    <row r="392" spans="1:9" x14ac:dyDescent="0.25">
      <c r="A392">
        <v>11398830</v>
      </c>
      <c r="B392" s="3">
        <v>45000</v>
      </c>
      <c r="C392" t="s">
        <v>5</v>
      </c>
      <c r="D392" t="s">
        <v>13</v>
      </c>
      <c r="E392" t="s">
        <v>12</v>
      </c>
      <c r="F392">
        <v>1</v>
      </c>
      <c r="G392">
        <v>599</v>
      </c>
      <c r="H392">
        <v>599</v>
      </c>
      <c r="I392">
        <v>4</v>
      </c>
    </row>
    <row r="393" spans="1:9" x14ac:dyDescent="0.25">
      <c r="A393">
        <v>1396021</v>
      </c>
      <c r="B393" s="3">
        <v>45070</v>
      </c>
      <c r="C393" t="s">
        <v>5</v>
      </c>
      <c r="D393" t="s">
        <v>9</v>
      </c>
      <c r="E393" t="s">
        <v>7</v>
      </c>
      <c r="F393">
        <v>2</v>
      </c>
      <c r="G393">
        <v>1399</v>
      </c>
      <c r="H393">
        <v>2798</v>
      </c>
      <c r="I393">
        <v>4.2</v>
      </c>
    </row>
    <row r="394" spans="1:9" x14ac:dyDescent="0.25">
      <c r="A394">
        <v>11183816</v>
      </c>
      <c r="B394" s="3">
        <v>45154</v>
      </c>
      <c r="C394" t="s">
        <v>27</v>
      </c>
      <c r="D394" t="s">
        <v>13</v>
      </c>
      <c r="E394" t="s">
        <v>12</v>
      </c>
      <c r="F394">
        <v>1</v>
      </c>
      <c r="G394">
        <v>1999</v>
      </c>
      <c r="H394">
        <v>1999</v>
      </c>
      <c r="I394">
        <v>4.0999999999999996</v>
      </c>
    </row>
    <row r="395" spans="1:9" x14ac:dyDescent="0.25">
      <c r="A395">
        <v>13250052</v>
      </c>
      <c r="B395" s="3">
        <v>45069</v>
      </c>
      <c r="C395" t="s">
        <v>107</v>
      </c>
      <c r="D395" t="s">
        <v>21</v>
      </c>
      <c r="E395" t="s">
        <v>12</v>
      </c>
      <c r="F395">
        <v>4</v>
      </c>
      <c r="G395">
        <v>3399</v>
      </c>
      <c r="H395">
        <v>13596</v>
      </c>
      <c r="I395">
        <v>4.4000000000000004</v>
      </c>
    </row>
    <row r="396" spans="1:9" x14ac:dyDescent="0.25">
      <c r="A396">
        <v>5688063</v>
      </c>
      <c r="B396" s="3">
        <v>45163</v>
      </c>
      <c r="C396" t="s">
        <v>18</v>
      </c>
      <c r="D396" t="s">
        <v>19</v>
      </c>
      <c r="E396" t="s">
        <v>12</v>
      </c>
      <c r="F396">
        <v>3</v>
      </c>
      <c r="G396">
        <v>1299</v>
      </c>
      <c r="H396">
        <v>3897</v>
      </c>
      <c r="I396">
        <v>4.4000000000000004</v>
      </c>
    </row>
    <row r="397" spans="1:9" x14ac:dyDescent="0.25">
      <c r="A397">
        <v>13916956</v>
      </c>
      <c r="B397" s="3">
        <v>45102</v>
      </c>
      <c r="C397" t="s">
        <v>104</v>
      </c>
      <c r="D397" t="s">
        <v>13</v>
      </c>
      <c r="E397" t="s">
        <v>12</v>
      </c>
      <c r="F397">
        <v>3</v>
      </c>
      <c r="G397">
        <v>2549</v>
      </c>
      <c r="H397">
        <v>13596</v>
      </c>
      <c r="I397">
        <v>4.0999999999999996</v>
      </c>
    </row>
    <row r="398" spans="1:9" x14ac:dyDescent="0.25">
      <c r="A398">
        <v>12292256</v>
      </c>
      <c r="B398" s="3">
        <v>45047</v>
      </c>
      <c r="C398" t="s">
        <v>26</v>
      </c>
      <c r="D398" t="s">
        <v>13</v>
      </c>
      <c r="E398" t="s">
        <v>12</v>
      </c>
      <c r="F398">
        <v>2</v>
      </c>
      <c r="G398">
        <v>999</v>
      </c>
      <c r="H398">
        <v>1998</v>
      </c>
      <c r="I398">
        <v>3.8</v>
      </c>
    </row>
    <row r="399" spans="1:9" x14ac:dyDescent="0.25">
      <c r="A399">
        <v>6849362</v>
      </c>
      <c r="B399" s="3">
        <v>45204</v>
      </c>
      <c r="C399" t="s">
        <v>5</v>
      </c>
      <c r="D399" t="s">
        <v>9</v>
      </c>
      <c r="E399" t="s">
        <v>7</v>
      </c>
      <c r="F399">
        <v>2</v>
      </c>
      <c r="G399">
        <v>1899</v>
      </c>
      <c r="H399">
        <v>3798</v>
      </c>
      <c r="I399">
        <v>4.2</v>
      </c>
    </row>
    <row r="400" spans="1:9" x14ac:dyDescent="0.25">
      <c r="A400">
        <v>13415698</v>
      </c>
      <c r="B400" s="3">
        <v>45202</v>
      </c>
      <c r="C400" t="s">
        <v>108</v>
      </c>
      <c r="D400" t="s">
        <v>21</v>
      </c>
      <c r="E400" t="s">
        <v>12</v>
      </c>
      <c r="F400">
        <v>1</v>
      </c>
      <c r="G400">
        <v>3995</v>
      </c>
      <c r="H400">
        <v>3995</v>
      </c>
      <c r="I400">
        <v>4</v>
      </c>
    </row>
    <row r="401" spans="1:9" x14ac:dyDescent="0.25">
      <c r="A401">
        <v>16331356</v>
      </c>
      <c r="B401" s="3">
        <v>45019</v>
      </c>
      <c r="C401" t="s">
        <v>20</v>
      </c>
      <c r="D401" t="s">
        <v>21</v>
      </c>
      <c r="E401" t="s">
        <v>12</v>
      </c>
      <c r="F401">
        <v>4</v>
      </c>
      <c r="G401">
        <v>4899</v>
      </c>
      <c r="H401">
        <v>19596</v>
      </c>
      <c r="I401">
        <v>4.0999999999999996</v>
      </c>
    </row>
    <row r="402" spans="1:9" x14ac:dyDescent="0.25">
      <c r="A402">
        <v>12965938</v>
      </c>
      <c r="B402" s="3">
        <v>45024</v>
      </c>
      <c r="C402" t="s">
        <v>92</v>
      </c>
      <c r="D402" t="s">
        <v>11</v>
      </c>
      <c r="E402" t="s">
        <v>12</v>
      </c>
      <c r="F402">
        <v>2</v>
      </c>
      <c r="G402">
        <v>599</v>
      </c>
      <c r="H402">
        <v>1198</v>
      </c>
      <c r="I402">
        <v>4.5</v>
      </c>
    </row>
    <row r="403" spans="1:9" x14ac:dyDescent="0.25">
      <c r="A403">
        <v>15385514</v>
      </c>
      <c r="B403" s="3">
        <v>44962</v>
      </c>
      <c r="C403" t="s">
        <v>5</v>
      </c>
      <c r="D403" t="s">
        <v>13</v>
      </c>
      <c r="E403" t="s">
        <v>12</v>
      </c>
      <c r="F403">
        <v>2</v>
      </c>
      <c r="G403">
        <v>1398</v>
      </c>
      <c r="H403">
        <v>2796</v>
      </c>
      <c r="I403">
        <v>4.0999999999999996</v>
      </c>
    </row>
    <row r="404" spans="1:9" x14ac:dyDescent="0.25">
      <c r="A404">
        <v>5255283</v>
      </c>
      <c r="B404" s="3">
        <v>45160</v>
      </c>
      <c r="C404" t="s">
        <v>66</v>
      </c>
      <c r="D404" t="s">
        <v>13</v>
      </c>
      <c r="E404" t="s">
        <v>12</v>
      </c>
      <c r="F404">
        <v>1</v>
      </c>
      <c r="G404">
        <v>1899</v>
      </c>
      <c r="H404">
        <v>1899</v>
      </c>
      <c r="I404">
        <v>4.2</v>
      </c>
    </row>
    <row r="405" spans="1:9" x14ac:dyDescent="0.25">
      <c r="A405">
        <v>6831515</v>
      </c>
      <c r="B405" s="3">
        <v>45086</v>
      </c>
      <c r="C405" t="s">
        <v>5</v>
      </c>
      <c r="D405" t="s">
        <v>13</v>
      </c>
      <c r="E405" t="s">
        <v>12</v>
      </c>
      <c r="F405">
        <v>2</v>
      </c>
      <c r="G405">
        <v>2099</v>
      </c>
      <c r="H405">
        <v>4198</v>
      </c>
      <c r="I405">
        <v>4</v>
      </c>
    </row>
    <row r="406" spans="1:9" x14ac:dyDescent="0.25">
      <c r="A406">
        <v>14154082</v>
      </c>
      <c r="B406" s="3">
        <v>45179</v>
      </c>
      <c r="C406" t="s">
        <v>26</v>
      </c>
      <c r="D406" t="s">
        <v>13</v>
      </c>
      <c r="E406" t="s">
        <v>12</v>
      </c>
      <c r="F406">
        <v>2</v>
      </c>
      <c r="G406">
        <v>999</v>
      </c>
      <c r="H406">
        <v>1998</v>
      </c>
      <c r="I406">
        <v>4.2</v>
      </c>
    </row>
    <row r="407" spans="1:9" x14ac:dyDescent="0.25">
      <c r="A407">
        <v>10248053</v>
      </c>
      <c r="B407" s="3">
        <v>45061</v>
      </c>
      <c r="C407" t="s">
        <v>93</v>
      </c>
      <c r="D407" t="s">
        <v>42</v>
      </c>
      <c r="E407" t="s">
        <v>7</v>
      </c>
      <c r="F407">
        <v>2</v>
      </c>
      <c r="G407">
        <v>319</v>
      </c>
      <c r="H407">
        <v>4198</v>
      </c>
      <c r="I407">
        <v>3.5</v>
      </c>
    </row>
    <row r="408" spans="1:9" x14ac:dyDescent="0.25">
      <c r="A408">
        <v>10054361</v>
      </c>
      <c r="B408" s="3">
        <v>45160</v>
      </c>
      <c r="C408" t="s">
        <v>61</v>
      </c>
      <c r="D408" t="s">
        <v>21</v>
      </c>
      <c r="E408" t="s">
        <v>12</v>
      </c>
      <c r="F408">
        <v>1</v>
      </c>
      <c r="G408">
        <v>1199</v>
      </c>
      <c r="H408">
        <v>1199</v>
      </c>
      <c r="I408">
        <v>4.3</v>
      </c>
    </row>
    <row r="409" spans="1:9" x14ac:dyDescent="0.25">
      <c r="A409">
        <v>13005406</v>
      </c>
      <c r="B409" s="3">
        <v>45088</v>
      </c>
      <c r="C409" t="s">
        <v>17</v>
      </c>
      <c r="D409" t="s">
        <v>25</v>
      </c>
      <c r="E409" t="s">
        <v>12</v>
      </c>
      <c r="F409">
        <v>2</v>
      </c>
      <c r="G409">
        <v>1299</v>
      </c>
      <c r="H409">
        <v>2598</v>
      </c>
      <c r="I409">
        <v>4.2</v>
      </c>
    </row>
    <row r="410" spans="1:9" x14ac:dyDescent="0.25">
      <c r="A410">
        <v>10926586</v>
      </c>
      <c r="B410" s="3">
        <v>45006</v>
      </c>
      <c r="C410" t="s">
        <v>66</v>
      </c>
      <c r="D410" t="s">
        <v>13</v>
      </c>
      <c r="E410" t="s">
        <v>12</v>
      </c>
      <c r="F410">
        <v>1</v>
      </c>
      <c r="G410">
        <v>1099</v>
      </c>
      <c r="H410">
        <v>1099</v>
      </c>
      <c r="I410">
        <v>4.4000000000000004</v>
      </c>
    </row>
    <row r="411" spans="1:9" x14ac:dyDescent="0.25">
      <c r="A411">
        <v>15381626</v>
      </c>
      <c r="B411" s="3">
        <v>45029</v>
      </c>
      <c r="C411" t="s">
        <v>5</v>
      </c>
      <c r="D411" t="s">
        <v>13</v>
      </c>
      <c r="E411" t="s">
        <v>12</v>
      </c>
      <c r="F411">
        <v>2</v>
      </c>
      <c r="G411">
        <v>1598</v>
      </c>
      <c r="H411">
        <v>3196</v>
      </c>
      <c r="I411">
        <v>4.4000000000000004</v>
      </c>
    </row>
    <row r="412" spans="1:9" x14ac:dyDescent="0.25">
      <c r="A412">
        <v>10662122</v>
      </c>
      <c r="B412" s="3">
        <v>45265</v>
      </c>
      <c r="C412" t="s">
        <v>162</v>
      </c>
      <c r="D412" t="s">
        <v>13</v>
      </c>
      <c r="E412" t="s">
        <v>12</v>
      </c>
      <c r="F412">
        <v>2</v>
      </c>
      <c r="G412">
        <v>2299</v>
      </c>
      <c r="H412">
        <v>4598</v>
      </c>
      <c r="I412">
        <v>4.0999999999999996</v>
      </c>
    </row>
    <row r="413" spans="1:9" x14ac:dyDescent="0.25">
      <c r="A413">
        <v>15381454</v>
      </c>
      <c r="B413" s="3">
        <v>45004</v>
      </c>
      <c r="C413" t="s">
        <v>5</v>
      </c>
      <c r="D413" t="s">
        <v>13</v>
      </c>
      <c r="E413" t="s">
        <v>12</v>
      </c>
      <c r="F413">
        <v>2</v>
      </c>
      <c r="G413">
        <v>1098</v>
      </c>
      <c r="H413">
        <v>2196</v>
      </c>
      <c r="I413">
        <v>4.2</v>
      </c>
    </row>
    <row r="414" spans="1:9" x14ac:dyDescent="0.25">
      <c r="A414">
        <v>5595189</v>
      </c>
      <c r="B414" s="3">
        <v>44931</v>
      </c>
      <c r="C414" t="s">
        <v>23</v>
      </c>
      <c r="D414" t="s">
        <v>21</v>
      </c>
      <c r="E414" t="s">
        <v>12</v>
      </c>
      <c r="F414">
        <v>1</v>
      </c>
      <c r="G414">
        <v>1449</v>
      </c>
      <c r="H414">
        <v>1449</v>
      </c>
      <c r="I414">
        <v>3.9</v>
      </c>
    </row>
    <row r="415" spans="1:9" x14ac:dyDescent="0.25">
      <c r="A415">
        <v>12488586</v>
      </c>
      <c r="B415" s="3">
        <v>45072</v>
      </c>
      <c r="C415" t="s">
        <v>51</v>
      </c>
      <c r="D415" t="s">
        <v>21</v>
      </c>
      <c r="E415" t="s">
        <v>12</v>
      </c>
      <c r="F415">
        <v>2</v>
      </c>
      <c r="G415">
        <v>2499</v>
      </c>
      <c r="H415">
        <v>4998</v>
      </c>
      <c r="I415">
        <v>4</v>
      </c>
    </row>
    <row r="416" spans="1:9" x14ac:dyDescent="0.25">
      <c r="A416">
        <v>13435250</v>
      </c>
      <c r="B416" s="3">
        <v>45270</v>
      </c>
      <c r="C416" t="s">
        <v>24</v>
      </c>
      <c r="D416" t="s">
        <v>21</v>
      </c>
      <c r="E416" t="s">
        <v>12</v>
      </c>
      <c r="F416">
        <v>2</v>
      </c>
      <c r="G416">
        <v>2599</v>
      </c>
      <c r="H416">
        <v>5198</v>
      </c>
      <c r="I416">
        <v>4</v>
      </c>
    </row>
    <row r="417" spans="1:9" x14ac:dyDescent="0.25">
      <c r="A417">
        <v>8091635</v>
      </c>
      <c r="B417" s="3">
        <v>45204</v>
      </c>
      <c r="C417" t="s">
        <v>5</v>
      </c>
      <c r="D417" t="s">
        <v>13</v>
      </c>
      <c r="E417" t="s">
        <v>12</v>
      </c>
      <c r="F417">
        <v>2</v>
      </c>
      <c r="G417">
        <v>1599</v>
      </c>
      <c r="H417">
        <v>4998</v>
      </c>
      <c r="I417">
        <v>4.0999999999999996</v>
      </c>
    </row>
    <row r="418" spans="1:9" x14ac:dyDescent="0.25">
      <c r="A418">
        <v>13315066</v>
      </c>
      <c r="B418" s="3">
        <v>45282</v>
      </c>
      <c r="C418" t="s">
        <v>5</v>
      </c>
      <c r="D418" t="s">
        <v>13</v>
      </c>
      <c r="E418" t="s">
        <v>12</v>
      </c>
      <c r="F418">
        <v>2</v>
      </c>
      <c r="G418">
        <v>2299</v>
      </c>
      <c r="H418">
        <v>4598</v>
      </c>
      <c r="I418">
        <v>4.3</v>
      </c>
    </row>
    <row r="419" spans="1:9" x14ac:dyDescent="0.25">
      <c r="A419">
        <v>6695880</v>
      </c>
      <c r="B419" s="3">
        <v>45200</v>
      </c>
      <c r="C419" t="s">
        <v>58</v>
      </c>
      <c r="D419" t="s">
        <v>13</v>
      </c>
      <c r="E419" t="s">
        <v>12</v>
      </c>
      <c r="F419">
        <v>1</v>
      </c>
      <c r="G419">
        <v>2499</v>
      </c>
      <c r="H419">
        <v>2499</v>
      </c>
      <c r="I419">
        <v>4.3</v>
      </c>
    </row>
    <row r="420" spans="1:9" x14ac:dyDescent="0.25">
      <c r="A420">
        <v>1555662</v>
      </c>
      <c r="B420" s="3">
        <v>44932</v>
      </c>
      <c r="C420" t="s">
        <v>71</v>
      </c>
      <c r="D420" t="s">
        <v>6</v>
      </c>
      <c r="E420" t="s">
        <v>7</v>
      </c>
      <c r="F420">
        <v>2</v>
      </c>
      <c r="G420">
        <v>999</v>
      </c>
      <c r="H420">
        <v>1998</v>
      </c>
      <c r="I420">
        <v>3.5</v>
      </c>
    </row>
    <row r="421" spans="1:9" x14ac:dyDescent="0.25">
      <c r="A421">
        <v>11938226</v>
      </c>
      <c r="B421" s="3">
        <v>45233</v>
      </c>
      <c r="C421" t="s">
        <v>23</v>
      </c>
      <c r="D421" t="s">
        <v>21</v>
      </c>
      <c r="E421" t="s">
        <v>12</v>
      </c>
      <c r="F421">
        <v>1</v>
      </c>
      <c r="G421">
        <v>4029</v>
      </c>
      <c r="H421">
        <v>4029</v>
      </c>
      <c r="I421">
        <v>3.9</v>
      </c>
    </row>
    <row r="422" spans="1:9" x14ac:dyDescent="0.25">
      <c r="A422">
        <v>11353682</v>
      </c>
      <c r="B422" s="3">
        <v>44928</v>
      </c>
      <c r="C422" t="s">
        <v>5</v>
      </c>
      <c r="D422" t="s">
        <v>13</v>
      </c>
      <c r="E422" t="s">
        <v>12</v>
      </c>
      <c r="F422">
        <v>2</v>
      </c>
      <c r="G422">
        <v>599</v>
      </c>
      <c r="H422">
        <v>1198</v>
      </c>
      <c r="I422">
        <v>4.2</v>
      </c>
    </row>
    <row r="423" spans="1:9" x14ac:dyDescent="0.25">
      <c r="A423">
        <v>9555361</v>
      </c>
      <c r="B423" s="3">
        <v>44928</v>
      </c>
      <c r="C423" t="s">
        <v>5</v>
      </c>
      <c r="D423" t="s">
        <v>6</v>
      </c>
      <c r="E423" t="s">
        <v>7</v>
      </c>
      <c r="F423">
        <v>1</v>
      </c>
      <c r="G423">
        <v>1699</v>
      </c>
      <c r="H423">
        <v>1699</v>
      </c>
      <c r="I423">
        <v>3.8</v>
      </c>
    </row>
    <row r="424" spans="1:9" x14ac:dyDescent="0.25">
      <c r="A424">
        <v>10986404</v>
      </c>
      <c r="B424" s="3">
        <v>45224</v>
      </c>
      <c r="C424" t="s">
        <v>14</v>
      </c>
      <c r="D424" t="s">
        <v>42</v>
      </c>
      <c r="E424" t="s">
        <v>7</v>
      </c>
      <c r="F424">
        <v>3</v>
      </c>
      <c r="G424">
        <v>499</v>
      </c>
      <c r="H424">
        <v>1497</v>
      </c>
      <c r="I424">
        <v>4.3</v>
      </c>
    </row>
    <row r="425" spans="1:9" x14ac:dyDescent="0.25">
      <c r="A425">
        <v>11896050</v>
      </c>
      <c r="B425" s="3">
        <v>45060</v>
      </c>
      <c r="C425" t="s">
        <v>5</v>
      </c>
      <c r="D425" t="s">
        <v>9</v>
      </c>
      <c r="E425" t="s">
        <v>7</v>
      </c>
      <c r="F425">
        <v>2</v>
      </c>
      <c r="G425">
        <v>1299</v>
      </c>
      <c r="H425">
        <v>2598</v>
      </c>
      <c r="I425">
        <v>4.4000000000000004</v>
      </c>
    </row>
    <row r="426" spans="1:9" x14ac:dyDescent="0.25">
      <c r="A426">
        <v>8621531</v>
      </c>
      <c r="B426" s="3">
        <v>45078</v>
      </c>
      <c r="C426" t="s">
        <v>28</v>
      </c>
      <c r="D426" t="s">
        <v>21</v>
      </c>
      <c r="E426" t="s">
        <v>12</v>
      </c>
      <c r="F426">
        <v>1</v>
      </c>
      <c r="G426">
        <v>1599</v>
      </c>
      <c r="H426">
        <v>1599</v>
      </c>
      <c r="I426">
        <v>4</v>
      </c>
    </row>
    <row r="427" spans="1:9" x14ac:dyDescent="0.25">
      <c r="A427">
        <v>11629168</v>
      </c>
      <c r="B427" s="3">
        <v>45285</v>
      </c>
      <c r="C427" t="s">
        <v>109</v>
      </c>
      <c r="D427" t="s">
        <v>21</v>
      </c>
      <c r="E427" t="s">
        <v>12</v>
      </c>
      <c r="F427">
        <v>2</v>
      </c>
      <c r="G427">
        <v>2999</v>
      </c>
      <c r="H427">
        <v>2598</v>
      </c>
      <c r="I427">
        <v>4.0999999999999996</v>
      </c>
    </row>
    <row r="428" spans="1:9" x14ac:dyDescent="0.25">
      <c r="A428">
        <v>15381458</v>
      </c>
      <c r="B428" s="3">
        <v>45054</v>
      </c>
      <c r="C428" t="s">
        <v>5</v>
      </c>
      <c r="D428" t="s">
        <v>13</v>
      </c>
      <c r="E428" t="s">
        <v>12</v>
      </c>
      <c r="F428">
        <v>1</v>
      </c>
      <c r="G428">
        <v>1198</v>
      </c>
      <c r="H428">
        <v>1198</v>
      </c>
      <c r="I428">
        <v>4.2</v>
      </c>
    </row>
    <row r="429" spans="1:9" x14ac:dyDescent="0.25">
      <c r="A429">
        <v>5645398</v>
      </c>
      <c r="B429" s="3">
        <v>45051</v>
      </c>
      <c r="C429" t="s">
        <v>40</v>
      </c>
      <c r="D429" t="s">
        <v>13</v>
      </c>
      <c r="E429" t="s">
        <v>12</v>
      </c>
      <c r="F429">
        <v>2</v>
      </c>
      <c r="G429">
        <v>1499</v>
      </c>
      <c r="H429">
        <v>2998</v>
      </c>
      <c r="I429">
        <v>4.3</v>
      </c>
    </row>
    <row r="430" spans="1:9" x14ac:dyDescent="0.25">
      <c r="A430">
        <v>11254626</v>
      </c>
      <c r="B430" s="3">
        <v>45154</v>
      </c>
      <c r="C430" t="s">
        <v>5</v>
      </c>
      <c r="D430" t="s">
        <v>6</v>
      </c>
      <c r="E430" t="s">
        <v>7</v>
      </c>
      <c r="F430">
        <v>2</v>
      </c>
      <c r="G430">
        <v>1599</v>
      </c>
      <c r="H430">
        <v>3198</v>
      </c>
      <c r="I430">
        <v>4</v>
      </c>
    </row>
    <row r="431" spans="1:9" x14ac:dyDescent="0.25">
      <c r="A431">
        <v>10560802</v>
      </c>
      <c r="B431" s="3">
        <v>45061</v>
      </c>
      <c r="C431" t="s">
        <v>24</v>
      </c>
      <c r="D431" t="s">
        <v>25</v>
      </c>
      <c r="E431" t="s">
        <v>12</v>
      </c>
      <c r="F431">
        <v>2</v>
      </c>
      <c r="G431">
        <v>1099</v>
      </c>
      <c r="H431">
        <v>2198</v>
      </c>
      <c r="I431">
        <v>4.0999999999999996</v>
      </c>
    </row>
    <row r="432" spans="1:9" x14ac:dyDescent="0.25">
      <c r="A432">
        <v>12029628</v>
      </c>
      <c r="B432" s="3">
        <v>45214</v>
      </c>
      <c r="C432" t="s">
        <v>110</v>
      </c>
      <c r="D432" t="s">
        <v>13</v>
      </c>
      <c r="E432" t="s">
        <v>12</v>
      </c>
      <c r="F432">
        <v>2</v>
      </c>
      <c r="G432">
        <v>1199</v>
      </c>
      <c r="H432">
        <v>2398</v>
      </c>
      <c r="I432">
        <v>4.4000000000000004</v>
      </c>
    </row>
    <row r="433" spans="1:9" x14ac:dyDescent="0.25">
      <c r="A433">
        <v>14046528</v>
      </c>
      <c r="B433" s="3">
        <v>44982</v>
      </c>
      <c r="C433" t="s">
        <v>51</v>
      </c>
      <c r="D433" t="s">
        <v>21</v>
      </c>
      <c r="E433" t="s">
        <v>12</v>
      </c>
      <c r="F433">
        <v>1</v>
      </c>
      <c r="G433">
        <v>5999</v>
      </c>
      <c r="H433">
        <v>5999</v>
      </c>
      <c r="I433">
        <v>4</v>
      </c>
    </row>
    <row r="434" spans="1:9" x14ac:dyDescent="0.25">
      <c r="A434">
        <v>2025239</v>
      </c>
      <c r="B434" s="3">
        <v>45253</v>
      </c>
      <c r="C434" t="s">
        <v>5</v>
      </c>
      <c r="D434" t="s">
        <v>13</v>
      </c>
      <c r="E434" t="s">
        <v>12</v>
      </c>
      <c r="F434">
        <v>2</v>
      </c>
      <c r="G434">
        <v>999</v>
      </c>
      <c r="H434">
        <v>1998</v>
      </c>
      <c r="I434">
        <v>4.3</v>
      </c>
    </row>
    <row r="435" spans="1:9" x14ac:dyDescent="0.25">
      <c r="A435">
        <v>10185343</v>
      </c>
      <c r="B435" s="3">
        <v>45240</v>
      </c>
      <c r="C435" t="s">
        <v>38</v>
      </c>
      <c r="D435" t="s">
        <v>6</v>
      </c>
      <c r="E435" t="s">
        <v>7</v>
      </c>
      <c r="F435">
        <v>1</v>
      </c>
      <c r="G435">
        <v>2599</v>
      </c>
      <c r="H435">
        <v>2599</v>
      </c>
      <c r="I435">
        <v>3.6</v>
      </c>
    </row>
    <row r="436" spans="1:9" x14ac:dyDescent="0.25">
      <c r="A436">
        <v>11215408</v>
      </c>
      <c r="B436" s="3">
        <v>45088</v>
      </c>
      <c r="C436" t="s">
        <v>111</v>
      </c>
      <c r="D436" t="s">
        <v>42</v>
      </c>
      <c r="E436" t="s">
        <v>7</v>
      </c>
      <c r="F436">
        <v>2</v>
      </c>
      <c r="G436">
        <v>498</v>
      </c>
      <c r="H436">
        <v>996</v>
      </c>
      <c r="I436">
        <v>4.2</v>
      </c>
    </row>
    <row r="437" spans="1:9" x14ac:dyDescent="0.25">
      <c r="A437">
        <v>11158218</v>
      </c>
      <c r="B437" s="3">
        <v>44970</v>
      </c>
      <c r="C437" t="s">
        <v>43</v>
      </c>
      <c r="D437" t="s">
        <v>9</v>
      </c>
      <c r="E437" t="s">
        <v>7</v>
      </c>
      <c r="F437">
        <v>1</v>
      </c>
      <c r="G437">
        <v>599</v>
      </c>
      <c r="H437">
        <v>2599</v>
      </c>
      <c r="I437">
        <v>4.4000000000000004</v>
      </c>
    </row>
    <row r="438" spans="1:9" x14ac:dyDescent="0.25">
      <c r="A438">
        <v>5526426</v>
      </c>
      <c r="B438" s="3">
        <v>45201</v>
      </c>
      <c r="C438" t="s">
        <v>8</v>
      </c>
      <c r="D438" t="s">
        <v>6</v>
      </c>
      <c r="E438" t="s">
        <v>7</v>
      </c>
      <c r="F438">
        <v>2</v>
      </c>
      <c r="G438">
        <v>2499</v>
      </c>
      <c r="H438">
        <v>4998</v>
      </c>
      <c r="I438">
        <v>3.9</v>
      </c>
    </row>
    <row r="439" spans="1:9" x14ac:dyDescent="0.25">
      <c r="A439">
        <v>10144525</v>
      </c>
      <c r="B439" s="3">
        <v>45069</v>
      </c>
      <c r="C439" t="s">
        <v>15</v>
      </c>
      <c r="D439" t="s">
        <v>6</v>
      </c>
      <c r="E439" t="s">
        <v>7</v>
      </c>
      <c r="F439">
        <v>1</v>
      </c>
      <c r="G439">
        <v>1599</v>
      </c>
      <c r="H439">
        <v>1599</v>
      </c>
      <c r="I439">
        <v>4.2</v>
      </c>
    </row>
    <row r="440" spans="1:9" x14ac:dyDescent="0.25">
      <c r="A440">
        <v>10945090</v>
      </c>
      <c r="B440" s="3">
        <v>45253</v>
      </c>
      <c r="C440" t="s">
        <v>5</v>
      </c>
      <c r="D440" t="s">
        <v>9</v>
      </c>
      <c r="E440" t="s">
        <v>7</v>
      </c>
      <c r="F440">
        <v>1</v>
      </c>
      <c r="G440">
        <v>1999</v>
      </c>
      <c r="H440">
        <v>1999</v>
      </c>
      <c r="I440">
        <v>4.4000000000000004</v>
      </c>
    </row>
    <row r="441" spans="1:9" x14ac:dyDescent="0.25">
      <c r="A441">
        <v>2232130</v>
      </c>
      <c r="B441" s="3">
        <v>45262</v>
      </c>
      <c r="C441" t="s">
        <v>14</v>
      </c>
      <c r="D441" t="s">
        <v>9</v>
      </c>
      <c r="E441" t="s">
        <v>7</v>
      </c>
      <c r="F441">
        <v>1</v>
      </c>
      <c r="G441">
        <v>899</v>
      </c>
      <c r="H441">
        <v>899</v>
      </c>
      <c r="I441">
        <v>3.9</v>
      </c>
    </row>
    <row r="442" spans="1:9" x14ac:dyDescent="0.25">
      <c r="A442">
        <v>10054625</v>
      </c>
      <c r="B442" s="3">
        <v>45009</v>
      </c>
      <c r="C442" t="s">
        <v>23</v>
      </c>
      <c r="D442" t="s">
        <v>21</v>
      </c>
      <c r="E442" t="s">
        <v>12</v>
      </c>
      <c r="F442">
        <v>2</v>
      </c>
      <c r="G442">
        <v>1499</v>
      </c>
      <c r="H442">
        <v>2998</v>
      </c>
      <c r="I442">
        <v>4.2</v>
      </c>
    </row>
    <row r="443" spans="1:9" x14ac:dyDescent="0.25">
      <c r="A443">
        <v>12069880</v>
      </c>
      <c r="B443" s="3">
        <v>45203</v>
      </c>
      <c r="C443" t="s">
        <v>112</v>
      </c>
      <c r="D443" t="s">
        <v>11</v>
      </c>
      <c r="E443" t="s">
        <v>12</v>
      </c>
      <c r="F443">
        <v>3</v>
      </c>
      <c r="G443">
        <v>1199</v>
      </c>
      <c r="H443">
        <v>3597</v>
      </c>
      <c r="I443">
        <v>4</v>
      </c>
    </row>
    <row r="444" spans="1:9" x14ac:dyDescent="0.25">
      <c r="A444">
        <v>11416434</v>
      </c>
      <c r="B444" s="3">
        <v>44962</v>
      </c>
      <c r="C444" t="s">
        <v>113</v>
      </c>
      <c r="D444" t="s">
        <v>11</v>
      </c>
      <c r="E444" t="s">
        <v>12</v>
      </c>
      <c r="F444">
        <v>1</v>
      </c>
      <c r="G444">
        <v>445</v>
      </c>
      <c r="H444">
        <v>445</v>
      </c>
      <c r="I444">
        <v>4.2</v>
      </c>
    </row>
    <row r="445" spans="1:9" x14ac:dyDescent="0.25">
      <c r="A445">
        <v>8126453</v>
      </c>
      <c r="B445" s="3">
        <v>45245</v>
      </c>
      <c r="C445" t="s">
        <v>46</v>
      </c>
      <c r="D445" t="s">
        <v>25</v>
      </c>
      <c r="E445" t="s">
        <v>12</v>
      </c>
      <c r="F445">
        <v>1</v>
      </c>
      <c r="G445">
        <v>1549</v>
      </c>
      <c r="H445">
        <v>1549</v>
      </c>
      <c r="I445">
        <v>3.9</v>
      </c>
    </row>
    <row r="446" spans="1:9" x14ac:dyDescent="0.25">
      <c r="A446">
        <v>10106535</v>
      </c>
      <c r="B446" s="3">
        <v>45195</v>
      </c>
      <c r="C446" t="s">
        <v>18</v>
      </c>
      <c r="D446" t="s">
        <v>19</v>
      </c>
      <c r="E446" t="s">
        <v>12</v>
      </c>
      <c r="F446">
        <v>1</v>
      </c>
      <c r="G446">
        <v>1499</v>
      </c>
      <c r="H446">
        <v>1499</v>
      </c>
      <c r="I446">
        <v>4.2</v>
      </c>
    </row>
    <row r="447" spans="1:9" x14ac:dyDescent="0.25">
      <c r="A447">
        <v>5695582</v>
      </c>
      <c r="B447" s="3">
        <v>45269</v>
      </c>
      <c r="C447" t="s">
        <v>18</v>
      </c>
      <c r="D447" t="s">
        <v>19</v>
      </c>
      <c r="E447" t="s">
        <v>12</v>
      </c>
      <c r="F447">
        <v>4</v>
      </c>
      <c r="G447">
        <v>2299</v>
      </c>
      <c r="H447">
        <v>1549</v>
      </c>
      <c r="I447">
        <v>4.4000000000000004</v>
      </c>
    </row>
    <row r="448" spans="1:9" x14ac:dyDescent="0.25">
      <c r="A448">
        <v>12258628</v>
      </c>
      <c r="B448" s="3">
        <v>45200</v>
      </c>
      <c r="C448" t="s">
        <v>5</v>
      </c>
      <c r="D448" t="s">
        <v>13</v>
      </c>
      <c r="E448" t="s">
        <v>12</v>
      </c>
      <c r="F448">
        <v>1</v>
      </c>
      <c r="G448">
        <v>1599</v>
      </c>
      <c r="H448">
        <v>1599</v>
      </c>
      <c r="I448">
        <v>4.3</v>
      </c>
    </row>
    <row r="449" spans="1:9" x14ac:dyDescent="0.25">
      <c r="A449">
        <v>11251956</v>
      </c>
      <c r="B449" s="3">
        <v>45004</v>
      </c>
      <c r="C449" t="s">
        <v>27</v>
      </c>
      <c r="D449" t="s">
        <v>13</v>
      </c>
      <c r="E449" t="s">
        <v>12</v>
      </c>
      <c r="F449">
        <v>2</v>
      </c>
      <c r="G449">
        <v>999</v>
      </c>
      <c r="H449">
        <v>1998</v>
      </c>
      <c r="I449">
        <v>4.5</v>
      </c>
    </row>
    <row r="450" spans="1:9" x14ac:dyDescent="0.25">
      <c r="A450">
        <v>13955442</v>
      </c>
      <c r="B450" s="3">
        <v>45066</v>
      </c>
      <c r="C450" t="s">
        <v>15</v>
      </c>
      <c r="D450" t="s">
        <v>9</v>
      </c>
      <c r="E450" t="s">
        <v>7</v>
      </c>
      <c r="F450">
        <v>2</v>
      </c>
      <c r="G450">
        <v>1199</v>
      </c>
      <c r="H450">
        <v>2398</v>
      </c>
      <c r="I450">
        <v>4.2</v>
      </c>
    </row>
    <row r="451" spans="1:9" x14ac:dyDescent="0.25">
      <c r="A451">
        <v>9515185</v>
      </c>
      <c r="B451" s="3">
        <v>45102</v>
      </c>
      <c r="C451" t="s">
        <v>114</v>
      </c>
      <c r="D451" t="s">
        <v>21</v>
      </c>
      <c r="E451" t="s">
        <v>12</v>
      </c>
      <c r="F451">
        <v>4</v>
      </c>
      <c r="G451">
        <v>1599</v>
      </c>
      <c r="H451">
        <v>6396</v>
      </c>
      <c r="I451">
        <v>4.0999999999999996</v>
      </c>
    </row>
    <row r="452" spans="1:9" x14ac:dyDescent="0.25">
      <c r="A452">
        <v>9314595</v>
      </c>
      <c r="B452" s="3">
        <v>45199</v>
      </c>
      <c r="C452" t="s">
        <v>59</v>
      </c>
      <c r="D452" t="s">
        <v>11</v>
      </c>
      <c r="E452" t="s">
        <v>12</v>
      </c>
      <c r="F452">
        <v>2</v>
      </c>
      <c r="G452">
        <v>599</v>
      </c>
      <c r="H452">
        <v>1198</v>
      </c>
      <c r="I452">
        <v>4.5</v>
      </c>
    </row>
    <row r="453" spans="1:9" x14ac:dyDescent="0.25">
      <c r="A453">
        <v>12856646</v>
      </c>
      <c r="B453" s="3">
        <v>45250</v>
      </c>
      <c r="C453" t="s">
        <v>26</v>
      </c>
      <c r="D453" t="s">
        <v>13</v>
      </c>
      <c r="E453" t="s">
        <v>12</v>
      </c>
      <c r="F453">
        <v>1</v>
      </c>
      <c r="G453">
        <v>1699</v>
      </c>
      <c r="H453">
        <v>1699</v>
      </c>
      <c r="I453">
        <v>4.0999999999999996</v>
      </c>
    </row>
    <row r="454" spans="1:9" x14ac:dyDescent="0.25">
      <c r="A454">
        <v>9339565</v>
      </c>
      <c r="B454" s="3">
        <v>45058</v>
      </c>
      <c r="C454" t="s">
        <v>87</v>
      </c>
      <c r="D454" t="s">
        <v>13</v>
      </c>
      <c r="E454" t="s">
        <v>12</v>
      </c>
      <c r="F454">
        <v>3</v>
      </c>
      <c r="G454">
        <v>1998</v>
      </c>
      <c r="H454">
        <v>5994</v>
      </c>
      <c r="I454">
        <v>4.0999999999999996</v>
      </c>
    </row>
    <row r="455" spans="1:9" x14ac:dyDescent="0.25">
      <c r="A455">
        <v>13581108</v>
      </c>
      <c r="B455" s="3">
        <v>44976</v>
      </c>
      <c r="C455" t="s">
        <v>39</v>
      </c>
      <c r="D455" t="s">
        <v>13</v>
      </c>
      <c r="E455" t="s">
        <v>12</v>
      </c>
      <c r="F455">
        <v>3</v>
      </c>
      <c r="G455">
        <v>2299</v>
      </c>
      <c r="H455">
        <v>6897</v>
      </c>
      <c r="I455">
        <v>4</v>
      </c>
    </row>
    <row r="456" spans="1:9" x14ac:dyDescent="0.25">
      <c r="A456">
        <v>9304651</v>
      </c>
      <c r="B456" s="3">
        <v>45049</v>
      </c>
      <c r="C456" t="s">
        <v>50</v>
      </c>
      <c r="D456" t="s">
        <v>21</v>
      </c>
      <c r="E456" t="s">
        <v>7</v>
      </c>
      <c r="F456">
        <v>2</v>
      </c>
      <c r="G456">
        <v>2099</v>
      </c>
      <c r="H456">
        <v>4198</v>
      </c>
      <c r="I456">
        <v>3.8</v>
      </c>
    </row>
    <row r="457" spans="1:9" x14ac:dyDescent="0.25">
      <c r="A457">
        <v>2335949</v>
      </c>
      <c r="B457" s="3">
        <v>45290</v>
      </c>
      <c r="C457" t="s">
        <v>5</v>
      </c>
      <c r="D457" t="s">
        <v>9</v>
      </c>
      <c r="E457" t="s">
        <v>7</v>
      </c>
      <c r="F457">
        <v>3</v>
      </c>
      <c r="G457">
        <v>404</v>
      </c>
      <c r="H457">
        <v>6897</v>
      </c>
      <c r="I457">
        <v>4.2</v>
      </c>
    </row>
    <row r="458" spans="1:9" x14ac:dyDescent="0.25">
      <c r="A458">
        <v>15381350</v>
      </c>
      <c r="B458" s="3">
        <v>45061</v>
      </c>
      <c r="C458" t="s">
        <v>5</v>
      </c>
      <c r="D458" t="s">
        <v>13</v>
      </c>
      <c r="E458" t="s">
        <v>12</v>
      </c>
      <c r="F458">
        <v>1</v>
      </c>
      <c r="G458">
        <v>1198</v>
      </c>
      <c r="H458">
        <v>1198</v>
      </c>
      <c r="I458">
        <v>4.3</v>
      </c>
    </row>
    <row r="459" spans="1:9" x14ac:dyDescent="0.25">
      <c r="A459">
        <v>11182538</v>
      </c>
      <c r="B459" s="3">
        <v>45182</v>
      </c>
      <c r="C459" t="s">
        <v>27</v>
      </c>
      <c r="D459" t="s">
        <v>13</v>
      </c>
      <c r="E459" t="s">
        <v>12</v>
      </c>
      <c r="F459">
        <v>2</v>
      </c>
      <c r="G459">
        <v>1299</v>
      </c>
      <c r="H459">
        <v>2598</v>
      </c>
      <c r="I459">
        <v>4.4000000000000004</v>
      </c>
    </row>
    <row r="460" spans="1:9" x14ac:dyDescent="0.25">
      <c r="A460">
        <v>12193558</v>
      </c>
      <c r="B460" s="3">
        <v>45197</v>
      </c>
      <c r="C460" t="s">
        <v>5</v>
      </c>
      <c r="D460" t="s">
        <v>13</v>
      </c>
      <c r="E460" t="s">
        <v>12</v>
      </c>
      <c r="F460">
        <v>3</v>
      </c>
      <c r="G460">
        <v>999</v>
      </c>
      <c r="H460">
        <v>2997</v>
      </c>
      <c r="I460">
        <v>4.3</v>
      </c>
    </row>
    <row r="461" spans="1:9" x14ac:dyDescent="0.25">
      <c r="A461">
        <v>1155595</v>
      </c>
      <c r="B461" s="3">
        <v>45174</v>
      </c>
      <c r="C461" t="s">
        <v>58</v>
      </c>
      <c r="D461" t="s">
        <v>9</v>
      </c>
      <c r="E461" t="s">
        <v>7</v>
      </c>
      <c r="F461">
        <v>4</v>
      </c>
      <c r="G461">
        <v>1599</v>
      </c>
      <c r="H461">
        <v>6396</v>
      </c>
      <c r="I461">
        <v>4.2</v>
      </c>
    </row>
    <row r="462" spans="1:9" x14ac:dyDescent="0.25">
      <c r="A462">
        <v>8349181</v>
      </c>
      <c r="B462" s="3">
        <v>44930</v>
      </c>
      <c r="C462" t="s">
        <v>24</v>
      </c>
      <c r="D462" t="s">
        <v>21</v>
      </c>
      <c r="E462" t="s">
        <v>12</v>
      </c>
      <c r="F462">
        <v>2</v>
      </c>
      <c r="G462">
        <v>1299</v>
      </c>
      <c r="H462">
        <v>2598</v>
      </c>
      <c r="I462">
        <v>4.0999999999999996</v>
      </c>
    </row>
    <row r="463" spans="1:9" x14ac:dyDescent="0.25">
      <c r="A463">
        <v>12820436</v>
      </c>
      <c r="B463" s="3">
        <v>45017</v>
      </c>
      <c r="C463" t="s">
        <v>83</v>
      </c>
      <c r="D463" t="s">
        <v>11</v>
      </c>
      <c r="E463" t="s">
        <v>12</v>
      </c>
      <c r="F463">
        <v>1</v>
      </c>
      <c r="G463">
        <v>1099</v>
      </c>
      <c r="H463">
        <v>1099</v>
      </c>
      <c r="I463">
        <v>4.2</v>
      </c>
    </row>
    <row r="464" spans="1:9" x14ac:dyDescent="0.25">
      <c r="A464">
        <v>11818414</v>
      </c>
      <c r="B464" s="3">
        <v>45282</v>
      </c>
      <c r="C464" t="s">
        <v>29</v>
      </c>
      <c r="D464" t="s">
        <v>11</v>
      </c>
      <c r="E464" t="s">
        <v>12</v>
      </c>
      <c r="F464">
        <v>1</v>
      </c>
      <c r="G464">
        <v>529</v>
      </c>
      <c r="H464">
        <v>529</v>
      </c>
      <c r="I464">
        <v>4.4000000000000004</v>
      </c>
    </row>
    <row r="465" spans="1:9" x14ac:dyDescent="0.25">
      <c r="A465">
        <v>5455529</v>
      </c>
      <c r="B465" s="3">
        <v>44980</v>
      </c>
      <c r="C465" t="s">
        <v>115</v>
      </c>
      <c r="D465" t="s">
        <v>13</v>
      </c>
      <c r="E465" t="s">
        <v>12</v>
      </c>
      <c r="F465">
        <v>2</v>
      </c>
      <c r="G465">
        <v>1150</v>
      </c>
      <c r="H465">
        <v>2300</v>
      </c>
      <c r="I465">
        <v>4.0999999999999996</v>
      </c>
    </row>
    <row r="466" spans="1:9" x14ac:dyDescent="0.25">
      <c r="A466">
        <v>10305985</v>
      </c>
      <c r="B466" s="3">
        <v>45017</v>
      </c>
      <c r="C466" t="s">
        <v>28</v>
      </c>
      <c r="D466" t="s">
        <v>21</v>
      </c>
      <c r="E466" t="s">
        <v>7</v>
      </c>
      <c r="F466">
        <v>2</v>
      </c>
      <c r="G466">
        <v>1499</v>
      </c>
      <c r="H466">
        <v>2998</v>
      </c>
      <c r="I466">
        <v>4.2</v>
      </c>
    </row>
    <row r="467" spans="1:9" x14ac:dyDescent="0.25">
      <c r="A467">
        <v>1425501</v>
      </c>
      <c r="B467" s="3">
        <v>45085</v>
      </c>
      <c r="C467" t="s">
        <v>38</v>
      </c>
      <c r="D467" t="s">
        <v>9</v>
      </c>
      <c r="E467" t="s">
        <v>7</v>
      </c>
      <c r="F467">
        <v>2</v>
      </c>
      <c r="G467">
        <v>2299</v>
      </c>
      <c r="H467">
        <v>2300</v>
      </c>
      <c r="I467">
        <v>4.0999999999999996</v>
      </c>
    </row>
    <row r="468" spans="1:9" x14ac:dyDescent="0.25">
      <c r="A468">
        <v>10615850</v>
      </c>
      <c r="B468" s="3">
        <v>45290</v>
      </c>
      <c r="C468" t="s">
        <v>5</v>
      </c>
      <c r="D468" t="s">
        <v>9</v>
      </c>
      <c r="E468" t="s">
        <v>7</v>
      </c>
      <c r="F468">
        <v>4</v>
      </c>
      <c r="G468">
        <v>2999</v>
      </c>
      <c r="H468">
        <v>11996</v>
      </c>
      <c r="I468">
        <v>4.3</v>
      </c>
    </row>
    <row r="469" spans="1:9" x14ac:dyDescent="0.25">
      <c r="A469">
        <v>8420231</v>
      </c>
      <c r="B469" s="3">
        <v>44951</v>
      </c>
      <c r="C469" t="s">
        <v>24</v>
      </c>
      <c r="D469" t="s">
        <v>25</v>
      </c>
      <c r="E469" t="s">
        <v>12</v>
      </c>
      <c r="F469">
        <v>2</v>
      </c>
      <c r="G469">
        <v>1299</v>
      </c>
      <c r="H469">
        <v>2598</v>
      </c>
      <c r="I469">
        <v>4.5</v>
      </c>
    </row>
    <row r="470" spans="1:9" x14ac:dyDescent="0.25">
      <c r="A470">
        <v>15523394</v>
      </c>
      <c r="B470" s="3">
        <v>44937</v>
      </c>
      <c r="C470" t="s">
        <v>14</v>
      </c>
      <c r="D470" t="s">
        <v>13</v>
      </c>
      <c r="E470" t="s">
        <v>12</v>
      </c>
      <c r="F470">
        <v>3</v>
      </c>
      <c r="G470">
        <v>1398</v>
      </c>
      <c r="H470">
        <v>2398</v>
      </c>
      <c r="I470">
        <v>4.4000000000000004</v>
      </c>
    </row>
    <row r="471" spans="1:9" x14ac:dyDescent="0.25">
      <c r="A471">
        <v>15384216</v>
      </c>
      <c r="B471" s="3">
        <v>44947</v>
      </c>
      <c r="C471" t="s">
        <v>5</v>
      </c>
      <c r="D471" t="s">
        <v>13</v>
      </c>
      <c r="E471" t="s">
        <v>12</v>
      </c>
      <c r="F471">
        <v>1</v>
      </c>
      <c r="G471">
        <v>1398</v>
      </c>
      <c r="H471">
        <v>6396</v>
      </c>
      <c r="I471">
        <v>4.0999999999999996</v>
      </c>
    </row>
    <row r="472" spans="1:9" x14ac:dyDescent="0.25">
      <c r="A472">
        <v>9458295</v>
      </c>
      <c r="B472" s="3">
        <v>45005</v>
      </c>
      <c r="C472" t="s">
        <v>5</v>
      </c>
      <c r="D472" t="s">
        <v>13</v>
      </c>
      <c r="E472" t="s">
        <v>12</v>
      </c>
      <c r="F472">
        <v>2</v>
      </c>
      <c r="G472">
        <v>1599</v>
      </c>
      <c r="H472">
        <v>1198</v>
      </c>
      <c r="I472">
        <v>3.9</v>
      </c>
    </row>
    <row r="473" spans="1:9" x14ac:dyDescent="0.25">
      <c r="A473">
        <v>4924933</v>
      </c>
      <c r="B473" s="3">
        <v>45209</v>
      </c>
      <c r="C473" t="s">
        <v>26</v>
      </c>
      <c r="D473" t="s">
        <v>13</v>
      </c>
      <c r="E473" t="s">
        <v>12</v>
      </c>
      <c r="F473">
        <v>2</v>
      </c>
      <c r="G473">
        <v>2149</v>
      </c>
      <c r="H473">
        <v>1699</v>
      </c>
      <c r="I473">
        <v>3.9</v>
      </c>
    </row>
    <row r="474" spans="1:9" x14ac:dyDescent="0.25">
      <c r="A474">
        <v>9200815</v>
      </c>
      <c r="B474" s="3">
        <v>45090</v>
      </c>
      <c r="C474" t="s">
        <v>116</v>
      </c>
      <c r="D474" t="s">
        <v>9</v>
      </c>
      <c r="E474" t="s">
        <v>7</v>
      </c>
      <c r="F474">
        <v>1</v>
      </c>
      <c r="G474">
        <v>559</v>
      </c>
      <c r="H474">
        <v>5994</v>
      </c>
      <c r="I474">
        <v>4</v>
      </c>
    </row>
    <row r="475" spans="1:9" x14ac:dyDescent="0.25">
      <c r="A475">
        <v>5193589</v>
      </c>
      <c r="B475" s="3">
        <v>44965</v>
      </c>
      <c r="C475" t="s">
        <v>117</v>
      </c>
      <c r="D475" t="s">
        <v>21</v>
      </c>
      <c r="E475" t="s">
        <v>12</v>
      </c>
      <c r="F475">
        <v>2</v>
      </c>
      <c r="G475">
        <v>2455</v>
      </c>
      <c r="H475">
        <v>6897</v>
      </c>
      <c r="I475">
        <v>3.6</v>
      </c>
    </row>
    <row r="476" spans="1:9" x14ac:dyDescent="0.25">
      <c r="A476">
        <v>15381480</v>
      </c>
      <c r="B476" s="3">
        <v>45061</v>
      </c>
      <c r="C476" t="s">
        <v>5</v>
      </c>
      <c r="D476" t="s">
        <v>13</v>
      </c>
      <c r="E476" t="s">
        <v>12</v>
      </c>
      <c r="F476">
        <v>2</v>
      </c>
      <c r="G476">
        <v>1198</v>
      </c>
      <c r="H476">
        <v>4198</v>
      </c>
      <c r="I476">
        <v>4.0999999999999996</v>
      </c>
    </row>
    <row r="477" spans="1:9" x14ac:dyDescent="0.25">
      <c r="A477">
        <v>15385104</v>
      </c>
      <c r="B477" s="3">
        <v>45061</v>
      </c>
      <c r="C477" t="s">
        <v>5</v>
      </c>
      <c r="D477" t="s">
        <v>13</v>
      </c>
      <c r="E477" t="s">
        <v>12</v>
      </c>
      <c r="F477">
        <v>2</v>
      </c>
      <c r="G477">
        <v>1398</v>
      </c>
      <c r="H477">
        <v>6897</v>
      </c>
      <c r="I477">
        <v>4.4000000000000004</v>
      </c>
    </row>
    <row r="478" spans="1:9" x14ac:dyDescent="0.25">
      <c r="A478">
        <v>10930336</v>
      </c>
      <c r="B478" s="3">
        <v>45039</v>
      </c>
      <c r="C478" t="s">
        <v>5</v>
      </c>
      <c r="D478" t="s">
        <v>6</v>
      </c>
      <c r="E478" t="s">
        <v>7</v>
      </c>
      <c r="F478">
        <v>2</v>
      </c>
      <c r="G478">
        <v>1699</v>
      </c>
      <c r="H478">
        <v>1198</v>
      </c>
      <c r="I478">
        <v>3.8</v>
      </c>
    </row>
    <row r="479" spans="1:9" x14ac:dyDescent="0.25">
      <c r="A479">
        <v>16323384</v>
      </c>
      <c r="B479" s="3">
        <v>45182</v>
      </c>
      <c r="C479" t="s">
        <v>18</v>
      </c>
      <c r="D479" t="s">
        <v>19</v>
      </c>
      <c r="E479" t="s">
        <v>7</v>
      </c>
      <c r="F479">
        <v>4</v>
      </c>
      <c r="G479">
        <v>2298</v>
      </c>
      <c r="H479">
        <v>2598</v>
      </c>
      <c r="I479">
        <v>4.2</v>
      </c>
    </row>
    <row r="480" spans="1:9" x14ac:dyDescent="0.25">
      <c r="A480">
        <v>11889116</v>
      </c>
      <c r="B480" s="3">
        <v>45162</v>
      </c>
      <c r="C480" t="s">
        <v>15</v>
      </c>
      <c r="D480" t="s">
        <v>9</v>
      </c>
      <c r="E480" t="s">
        <v>7</v>
      </c>
      <c r="F480">
        <v>4</v>
      </c>
      <c r="G480">
        <v>1099</v>
      </c>
      <c r="H480">
        <v>4396</v>
      </c>
      <c r="I480">
        <v>4.3</v>
      </c>
    </row>
    <row r="481" spans="1:9" x14ac:dyDescent="0.25">
      <c r="A481">
        <v>2295544</v>
      </c>
      <c r="B481" s="3">
        <v>45156</v>
      </c>
      <c r="C481" t="s">
        <v>5</v>
      </c>
      <c r="D481" t="s">
        <v>9</v>
      </c>
      <c r="E481" t="s">
        <v>7</v>
      </c>
      <c r="F481">
        <v>1</v>
      </c>
      <c r="G481">
        <v>699</v>
      </c>
      <c r="H481">
        <v>699</v>
      </c>
      <c r="I481">
        <v>3.9</v>
      </c>
    </row>
    <row r="482" spans="1:9" x14ac:dyDescent="0.25">
      <c r="A482">
        <v>11893114</v>
      </c>
      <c r="B482" s="3">
        <v>45218</v>
      </c>
      <c r="C482" t="s">
        <v>118</v>
      </c>
      <c r="D482" t="s">
        <v>21</v>
      </c>
      <c r="E482" t="s">
        <v>12</v>
      </c>
      <c r="F482">
        <v>1</v>
      </c>
      <c r="G482">
        <v>1699</v>
      </c>
      <c r="H482">
        <v>1699</v>
      </c>
      <c r="I482">
        <v>4.4000000000000004</v>
      </c>
    </row>
    <row r="483" spans="1:9" x14ac:dyDescent="0.25">
      <c r="A483">
        <v>12104526</v>
      </c>
      <c r="B483" s="3">
        <v>45207</v>
      </c>
      <c r="C483" t="s">
        <v>24</v>
      </c>
      <c r="D483" t="s">
        <v>21</v>
      </c>
      <c r="E483" t="s">
        <v>12</v>
      </c>
      <c r="F483">
        <v>2</v>
      </c>
      <c r="G483">
        <v>4899</v>
      </c>
      <c r="H483">
        <v>9798</v>
      </c>
      <c r="I483">
        <v>4.0999999999999996</v>
      </c>
    </row>
    <row r="484" spans="1:9" x14ac:dyDescent="0.25">
      <c r="A484">
        <v>851425</v>
      </c>
      <c r="B484" s="3">
        <v>45068</v>
      </c>
      <c r="C484" t="s">
        <v>90</v>
      </c>
      <c r="D484" t="s">
        <v>11</v>
      </c>
      <c r="E484" t="s">
        <v>12</v>
      </c>
      <c r="F484">
        <v>1</v>
      </c>
      <c r="G484">
        <v>515</v>
      </c>
      <c r="H484">
        <v>515</v>
      </c>
      <c r="I484">
        <v>3.9</v>
      </c>
    </row>
    <row r="485" spans="1:9" x14ac:dyDescent="0.25">
      <c r="A485">
        <v>14154064</v>
      </c>
      <c r="B485" s="3">
        <v>44990</v>
      </c>
      <c r="C485" t="s">
        <v>26</v>
      </c>
      <c r="D485" t="s">
        <v>13</v>
      </c>
      <c r="E485" t="s">
        <v>12</v>
      </c>
      <c r="F485">
        <v>2</v>
      </c>
      <c r="G485">
        <v>1149</v>
      </c>
      <c r="H485">
        <v>2298</v>
      </c>
      <c r="I485">
        <v>4.4000000000000004</v>
      </c>
    </row>
    <row r="486" spans="1:9" x14ac:dyDescent="0.25">
      <c r="A486">
        <v>9256569</v>
      </c>
      <c r="B486" s="3">
        <v>45022</v>
      </c>
      <c r="C486" t="s">
        <v>116</v>
      </c>
      <c r="D486" t="s">
        <v>9</v>
      </c>
      <c r="E486" t="s">
        <v>7</v>
      </c>
      <c r="F486">
        <v>4</v>
      </c>
      <c r="G486">
        <v>1099</v>
      </c>
      <c r="H486">
        <v>4396</v>
      </c>
      <c r="I486">
        <v>4</v>
      </c>
    </row>
    <row r="487" spans="1:9" x14ac:dyDescent="0.25">
      <c r="A487">
        <v>1421952</v>
      </c>
      <c r="B487" s="3">
        <v>45253</v>
      </c>
      <c r="C487" t="s">
        <v>38</v>
      </c>
      <c r="D487" t="s">
        <v>9</v>
      </c>
      <c r="E487" t="s">
        <v>7</v>
      </c>
      <c r="F487">
        <v>3</v>
      </c>
      <c r="G487">
        <v>899</v>
      </c>
      <c r="H487">
        <v>2298</v>
      </c>
      <c r="I487">
        <v>4.3</v>
      </c>
    </row>
    <row r="488" spans="1:9" x14ac:dyDescent="0.25">
      <c r="A488">
        <v>13435256</v>
      </c>
      <c r="B488" s="3">
        <v>45204</v>
      </c>
      <c r="C488" t="s">
        <v>24</v>
      </c>
      <c r="D488" t="s">
        <v>21</v>
      </c>
      <c r="E488" t="s">
        <v>12</v>
      </c>
      <c r="F488">
        <v>2</v>
      </c>
      <c r="G488">
        <v>1499</v>
      </c>
      <c r="H488">
        <v>2998</v>
      </c>
      <c r="I488">
        <v>4.0999999999999996</v>
      </c>
    </row>
    <row r="489" spans="1:9" x14ac:dyDescent="0.25">
      <c r="A489">
        <v>16324054</v>
      </c>
      <c r="B489" s="3">
        <v>45200</v>
      </c>
      <c r="C489" t="s">
        <v>18</v>
      </c>
      <c r="D489" t="s">
        <v>19</v>
      </c>
      <c r="E489" t="s">
        <v>7</v>
      </c>
      <c r="F489">
        <v>4</v>
      </c>
      <c r="G489">
        <v>2698</v>
      </c>
      <c r="H489">
        <v>10792</v>
      </c>
      <c r="I489">
        <v>4.3</v>
      </c>
    </row>
    <row r="490" spans="1:9" x14ac:dyDescent="0.25">
      <c r="A490">
        <v>2116963</v>
      </c>
      <c r="B490" s="3">
        <v>44935</v>
      </c>
      <c r="C490" t="s">
        <v>5</v>
      </c>
      <c r="D490" t="s">
        <v>9</v>
      </c>
      <c r="E490" t="s">
        <v>7</v>
      </c>
      <c r="F490">
        <v>2</v>
      </c>
      <c r="G490">
        <v>1599</v>
      </c>
      <c r="H490">
        <v>3198</v>
      </c>
      <c r="I490">
        <v>4.0999999999999996</v>
      </c>
    </row>
    <row r="491" spans="1:9" x14ac:dyDescent="0.25">
      <c r="A491">
        <v>1996529</v>
      </c>
      <c r="B491" s="3">
        <v>45090</v>
      </c>
      <c r="C491" t="s">
        <v>5</v>
      </c>
      <c r="D491" t="s">
        <v>9</v>
      </c>
      <c r="E491" t="s">
        <v>7</v>
      </c>
      <c r="F491">
        <v>2</v>
      </c>
      <c r="G491">
        <v>599</v>
      </c>
      <c r="H491">
        <v>1198</v>
      </c>
      <c r="I491">
        <v>4.2</v>
      </c>
    </row>
    <row r="492" spans="1:9" x14ac:dyDescent="0.25">
      <c r="A492">
        <v>9052529</v>
      </c>
      <c r="B492" s="3">
        <v>45230</v>
      </c>
      <c r="C492" t="s">
        <v>17</v>
      </c>
      <c r="D492" t="s">
        <v>25</v>
      </c>
      <c r="E492" t="s">
        <v>12</v>
      </c>
      <c r="F492">
        <v>1</v>
      </c>
      <c r="G492">
        <v>2099</v>
      </c>
      <c r="H492">
        <v>2099</v>
      </c>
      <c r="I492">
        <v>4.2</v>
      </c>
    </row>
    <row r="493" spans="1:9" x14ac:dyDescent="0.25">
      <c r="A493">
        <v>5553515</v>
      </c>
      <c r="B493" s="3">
        <v>45047</v>
      </c>
      <c r="C493" t="s">
        <v>46</v>
      </c>
      <c r="D493" t="s">
        <v>25</v>
      </c>
      <c r="E493" t="s">
        <v>12</v>
      </c>
      <c r="F493">
        <v>1</v>
      </c>
      <c r="G493">
        <v>2699</v>
      </c>
      <c r="H493">
        <v>2699</v>
      </c>
      <c r="I493">
        <v>4.2</v>
      </c>
    </row>
    <row r="494" spans="1:9" x14ac:dyDescent="0.25">
      <c r="A494">
        <v>15524554</v>
      </c>
      <c r="B494" s="3">
        <v>45240</v>
      </c>
      <c r="C494" t="s">
        <v>14</v>
      </c>
      <c r="D494" t="s">
        <v>13</v>
      </c>
      <c r="E494" t="s">
        <v>12</v>
      </c>
      <c r="F494">
        <v>4</v>
      </c>
      <c r="G494">
        <v>1548</v>
      </c>
      <c r="H494">
        <v>6192</v>
      </c>
      <c r="I494">
        <v>4.0999999999999996</v>
      </c>
    </row>
    <row r="495" spans="1:9" x14ac:dyDescent="0.25">
      <c r="A495">
        <v>12535822</v>
      </c>
      <c r="B495" s="3">
        <v>45000</v>
      </c>
      <c r="C495" t="s">
        <v>39</v>
      </c>
      <c r="D495" t="s">
        <v>13</v>
      </c>
      <c r="E495" t="s">
        <v>12</v>
      </c>
      <c r="F495">
        <v>1</v>
      </c>
      <c r="G495">
        <v>899</v>
      </c>
      <c r="H495">
        <v>899</v>
      </c>
      <c r="I495">
        <v>4.5</v>
      </c>
    </row>
    <row r="496" spans="1:9" x14ac:dyDescent="0.25">
      <c r="A496">
        <v>11254456</v>
      </c>
      <c r="B496" s="3">
        <v>45029</v>
      </c>
      <c r="C496" t="s">
        <v>5</v>
      </c>
      <c r="D496" t="s">
        <v>6</v>
      </c>
      <c r="E496" t="s">
        <v>7</v>
      </c>
      <c r="F496">
        <v>1</v>
      </c>
      <c r="G496">
        <v>1999</v>
      </c>
      <c r="H496">
        <v>1999</v>
      </c>
      <c r="I496">
        <v>3.8</v>
      </c>
    </row>
    <row r="497" spans="1:9" x14ac:dyDescent="0.25">
      <c r="A497">
        <v>1356192</v>
      </c>
      <c r="B497" s="3">
        <v>45177</v>
      </c>
      <c r="C497" t="s">
        <v>5</v>
      </c>
      <c r="D497" t="s">
        <v>9</v>
      </c>
      <c r="E497" t="s">
        <v>7</v>
      </c>
      <c r="F497">
        <v>4</v>
      </c>
      <c r="G497">
        <v>1599</v>
      </c>
      <c r="H497">
        <v>899</v>
      </c>
      <c r="I497">
        <v>4.0999999999999996</v>
      </c>
    </row>
    <row r="498" spans="1:9" x14ac:dyDescent="0.25">
      <c r="A498">
        <v>10088851</v>
      </c>
      <c r="B498" s="3">
        <v>45236</v>
      </c>
      <c r="C498" t="s">
        <v>26</v>
      </c>
      <c r="D498" t="s">
        <v>13</v>
      </c>
      <c r="E498" t="s">
        <v>12</v>
      </c>
      <c r="F498">
        <v>2</v>
      </c>
      <c r="G498">
        <v>1399</v>
      </c>
      <c r="H498">
        <v>2798</v>
      </c>
      <c r="I498">
        <v>4.2</v>
      </c>
    </row>
    <row r="499" spans="1:9" x14ac:dyDescent="0.25">
      <c r="A499">
        <v>10821238</v>
      </c>
      <c r="B499" s="3">
        <v>45280</v>
      </c>
      <c r="C499" t="s">
        <v>40</v>
      </c>
      <c r="D499" t="s">
        <v>13</v>
      </c>
      <c r="E499" t="s">
        <v>12</v>
      </c>
      <c r="F499">
        <v>2</v>
      </c>
      <c r="G499">
        <v>1399</v>
      </c>
      <c r="H499">
        <v>2798</v>
      </c>
      <c r="I499">
        <v>3.8</v>
      </c>
    </row>
    <row r="500" spans="1:9" x14ac:dyDescent="0.25">
      <c r="A500">
        <v>1554662</v>
      </c>
      <c r="B500" s="3">
        <v>45019</v>
      </c>
      <c r="C500" t="s">
        <v>39</v>
      </c>
      <c r="D500" t="s">
        <v>13</v>
      </c>
      <c r="E500" t="s">
        <v>12</v>
      </c>
      <c r="F500">
        <v>3</v>
      </c>
      <c r="G500">
        <v>1399</v>
      </c>
      <c r="H500">
        <v>4197</v>
      </c>
      <c r="I500">
        <v>4.4000000000000004</v>
      </c>
    </row>
    <row r="501" spans="1:9" x14ac:dyDescent="0.25">
      <c r="A501">
        <v>15382688</v>
      </c>
      <c r="B501" s="3">
        <v>45045</v>
      </c>
      <c r="C501" t="s">
        <v>5</v>
      </c>
      <c r="D501" t="s">
        <v>13</v>
      </c>
      <c r="E501" t="s">
        <v>12</v>
      </c>
      <c r="F501">
        <v>2</v>
      </c>
      <c r="G501">
        <v>1598</v>
      </c>
      <c r="H501">
        <v>3196</v>
      </c>
      <c r="I501">
        <v>4.2</v>
      </c>
    </row>
    <row r="502" spans="1:9" x14ac:dyDescent="0.25">
      <c r="A502">
        <v>12025554</v>
      </c>
      <c r="B502" s="3">
        <v>44973</v>
      </c>
      <c r="C502" t="s">
        <v>15</v>
      </c>
      <c r="D502" t="s">
        <v>9</v>
      </c>
      <c r="E502" t="s">
        <v>7</v>
      </c>
      <c r="F502">
        <v>4</v>
      </c>
      <c r="G502">
        <v>1199</v>
      </c>
      <c r="H502">
        <v>4796</v>
      </c>
      <c r="I502">
        <v>4.4000000000000004</v>
      </c>
    </row>
    <row r="503" spans="1:9" x14ac:dyDescent="0.25">
      <c r="A503">
        <v>8515089</v>
      </c>
      <c r="B503" s="3">
        <v>45235</v>
      </c>
      <c r="C503" t="s">
        <v>46</v>
      </c>
      <c r="D503" t="s">
        <v>25</v>
      </c>
      <c r="E503" t="s">
        <v>12</v>
      </c>
      <c r="F503">
        <v>1</v>
      </c>
      <c r="G503">
        <v>1599</v>
      </c>
      <c r="H503">
        <v>1599</v>
      </c>
      <c r="I503">
        <v>4.3</v>
      </c>
    </row>
    <row r="504" spans="1:9" x14ac:dyDescent="0.25">
      <c r="A504">
        <v>9655035</v>
      </c>
      <c r="B504" s="3">
        <v>45163</v>
      </c>
      <c r="C504" t="s">
        <v>46</v>
      </c>
      <c r="D504" t="s">
        <v>25</v>
      </c>
      <c r="E504" t="s">
        <v>12</v>
      </c>
      <c r="F504">
        <v>4</v>
      </c>
      <c r="G504">
        <v>2041</v>
      </c>
      <c r="H504">
        <v>8164</v>
      </c>
      <c r="I504">
        <v>4.0999999999999996</v>
      </c>
    </row>
    <row r="505" spans="1:9" x14ac:dyDescent="0.25">
      <c r="A505">
        <v>11264142</v>
      </c>
      <c r="B505" s="3">
        <v>44973</v>
      </c>
      <c r="C505" t="s">
        <v>27</v>
      </c>
      <c r="D505" t="s">
        <v>13</v>
      </c>
      <c r="E505" t="s">
        <v>12</v>
      </c>
      <c r="F505">
        <v>2</v>
      </c>
      <c r="G505">
        <v>1399</v>
      </c>
      <c r="H505">
        <v>2798</v>
      </c>
      <c r="I505">
        <v>4.2</v>
      </c>
    </row>
    <row r="506" spans="1:9" x14ac:dyDescent="0.25">
      <c r="A506">
        <v>5285282</v>
      </c>
      <c r="B506" s="3">
        <v>44978</v>
      </c>
      <c r="C506" t="s">
        <v>52</v>
      </c>
      <c r="D506" t="s">
        <v>13</v>
      </c>
      <c r="E506" t="s">
        <v>12</v>
      </c>
      <c r="F506">
        <v>1</v>
      </c>
      <c r="G506">
        <v>1499</v>
      </c>
      <c r="H506">
        <v>1499</v>
      </c>
      <c r="I506">
        <v>4.3</v>
      </c>
    </row>
    <row r="507" spans="1:9" x14ac:dyDescent="0.25">
      <c r="A507">
        <v>10981590</v>
      </c>
      <c r="B507" s="3">
        <v>45217</v>
      </c>
      <c r="C507" t="s">
        <v>26</v>
      </c>
      <c r="D507" t="s">
        <v>13</v>
      </c>
      <c r="E507" t="s">
        <v>12</v>
      </c>
      <c r="F507">
        <v>4</v>
      </c>
      <c r="G507">
        <v>1599</v>
      </c>
      <c r="H507">
        <v>2798</v>
      </c>
      <c r="I507">
        <v>4.3</v>
      </c>
    </row>
    <row r="508" spans="1:9" x14ac:dyDescent="0.25">
      <c r="A508">
        <v>9340383</v>
      </c>
      <c r="B508" s="3">
        <v>45230</v>
      </c>
      <c r="C508" t="s">
        <v>87</v>
      </c>
      <c r="D508" t="s">
        <v>13</v>
      </c>
      <c r="E508" t="s">
        <v>12</v>
      </c>
      <c r="F508">
        <v>1</v>
      </c>
      <c r="G508">
        <v>1998</v>
      </c>
      <c r="H508">
        <v>1998</v>
      </c>
      <c r="I508">
        <v>4.0999999999999996</v>
      </c>
    </row>
    <row r="509" spans="1:9" x14ac:dyDescent="0.25">
      <c r="A509">
        <v>12161158</v>
      </c>
      <c r="B509" s="3">
        <v>45050</v>
      </c>
      <c r="C509" t="s">
        <v>119</v>
      </c>
      <c r="D509" t="s">
        <v>13</v>
      </c>
      <c r="E509" t="s">
        <v>12</v>
      </c>
      <c r="F509">
        <v>1</v>
      </c>
      <c r="G509">
        <v>1999</v>
      </c>
      <c r="H509">
        <v>1999</v>
      </c>
      <c r="I509">
        <v>4.0999999999999996</v>
      </c>
    </row>
    <row r="510" spans="1:9" x14ac:dyDescent="0.25">
      <c r="A510">
        <v>11364356</v>
      </c>
      <c r="B510" s="3">
        <v>44980</v>
      </c>
      <c r="C510" t="s">
        <v>39</v>
      </c>
      <c r="D510" t="s">
        <v>13</v>
      </c>
      <c r="E510" t="s">
        <v>12</v>
      </c>
      <c r="F510">
        <v>2</v>
      </c>
      <c r="G510">
        <v>2499</v>
      </c>
      <c r="H510">
        <v>4998</v>
      </c>
      <c r="I510">
        <v>4.2</v>
      </c>
    </row>
    <row r="511" spans="1:9" x14ac:dyDescent="0.25">
      <c r="A511">
        <v>2145329</v>
      </c>
      <c r="B511" s="3">
        <v>45090</v>
      </c>
      <c r="C511" t="s">
        <v>5</v>
      </c>
      <c r="D511" t="s">
        <v>6</v>
      </c>
      <c r="E511" t="s">
        <v>7</v>
      </c>
      <c r="F511">
        <v>2</v>
      </c>
      <c r="G511">
        <v>2299</v>
      </c>
      <c r="H511">
        <v>4598</v>
      </c>
      <c r="I511">
        <v>4.0999999999999996</v>
      </c>
    </row>
    <row r="512" spans="1:9" x14ac:dyDescent="0.25">
      <c r="A512">
        <v>9516523</v>
      </c>
      <c r="B512" s="3">
        <v>45180</v>
      </c>
      <c r="C512" t="s">
        <v>5</v>
      </c>
      <c r="D512" t="s">
        <v>6</v>
      </c>
      <c r="E512" t="s">
        <v>7</v>
      </c>
      <c r="F512">
        <v>1</v>
      </c>
      <c r="G512">
        <v>1899</v>
      </c>
      <c r="H512">
        <v>1899</v>
      </c>
      <c r="I512">
        <v>4</v>
      </c>
    </row>
    <row r="513" spans="1:9" x14ac:dyDescent="0.25">
      <c r="A513">
        <v>11254508</v>
      </c>
      <c r="B513" s="3">
        <v>45039</v>
      </c>
      <c r="C513" t="s">
        <v>5</v>
      </c>
      <c r="D513" t="s">
        <v>6</v>
      </c>
      <c r="E513" t="s">
        <v>7</v>
      </c>
      <c r="F513">
        <v>1</v>
      </c>
      <c r="G513">
        <v>1599</v>
      </c>
      <c r="H513">
        <v>1599</v>
      </c>
      <c r="I513">
        <v>3.9</v>
      </c>
    </row>
    <row r="514" spans="1:9" x14ac:dyDescent="0.25">
      <c r="A514">
        <v>1960335</v>
      </c>
      <c r="B514" s="3">
        <v>45041</v>
      </c>
      <c r="C514" t="s">
        <v>18</v>
      </c>
      <c r="D514" t="s">
        <v>19</v>
      </c>
      <c r="E514" t="s">
        <v>7</v>
      </c>
      <c r="F514">
        <v>3</v>
      </c>
      <c r="G514">
        <v>2599</v>
      </c>
      <c r="H514">
        <v>7797</v>
      </c>
      <c r="I514">
        <v>4.4000000000000004</v>
      </c>
    </row>
    <row r="515" spans="1:9" x14ac:dyDescent="0.25">
      <c r="A515">
        <v>10381405</v>
      </c>
      <c r="B515" s="3">
        <v>45147</v>
      </c>
      <c r="C515" t="s">
        <v>65</v>
      </c>
      <c r="D515" t="s">
        <v>9</v>
      </c>
      <c r="E515" t="s">
        <v>7</v>
      </c>
      <c r="F515">
        <v>1</v>
      </c>
      <c r="G515">
        <v>1699</v>
      </c>
      <c r="H515">
        <v>1699</v>
      </c>
      <c r="I515">
        <v>4</v>
      </c>
    </row>
    <row r="516" spans="1:9" x14ac:dyDescent="0.25">
      <c r="A516">
        <v>6939221</v>
      </c>
      <c r="B516" s="3">
        <v>45036</v>
      </c>
      <c r="C516" t="s">
        <v>40</v>
      </c>
      <c r="D516" t="s">
        <v>13</v>
      </c>
      <c r="E516" t="s">
        <v>12</v>
      </c>
      <c r="F516">
        <v>2</v>
      </c>
      <c r="G516">
        <v>1599</v>
      </c>
      <c r="H516">
        <v>3198</v>
      </c>
      <c r="I516">
        <v>4.0999999999999996</v>
      </c>
    </row>
    <row r="517" spans="1:9" x14ac:dyDescent="0.25">
      <c r="A517">
        <v>12009556</v>
      </c>
      <c r="B517" s="3">
        <v>45160</v>
      </c>
      <c r="C517" t="s">
        <v>26</v>
      </c>
      <c r="D517" t="s">
        <v>13</v>
      </c>
      <c r="E517" t="s">
        <v>12</v>
      </c>
      <c r="F517">
        <v>4</v>
      </c>
      <c r="G517">
        <v>599</v>
      </c>
      <c r="H517">
        <v>1699</v>
      </c>
      <c r="I517">
        <v>4.3</v>
      </c>
    </row>
    <row r="518" spans="1:9" x14ac:dyDescent="0.25">
      <c r="A518">
        <v>12104196</v>
      </c>
      <c r="B518" s="3">
        <v>45235</v>
      </c>
      <c r="C518" t="s">
        <v>66</v>
      </c>
      <c r="D518" t="s">
        <v>13</v>
      </c>
      <c r="E518" t="s">
        <v>12</v>
      </c>
      <c r="F518">
        <v>2</v>
      </c>
      <c r="G518">
        <v>1199</v>
      </c>
      <c r="H518">
        <v>2398</v>
      </c>
      <c r="I518">
        <v>4.5</v>
      </c>
    </row>
    <row r="519" spans="1:9" x14ac:dyDescent="0.25">
      <c r="A519">
        <v>11640816</v>
      </c>
      <c r="B519" s="3">
        <v>45204</v>
      </c>
      <c r="C519" t="s">
        <v>18</v>
      </c>
      <c r="D519" t="s">
        <v>6</v>
      </c>
      <c r="E519" t="s">
        <v>7</v>
      </c>
      <c r="F519">
        <v>4</v>
      </c>
      <c r="G519">
        <v>1399</v>
      </c>
      <c r="H519">
        <v>5596</v>
      </c>
      <c r="I519">
        <v>4.0999999999999996</v>
      </c>
    </row>
    <row r="520" spans="1:9" x14ac:dyDescent="0.25">
      <c r="A520">
        <v>9356103</v>
      </c>
      <c r="B520" s="3">
        <v>45222</v>
      </c>
      <c r="C520" t="s">
        <v>17</v>
      </c>
      <c r="D520" t="s">
        <v>9</v>
      </c>
      <c r="E520" t="s">
        <v>7</v>
      </c>
      <c r="F520">
        <v>2</v>
      </c>
      <c r="G520">
        <v>899</v>
      </c>
      <c r="H520">
        <v>1798</v>
      </c>
      <c r="I520">
        <v>4.3</v>
      </c>
    </row>
    <row r="521" spans="1:9" x14ac:dyDescent="0.25">
      <c r="A521">
        <v>10381559</v>
      </c>
      <c r="B521" s="3">
        <v>45058</v>
      </c>
      <c r="C521" t="s">
        <v>56</v>
      </c>
      <c r="D521" t="s">
        <v>21</v>
      </c>
      <c r="E521" t="s">
        <v>12</v>
      </c>
      <c r="F521">
        <v>2</v>
      </c>
      <c r="G521">
        <v>1998</v>
      </c>
      <c r="H521">
        <v>3996</v>
      </c>
      <c r="I521">
        <v>4.2</v>
      </c>
    </row>
    <row r="522" spans="1:9" x14ac:dyDescent="0.25">
      <c r="A522">
        <v>10440496</v>
      </c>
      <c r="B522" s="3">
        <v>44972</v>
      </c>
      <c r="C522" t="s">
        <v>27</v>
      </c>
      <c r="D522" t="s">
        <v>13</v>
      </c>
      <c r="E522" t="s">
        <v>12</v>
      </c>
      <c r="F522">
        <v>3</v>
      </c>
      <c r="G522">
        <v>1899</v>
      </c>
      <c r="H522">
        <v>5697</v>
      </c>
      <c r="I522">
        <v>4.3</v>
      </c>
    </row>
    <row r="523" spans="1:9" x14ac:dyDescent="0.25">
      <c r="A523">
        <v>9114355</v>
      </c>
      <c r="B523" s="3">
        <v>45255</v>
      </c>
      <c r="C523" t="s">
        <v>5</v>
      </c>
      <c r="D523" t="s">
        <v>6</v>
      </c>
      <c r="E523" t="s">
        <v>7</v>
      </c>
      <c r="F523">
        <v>2</v>
      </c>
      <c r="G523">
        <v>2699</v>
      </c>
      <c r="H523">
        <v>5398</v>
      </c>
      <c r="I523">
        <v>3.5</v>
      </c>
    </row>
    <row r="524" spans="1:9" x14ac:dyDescent="0.25">
      <c r="A524">
        <v>11312646</v>
      </c>
      <c r="B524" s="3">
        <v>44991</v>
      </c>
      <c r="C524" t="s">
        <v>120</v>
      </c>
      <c r="D524" t="s">
        <v>21</v>
      </c>
      <c r="E524" t="s">
        <v>7</v>
      </c>
      <c r="F524">
        <v>4</v>
      </c>
      <c r="G524">
        <v>2199</v>
      </c>
      <c r="H524">
        <v>8796</v>
      </c>
      <c r="I524">
        <v>4.0999999999999996</v>
      </c>
    </row>
    <row r="525" spans="1:9" x14ac:dyDescent="0.25">
      <c r="A525">
        <v>8952455</v>
      </c>
      <c r="B525" s="3">
        <v>45050</v>
      </c>
      <c r="C525" t="s">
        <v>45</v>
      </c>
      <c r="D525" t="s">
        <v>9</v>
      </c>
      <c r="E525" t="s">
        <v>7</v>
      </c>
      <c r="F525">
        <v>4</v>
      </c>
      <c r="G525">
        <v>599</v>
      </c>
      <c r="H525">
        <v>2396</v>
      </c>
      <c r="I525">
        <v>4.2</v>
      </c>
    </row>
    <row r="526" spans="1:9" x14ac:dyDescent="0.25">
      <c r="A526">
        <v>12915204</v>
      </c>
      <c r="B526" s="3">
        <v>45031</v>
      </c>
      <c r="C526" t="s">
        <v>121</v>
      </c>
      <c r="D526" t="s">
        <v>9</v>
      </c>
      <c r="E526" t="s">
        <v>7</v>
      </c>
      <c r="F526">
        <v>2</v>
      </c>
      <c r="G526">
        <v>999</v>
      </c>
      <c r="H526">
        <v>1998</v>
      </c>
      <c r="I526">
        <v>4.5999999999999996</v>
      </c>
    </row>
    <row r="527" spans="1:9" x14ac:dyDescent="0.25">
      <c r="A527">
        <v>10649248</v>
      </c>
      <c r="B527" s="3">
        <v>45041</v>
      </c>
      <c r="C527" t="s">
        <v>23</v>
      </c>
      <c r="D527" t="s">
        <v>21</v>
      </c>
      <c r="E527" t="s">
        <v>12</v>
      </c>
      <c r="F527">
        <v>1</v>
      </c>
      <c r="G527">
        <v>1449</v>
      </c>
      <c r="H527">
        <v>2396</v>
      </c>
      <c r="I527">
        <v>4.0999999999999996</v>
      </c>
    </row>
    <row r="528" spans="1:9" x14ac:dyDescent="0.25">
      <c r="A528">
        <v>11021016</v>
      </c>
      <c r="B528" s="3">
        <v>45259</v>
      </c>
      <c r="C528" t="s">
        <v>5</v>
      </c>
      <c r="D528" t="s">
        <v>13</v>
      </c>
      <c r="E528" t="s">
        <v>12</v>
      </c>
      <c r="F528">
        <v>2</v>
      </c>
      <c r="G528">
        <v>1499</v>
      </c>
      <c r="H528">
        <v>2998</v>
      </c>
      <c r="I528">
        <v>4.4000000000000004</v>
      </c>
    </row>
    <row r="529" spans="1:9" x14ac:dyDescent="0.25">
      <c r="A529">
        <v>11118422</v>
      </c>
      <c r="B529" s="3">
        <v>45183</v>
      </c>
      <c r="C529" t="s">
        <v>5</v>
      </c>
      <c r="D529" t="s">
        <v>13</v>
      </c>
      <c r="E529" t="s">
        <v>12</v>
      </c>
      <c r="F529">
        <v>2</v>
      </c>
      <c r="G529">
        <v>1599</v>
      </c>
      <c r="H529">
        <v>3198</v>
      </c>
      <c r="I529">
        <v>4.0999999999999996</v>
      </c>
    </row>
    <row r="530" spans="1:9" x14ac:dyDescent="0.25">
      <c r="A530">
        <v>2485350</v>
      </c>
      <c r="B530" s="3">
        <v>44952</v>
      </c>
      <c r="C530" t="s">
        <v>14</v>
      </c>
      <c r="D530" t="s">
        <v>6</v>
      </c>
      <c r="E530" t="s">
        <v>7</v>
      </c>
      <c r="F530">
        <v>2</v>
      </c>
      <c r="G530">
        <v>2299</v>
      </c>
      <c r="H530">
        <v>4598</v>
      </c>
      <c r="I530">
        <v>3.6</v>
      </c>
    </row>
    <row r="531" spans="1:9" x14ac:dyDescent="0.25">
      <c r="A531">
        <v>1199569</v>
      </c>
      <c r="B531" s="3">
        <v>45221</v>
      </c>
      <c r="C531" t="s">
        <v>122</v>
      </c>
      <c r="D531" t="s">
        <v>6</v>
      </c>
      <c r="E531" t="s">
        <v>7</v>
      </c>
      <c r="F531">
        <v>4</v>
      </c>
      <c r="G531">
        <v>1599</v>
      </c>
      <c r="H531">
        <v>6396</v>
      </c>
      <c r="I531">
        <v>4.2</v>
      </c>
    </row>
    <row r="532" spans="1:9" x14ac:dyDescent="0.25">
      <c r="A532">
        <v>1555063</v>
      </c>
      <c r="B532" s="3">
        <v>45284</v>
      </c>
      <c r="C532" t="s">
        <v>14</v>
      </c>
      <c r="D532" t="s">
        <v>42</v>
      </c>
      <c r="E532" t="s">
        <v>7</v>
      </c>
      <c r="F532">
        <v>1</v>
      </c>
      <c r="G532">
        <v>549</v>
      </c>
      <c r="H532">
        <v>549</v>
      </c>
      <c r="I532">
        <v>4.4000000000000004</v>
      </c>
    </row>
    <row r="533" spans="1:9" x14ac:dyDescent="0.25">
      <c r="A533">
        <v>15098616</v>
      </c>
      <c r="B533" s="3">
        <v>45092</v>
      </c>
      <c r="C533" t="s">
        <v>107</v>
      </c>
      <c r="D533" t="s">
        <v>21</v>
      </c>
      <c r="E533" t="s">
        <v>12</v>
      </c>
      <c r="F533">
        <v>2</v>
      </c>
      <c r="G533">
        <v>2699</v>
      </c>
      <c r="H533">
        <v>5398</v>
      </c>
      <c r="I533">
        <v>3.9</v>
      </c>
    </row>
    <row r="534" spans="1:9" x14ac:dyDescent="0.25">
      <c r="A534">
        <v>8813153</v>
      </c>
      <c r="B534" s="3">
        <v>45149</v>
      </c>
      <c r="C534" t="s">
        <v>17</v>
      </c>
      <c r="D534" t="s">
        <v>25</v>
      </c>
      <c r="E534" t="s">
        <v>12</v>
      </c>
      <c r="F534">
        <v>2</v>
      </c>
      <c r="G534">
        <v>949</v>
      </c>
      <c r="H534">
        <v>1898</v>
      </c>
      <c r="I534">
        <v>4.0999999999999996</v>
      </c>
    </row>
    <row r="535" spans="1:9" x14ac:dyDescent="0.25">
      <c r="A535">
        <v>1615114</v>
      </c>
      <c r="B535" s="3">
        <v>45235</v>
      </c>
      <c r="C535" t="s">
        <v>115</v>
      </c>
      <c r="D535" t="s">
        <v>13</v>
      </c>
      <c r="E535" t="s">
        <v>12</v>
      </c>
      <c r="F535">
        <v>3</v>
      </c>
      <c r="G535">
        <v>1290</v>
      </c>
      <c r="H535">
        <v>3870</v>
      </c>
      <c r="I535">
        <v>4</v>
      </c>
    </row>
    <row r="536" spans="1:9" x14ac:dyDescent="0.25">
      <c r="A536">
        <v>14994900</v>
      </c>
      <c r="B536" s="3">
        <v>45156</v>
      </c>
      <c r="C536" t="s">
        <v>39</v>
      </c>
      <c r="D536" t="s">
        <v>13</v>
      </c>
      <c r="E536" t="s">
        <v>12</v>
      </c>
      <c r="F536">
        <v>2</v>
      </c>
      <c r="G536">
        <v>1699</v>
      </c>
      <c r="H536">
        <v>3398</v>
      </c>
      <c r="I536">
        <v>4.5</v>
      </c>
    </row>
    <row r="537" spans="1:9" x14ac:dyDescent="0.25">
      <c r="A537">
        <v>1566011</v>
      </c>
      <c r="B537" s="3">
        <v>45235</v>
      </c>
      <c r="C537" t="s">
        <v>98</v>
      </c>
      <c r="D537" t="s">
        <v>21</v>
      </c>
      <c r="E537" t="s">
        <v>12</v>
      </c>
      <c r="F537">
        <v>4</v>
      </c>
      <c r="G537">
        <v>1119</v>
      </c>
      <c r="H537">
        <v>3870</v>
      </c>
      <c r="I537">
        <v>3.4</v>
      </c>
    </row>
    <row r="538" spans="1:9" x14ac:dyDescent="0.25">
      <c r="A538">
        <v>10089243</v>
      </c>
      <c r="B538" s="3">
        <v>45071</v>
      </c>
      <c r="C538" t="s">
        <v>23</v>
      </c>
      <c r="D538" t="s">
        <v>21</v>
      </c>
      <c r="E538" t="s">
        <v>12</v>
      </c>
      <c r="F538">
        <v>1</v>
      </c>
      <c r="G538">
        <v>2249</v>
      </c>
      <c r="H538">
        <v>2249</v>
      </c>
      <c r="I538">
        <v>3.9</v>
      </c>
    </row>
    <row r="539" spans="1:9" x14ac:dyDescent="0.25">
      <c r="A539">
        <v>15524634</v>
      </c>
      <c r="B539" s="3">
        <v>44957</v>
      </c>
      <c r="C539" t="s">
        <v>14</v>
      </c>
      <c r="D539" t="s">
        <v>13</v>
      </c>
      <c r="E539" t="s">
        <v>12</v>
      </c>
      <c r="F539">
        <v>2</v>
      </c>
      <c r="G539">
        <v>1598</v>
      </c>
      <c r="H539">
        <v>3196</v>
      </c>
      <c r="I539">
        <v>4.2</v>
      </c>
    </row>
    <row r="540" spans="1:9" x14ac:dyDescent="0.25">
      <c r="A540">
        <v>8083185</v>
      </c>
      <c r="B540" s="3">
        <v>45270</v>
      </c>
      <c r="C540" t="s">
        <v>26</v>
      </c>
      <c r="D540" t="s">
        <v>13</v>
      </c>
      <c r="E540" t="s">
        <v>12</v>
      </c>
      <c r="F540">
        <v>1</v>
      </c>
      <c r="G540">
        <v>1899</v>
      </c>
      <c r="H540">
        <v>1899</v>
      </c>
      <c r="I540">
        <v>3.9</v>
      </c>
    </row>
    <row r="541" spans="1:9" x14ac:dyDescent="0.25">
      <c r="A541">
        <v>10064533</v>
      </c>
      <c r="B541" s="3">
        <v>45044</v>
      </c>
      <c r="C541" t="s">
        <v>5</v>
      </c>
      <c r="D541" t="s">
        <v>6</v>
      </c>
      <c r="E541" t="s">
        <v>7</v>
      </c>
      <c r="F541">
        <v>4</v>
      </c>
      <c r="G541">
        <v>1599</v>
      </c>
      <c r="H541">
        <v>6396</v>
      </c>
      <c r="I541">
        <v>3.9</v>
      </c>
    </row>
    <row r="542" spans="1:9" x14ac:dyDescent="0.25">
      <c r="A542">
        <v>11902186</v>
      </c>
      <c r="B542" s="3">
        <v>45209</v>
      </c>
      <c r="C542" t="s">
        <v>123</v>
      </c>
      <c r="D542" t="s">
        <v>13</v>
      </c>
      <c r="E542" t="s">
        <v>12</v>
      </c>
      <c r="F542">
        <v>1</v>
      </c>
      <c r="G542">
        <v>549</v>
      </c>
      <c r="H542">
        <v>549</v>
      </c>
      <c r="I542">
        <v>4.5</v>
      </c>
    </row>
    <row r="543" spans="1:9" x14ac:dyDescent="0.25">
      <c r="A543">
        <v>2510305</v>
      </c>
      <c r="B543" s="3">
        <v>44977</v>
      </c>
      <c r="C543" t="s">
        <v>18</v>
      </c>
      <c r="D543" t="s">
        <v>42</v>
      </c>
      <c r="E543" t="s">
        <v>7</v>
      </c>
      <c r="F543">
        <v>4</v>
      </c>
      <c r="G543">
        <v>399</v>
      </c>
      <c r="H543">
        <v>1596</v>
      </c>
      <c r="I543">
        <v>4.3</v>
      </c>
    </row>
    <row r="544" spans="1:9" x14ac:dyDescent="0.25">
      <c r="A544">
        <v>12520604</v>
      </c>
      <c r="B544" s="3">
        <v>45041</v>
      </c>
      <c r="C544" t="s">
        <v>17</v>
      </c>
      <c r="D544" t="s">
        <v>21</v>
      </c>
      <c r="E544" t="s">
        <v>12</v>
      </c>
      <c r="F544">
        <v>2</v>
      </c>
      <c r="G544">
        <v>1349</v>
      </c>
      <c r="H544">
        <v>2698</v>
      </c>
      <c r="I544">
        <v>4.3</v>
      </c>
    </row>
    <row r="545" spans="1:9" x14ac:dyDescent="0.25">
      <c r="A545">
        <v>14489508</v>
      </c>
      <c r="B545" s="3">
        <v>45144</v>
      </c>
      <c r="C545" t="s">
        <v>51</v>
      </c>
      <c r="D545" t="s">
        <v>21</v>
      </c>
      <c r="E545" t="s">
        <v>12</v>
      </c>
      <c r="F545">
        <v>3</v>
      </c>
      <c r="G545">
        <v>2599</v>
      </c>
      <c r="H545">
        <v>7797</v>
      </c>
      <c r="I545">
        <v>4.0999999999999996</v>
      </c>
    </row>
    <row r="546" spans="1:9" x14ac:dyDescent="0.25">
      <c r="A546">
        <v>14062984</v>
      </c>
      <c r="B546" s="3">
        <v>45052</v>
      </c>
      <c r="C546" t="s">
        <v>26</v>
      </c>
      <c r="D546" t="s">
        <v>13</v>
      </c>
      <c r="E546" t="s">
        <v>12</v>
      </c>
      <c r="F546">
        <v>1</v>
      </c>
      <c r="G546">
        <v>1149</v>
      </c>
      <c r="H546">
        <v>1149</v>
      </c>
      <c r="I546">
        <v>4.3</v>
      </c>
    </row>
    <row r="547" spans="1:9" x14ac:dyDescent="0.25">
      <c r="A547">
        <v>11099542</v>
      </c>
      <c r="B547" s="3">
        <v>45071</v>
      </c>
      <c r="C547" t="s">
        <v>95</v>
      </c>
      <c r="D547" t="s">
        <v>13</v>
      </c>
      <c r="E547" t="s">
        <v>12</v>
      </c>
      <c r="F547">
        <v>3</v>
      </c>
      <c r="G547">
        <v>1699</v>
      </c>
      <c r="H547">
        <v>7797</v>
      </c>
      <c r="I547">
        <v>4</v>
      </c>
    </row>
    <row r="548" spans="1:9" x14ac:dyDescent="0.25">
      <c r="A548">
        <v>15225166</v>
      </c>
      <c r="B548" s="3">
        <v>45086</v>
      </c>
      <c r="C548" t="s">
        <v>22</v>
      </c>
      <c r="D548" t="s">
        <v>13</v>
      </c>
      <c r="E548" t="s">
        <v>12</v>
      </c>
      <c r="F548">
        <v>1</v>
      </c>
      <c r="G548">
        <v>2499</v>
      </c>
      <c r="H548">
        <v>2499</v>
      </c>
      <c r="I548">
        <v>4.5</v>
      </c>
    </row>
    <row r="549" spans="1:9" x14ac:dyDescent="0.25">
      <c r="A549">
        <v>8325383</v>
      </c>
      <c r="B549" s="3">
        <v>44979</v>
      </c>
      <c r="C549" t="s">
        <v>14</v>
      </c>
      <c r="D549" t="s">
        <v>13</v>
      </c>
      <c r="E549" t="s">
        <v>12</v>
      </c>
      <c r="F549">
        <v>2</v>
      </c>
      <c r="G549">
        <v>599</v>
      </c>
      <c r="H549">
        <v>1198</v>
      </c>
      <c r="I549">
        <v>4.0999999999999996</v>
      </c>
    </row>
    <row r="550" spans="1:9" x14ac:dyDescent="0.25">
      <c r="A550">
        <v>9436563</v>
      </c>
      <c r="B550" s="3">
        <v>45203</v>
      </c>
      <c r="C550" t="s">
        <v>116</v>
      </c>
      <c r="D550" t="s">
        <v>6</v>
      </c>
      <c r="E550" t="s">
        <v>7</v>
      </c>
      <c r="F550">
        <v>2</v>
      </c>
      <c r="G550">
        <v>1109</v>
      </c>
      <c r="H550">
        <v>2218</v>
      </c>
      <c r="I550">
        <v>3.8</v>
      </c>
    </row>
    <row r="551" spans="1:9" x14ac:dyDescent="0.25">
      <c r="A551">
        <v>10852554</v>
      </c>
      <c r="B551" s="3">
        <v>44991</v>
      </c>
      <c r="C551" t="s">
        <v>105</v>
      </c>
      <c r="D551" t="s">
        <v>42</v>
      </c>
      <c r="E551" t="s">
        <v>7</v>
      </c>
      <c r="F551">
        <v>3</v>
      </c>
      <c r="G551">
        <v>1499</v>
      </c>
      <c r="H551">
        <v>4497</v>
      </c>
      <c r="I551">
        <v>4.3</v>
      </c>
    </row>
    <row r="552" spans="1:9" x14ac:dyDescent="0.25">
      <c r="A552">
        <v>13265560</v>
      </c>
      <c r="B552" s="3">
        <v>44999</v>
      </c>
      <c r="C552" t="s">
        <v>124</v>
      </c>
      <c r="D552" t="s">
        <v>13</v>
      </c>
      <c r="E552" t="s">
        <v>12</v>
      </c>
      <c r="F552">
        <v>1</v>
      </c>
      <c r="G552">
        <v>1099</v>
      </c>
      <c r="H552">
        <v>1099</v>
      </c>
      <c r="I552">
        <v>4.0999999999999996</v>
      </c>
    </row>
    <row r="553" spans="1:9" x14ac:dyDescent="0.25">
      <c r="A553">
        <v>12183956</v>
      </c>
      <c r="B553" s="3">
        <v>45175</v>
      </c>
      <c r="C553" t="s">
        <v>17</v>
      </c>
      <c r="D553" t="s">
        <v>6</v>
      </c>
      <c r="E553" t="s">
        <v>7</v>
      </c>
      <c r="F553">
        <v>2</v>
      </c>
      <c r="G553">
        <v>2699</v>
      </c>
      <c r="H553">
        <v>5398</v>
      </c>
      <c r="I553">
        <v>3.5</v>
      </c>
    </row>
    <row r="554" spans="1:9" x14ac:dyDescent="0.25">
      <c r="A554">
        <v>11805560</v>
      </c>
      <c r="B554" s="3">
        <v>45227</v>
      </c>
      <c r="C554" t="s">
        <v>77</v>
      </c>
      <c r="D554" t="s">
        <v>42</v>
      </c>
      <c r="E554" t="s">
        <v>7</v>
      </c>
      <c r="F554">
        <v>4</v>
      </c>
      <c r="G554">
        <v>1598</v>
      </c>
      <c r="H554">
        <v>6392</v>
      </c>
      <c r="I554">
        <v>4.0999999999999996</v>
      </c>
    </row>
    <row r="555" spans="1:9" x14ac:dyDescent="0.25">
      <c r="A555">
        <v>11201504</v>
      </c>
      <c r="B555" s="3">
        <v>45019</v>
      </c>
      <c r="C555" t="s">
        <v>28</v>
      </c>
      <c r="D555" t="s">
        <v>21</v>
      </c>
      <c r="E555" t="s">
        <v>12</v>
      </c>
      <c r="F555">
        <v>4</v>
      </c>
      <c r="G555">
        <v>2099</v>
      </c>
      <c r="H555">
        <v>8396</v>
      </c>
      <c r="I555">
        <v>4.0999999999999996</v>
      </c>
    </row>
    <row r="556" spans="1:9" x14ac:dyDescent="0.25">
      <c r="A556">
        <v>6632589</v>
      </c>
      <c r="B556" s="3">
        <v>45061</v>
      </c>
      <c r="C556" t="s">
        <v>62</v>
      </c>
      <c r="D556" t="s">
        <v>11</v>
      </c>
      <c r="E556" t="s">
        <v>12</v>
      </c>
      <c r="F556">
        <v>2</v>
      </c>
      <c r="G556">
        <v>1599</v>
      </c>
      <c r="H556">
        <v>3198</v>
      </c>
      <c r="I556">
        <v>3.8</v>
      </c>
    </row>
    <row r="557" spans="1:9" x14ac:dyDescent="0.25">
      <c r="A557">
        <v>10248005</v>
      </c>
      <c r="B557" s="3">
        <v>45089</v>
      </c>
      <c r="C557" t="s">
        <v>93</v>
      </c>
      <c r="D557" t="s">
        <v>42</v>
      </c>
      <c r="E557" t="s">
        <v>7</v>
      </c>
      <c r="F557">
        <v>3</v>
      </c>
      <c r="G557">
        <v>259</v>
      </c>
      <c r="H557">
        <v>8396</v>
      </c>
      <c r="I557">
        <v>4.0999999999999996</v>
      </c>
    </row>
    <row r="558" spans="1:9" x14ac:dyDescent="0.25">
      <c r="A558">
        <v>10341691</v>
      </c>
      <c r="B558" s="3">
        <v>45037</v>
      </c>
      <c r="C558" t="s">
        <v>8</v>
      </c>
      <c r="D558" t="s">
        <v>9</v>
      </c>
      <c r="E558" t="s">
        <v>7</v>
      </c>
      <c r="F558">
        <v>1</v>
      </c>
      <c r="G558">
        <v>1649</v>
      </c>
      <c r="H558">
        <v>1649</v>
      </c>
      <c r="I558">
        <v>4</v>
      </c>
    </row>
    <row r="559" spans="1:9" x14ac:dyDescent="0.25">
      <c r="A559">
        <v>11632492</v>
      </c>
      <c r="B559" s="3">
        <v>45047</v>
      </c>
      <c r="C559" t="s">
        <v>5</v>
      </c>
      <c r="D559" t="s">
        <v>9</v>
      </c>
      <c r="E559" t="s">
        <v>7</v>
      </c>
      <c r="F559">
        <v>2</v>
      </c>
      <c r="G559">
        <v>499</v>
      </c>
      <c r="H559">
        <v>998</v>
      </c>
      <c r="I559">
        <v>4.2</v>
      </c>
    </row>
    <row r="560" spans="1:9" x14ac:dyDescent="0.25">
      <c r="A560">
        <v>8160645</v>
      </c>
      <c r="B560" s="3">
        <v>45201</v>
      </c>
      <c r="C560" t="s">
        <v>52</v>
      </c>
      <c r="D560" t="s">
        <v>13</v>
      </c>
      <c r="E560" t="s">
        <v>12</v>
      </c>
      <c r="F560">
        <v>1</v>
      </c>
      <c r="G560">
        <v>1699</v>
      </c>
      <c r="H560">
        <v>1699</v>
      </c>
      <c r="I560">
        <v>4.3</v>
      </c>
    </row>
    <row r="561" spans="1:9" x14ac:dyDescent="0.25">
      <c r="A561">
        <v>15384212</v>
      </c>
      <c r="B561" s="3">
        <v>45071</v>
      </c>
      <c r="C561" t="s">
        <v>5</v>
      </c>
      <c r="D561" t="s">
        <v>13</v>
      </c>
      <c r="E561" t="s">
        <v>12</v>
      </c>
      <c r="F561">
        <v>1</v>
      </c>
      <c r="G561">
        <v>1398</v>
      </c>
      <c r="H561">
        <v>1398</v>
      </c>
      <c r="I561">
        <v>4.0999999999999996</v>
      </c>
    </row>
    <row r="562" spans="1:9" x14ac:dyDescent="0.25">
      <c r="A562">
        <v>5552940</v>
      </c>
      <c r="B562" s="3">
        <v>45220</v>
      </c>
      <c r="C562" t="s">
        <v>23</v>
      </c>
      <c r="D562" t="s">
        <v>21</v>
      </c>
      <c r="E562" t="s">
        <v>12</v>
      </c>
      <c r="F562">
        <v>1</v>
      </c>
      <c r="G562">
        <v>3249</v>
      </c>
      <c r="H562">
        <v>3249</v>
      </c>
      <c r="I562">
        <v>4.0999999999999996</v>
      </c>
    </row>
    <row r="563" spans="1:9" x14ac:dyDescent="0.25">
      <c r="A563">
        <v>12331848</v>
      </c>
      <c r="B563" s="3">
        <v>44986</v>
      </c>
      <c r="C563" t="s">
        <v>106</v>
      </c>
      <c r="D563" t="s">
        <v>13</v>
      </c>
      <c r="E563" t="s">
        <v>12</v>
      </c>
      <c r="F563">
        <v>3</v>
      </c>
      <c r="G563">
        <v>449</v>
      </c>
      <c r="H563">
        <v>1347</v>
      </c>
      <c r="I563">
        <v>4.4000000000000004</v>
      </c>
    </row>
    <row r="564" spans="1:9" x14ac:dyDescent="0.25">
      <c r="A564">
        <v>13050348</v>
      </c>
      <c r="B564" s="3">
        <v>45163</v>
      </c>
      <c r="C564" t="s">
        <v>65</v>
      </c>
      <c r="D564" t="s">
        <v>9</v>
      </c>
      <c r="E564" t="s">
        <v>7</v>
      </c>
      <c r="F564">
        <v>2</v>
      </c>
      <c r="G564">
        <v>1699</v>
      </c>
      <c r="H564">
        <v>3398</v>
      </c>
      <c r="I564">
        <v>4.3</v>
      </c>
    </row>
    <row r="565" spans="1:9" x14ac:dyDescent="0.25">
      <c r="A565">
        <v>10559302</v>
      </c>
      <c r="B565" s="3">
        <v>44958</v>
      </c>
      <c r="C565" t="s">
        <v>5</v>
      </c>
      <c r="D565" t="s">
        <v>9</v>
      </c>
      <c r="E565" t="s">
        <v>7</v>
      </c>
      <c r="F565">
        <v>2</v>
      </c>
      <c r="G565">
        <v>1999</v>
      </c>
      <c r="H565">
        <v>3998</v>
      </c>
      <c r="I565">
        <v>4.3</v>
      </c>
    </row>
    <row r="566" spans="1:9" x14ac:dyDescent="0.25">
      <c r="A566">
        <v>11115398</v>
      </c>
      <c r="B566" s="3">
        <v>45255</v>
      </c>
      <c r="C566" t="s">
        <v>125</v>
      </c>
      <c r="D566" t="s">
        <v>21</v>
      </c>
      <c r="E566" t="s">
        <v>12</v>
      </c>
      <c r="F566">
        <v>1</v>
      </c>
      <c r="G566">
        <v>4999</v>
      </c>
      <c r="H566">
        <v>4999</v>
      </c>
      <c r="I566">
        <v>4.2</v>
      </c>
    </row>
    <row r="567" spans="1:9" x14ac:dyDescent="0.25">
      <c r="A567">
        <v>10965126</v>
      </c>
      <c r="B567" s="3">
        <v>45100</v>
      </c>
      <c r="C567" t="s">
        <v>27</v>
      </c>
      <c r="D567" t="s">
        <v>13</v>
      </c>
      <c r="E567" t="s">
        <v>12</v>
      </c>
      <c r="F567">
        <v>4</v>
      </c>
      <c r="G567">
        <v>1399</v>
      </c>
      <c r="H567">
        <v>3998</v>
      </c>
      <c r="I567">
        <v>4.0999999999999996</v>
      </c>
    </row>
    <row r="568" spans="1:9" x14ac:dyDescent="0.25">
      <c r="A568">
        <v>15383532</v>
      </c>
      <c r="B568" s="3">
        <v>45231</v>
      </c>
      <c r="C568" t="s">
        <v>5</v>
      </c>
      <c r="D568" t="s">
        <v>13</v>
      </c>
      <c r="E568" t="s">
        <v>12</v>
      </c>
      <c r="F568">
        <v>1</v>
      </c>
      <c r="G568">
        <v>1598</v>
      </c>
      <c r="H568">
        <v>1598</v>
      </c>
      <c r="I568">
        <v>4.4000000000000004</v>
      </c>
    </row>
    <row r="569" spans="1:9" x14ac:dyDescent="0.25">
      <c r="A569">
        <v>4444122</v>
      </c>
      <c r="B569" s="3">
        <v>45258</v>
      </c>
      <c r="C569" t="s">
        <v>18</v>
      </c>
      <c r="D569" t="s">
        <v>13</v>
      </c>
      <c r="E569" t="s">
        <v>12</v>
      </c>
      <c r="F569">
        <v>2</v>
      </c>
      <c r="G569">
        <v>2099</v>
      </c>
      <c r="H569">
        <v>4198</v>
      </c>
      <c r="I569">
        <v>4</v>
      </c>
    </row>
    <row r="570" spans="1:9" x14ac:dyDescent="0.25">
      <c r="A570">
        <v>8315535</v>
      </c>
      <c r="B570" s="3">
        <v>45065</v>
      </c>
      <c r="C570" t="s">
        <v>126</v>
      </c>
      <c r="D570" t="s">
        <v>13</v>
      </c>
      <c r="E570" t="s">
        <v>12</v>
      </c>
      <c r="F570">
        <v>2</v>
      </c>
      <c r="G570">
        <v>2299</v>
      </c>
      <c r="H570">
        <v>2218</v>
      </c>
      <c r="I570">
        <v>4.3</v>
      </c>
    </row>
    <row r="571" spans="1:9" x14ac:dyDescent="0.25">
      <c r="A571">
        <v>10856364</v>
      </c>
      <c r="B571" s="3">
        <v>44966</v>
      </c>
      <c r="C571" t="s">
        <v>39</v>
      </c>
      <c r="D571" t="s">
        <v>13</v>
      </c>
      <c r="E571" t="s">
        <v>12</v>
      </c>
      <c r="F571">
        <v>3</v>
      </c>
      <c r="G571">
        <v>2399</v>
      </c>
      <c r="H571">
        <v>4497</v>
      </c>
      <c r="I571">
        <v>4.3</v>
      </c>
    </row>
    <row r="572" spans="1:9" x14ac:dyDescent="0.25">
      <c r="A572">
        <v>2365846</v>
      </c>
      <c r="B572" s="3">
        <v>45191</v>
      </c>
      <c r="C572" t="s">
        <v>5</v>
      </c>
      <c r="D572" t="s">
        <v>13</v>
      </c>
      <c r="E572" t="s">
        <v>12</v>
      </c>
      <c r="F572">
        <v>1</v>
      </c>
      <c r="G572">
        <v>1999</v>
      </c>
      <c r="H572">
        <v>1099</v>
      </c>
      <c r="I572">
        <v>4.2</v>
      </c>
    </row>
    <row r="573" spans="1:9" x14ac:dyDescent="0.25">
      <c r="A573">
        <v>8988445</v>
      </c>
      <c r="B573" s="3">
        <v>45202</v>
      </c>
      <c r="C573" t="s">
        <v>15</v>
      </c>
      <c r="D573" t="s">
        <v>9</v>
      </c>
      <c r="E573" t="s">
        <v>7</v>
      </c>
      <c r="F573">
        <v>2</v>
      </c>
      <c r="G573">
        <v>1599</v>
      </c>
      <c r="H573">
        <v>5398</v>
      </c>
      <c r="I573">
        <v>4</v>
      </c>
    </row>
    <row r="574" spans="1:9" x14ac:dyDescent="0.25">
      <c r="A574">
        <v>11896318</v>
      </c>
      <c r="B574" s="3">
        <v>44949</v>
      </c>
      <c r="C574" t="s">
        <v>5</v>
      </c>
      <c r="D574" t="s">
        <v>9</v>
      </c>
      <c r="E574" t="s">
        <v>7</v>
      </c>
      <c r="F574">
        <v>3</v>
      </c>
      <c r="G574">
        <v>2199</v>
      </c>
      <c r="H574">
        <v>6392</v>
      </c>
      <c r="I574">
        <v>4.0999999999999996</v>
      </c>
    </row>
    <row r="575" spans="1:9" x14ac:dyDescent="0.25">
      <c r="A575">
        <v>13932856</v>
      </c>
      <c r="B575" s="3">
        <v>45217</v>
      </c>
      <c r="C575" t="s">
        <v>48</v>
      </c>
      <c r="D575" t="s">
        <v>21</v>
      </c>
      <c r="E575" t="s">
        <v>12</v>
      </c>
      <c r="F575">
        <v>2</v>
      </c>
      <c r="G575">
        <v>2199</v>
      </c>
      <c r="H575">
        <v>8396</v>
      </c>
      <c r="I575">
        <v>4.3</v>
      </c>
    </row>
    <row r="576" spans="1:9" x14ac:dyDescent="0.25">
      <c r="A576">
        <v>25502</v>
      </c>
      <c r="B576" s="3">
        <v>45020</v>
      </c>
      <c r="C576" t="s">
        <v>59</v>
      </c>
      <c r="D576" t="s">
        <v>11</v>
      </c>
      <c r="E576" t="s">
        <v>12</v>
      </c>
      <c r="F576">
        <v>2</v>
      </c>
      <c r="G576">
        <v>429</v>
      </c>
      <c r="H576">
        <v>3198</v>
      </c>
      <c r="I576">
        <v>4.5</v>
      </c>
    </row>
    <row r="577" spans="1:9" x14ac:dyDescent="0.25">
      <c r="A577">
        <v>582815</v>
      </c>
      <c r="B577" s="3">
        <v>45038</v>
      </c>
      <c r="C577" t="s">
        <v>63</v>
      </c>
      <c r="D577" t="s">
        <v>11</v>
      </c>
      <c r="E577" t="s">
        <v>12</v>
      </c>
      <c r="F577">
        <v>2</v>
      </c>
      <c r="G577">
        <v>605</v>
      </c>
      <c r="H577">
        <v>8396</v>
      </c>
      <c r="I577">
        <v>3.8</v>
      </c>
    </row>
    <row r="578" spans="1:9" x14ac:dyDescent="0.25">
      <c r="A578">
        <v>6521613</v>
      </c>
      <c r="B578" s="3">
        <v>44955</v>
      </c>
      <c r="C578" t="s">
        <v>46</v>
      </c>
      <c r="D578" t="s">
        <v>25</v>
      </c>
      <c r="E578" t="s">
        <v>12</v>
      </c>
      <c r="F578">
        <v>4</v>
      </c>
      <c r="G578">
        <v>1849</v>
      </c>
      <c r="H578">
        <v>1649</v>
      </c>
      <c r="I578">
        <v>3.8</v>
      </c>
    </row>
    <row r="579" spans="1:9" x14ac:dyDescent="0.25">
      <c r="A579">
        <v>15384820</v>
      </c>
      <c r="B579" s="3">
        <v>45074</v>
      </c>
      <c r="C579" t="s">
        <v>5</v>
      </c>
      <c r="D579" t="s">
        <v>13</v>
      </c>
      <c r="E579" t="s">
        <v>12</v>
      </c>
      <c r="F579">
        <v>2</v>
      </c>
      <c r="G579">
        <v>1398</v>
      </c>
      <c r="H579">
        <v>998</v>
      </c>
      <c r="I579">
        <v>4.4000000000000004</v>
      </c>
    </row>
    <row r="580" spans="1:9" x14ac:dyDescent="0.25">
      <c r="A580">
        <v>5285261</v>
      </c>
      <c r="B580" s="3">
        <v>45100</v>
      </c>
      <c r="C580" t="s">
        <v>52</v>
      </c>
      <c r="D580" t="s">
        <v>13</v>
      </c>
      <c r="E580" t="s">
        <v>12</v>
      </c>
      <c r="F580">
        <v>1</v>
      </c>
      <c r="G580">
        <v>1499</v>
      </c>
      <c r="H580">
        <v>1499</v>
      </c>
      <c r="I580">
        <v>4.3</v>
      </c>
    </row>
    <row r="581" spans="1:9" x14ac:dyDescent="0.25">
      <c r="A581">
        <v>8282019</v>
      </c>
      <c r="B581" s="3">
        <v>44978</v>
      </c>
      <c r="C581" t="s">
        <v>27</v>
      </c>
      <c r="D581" t="s">
        <v>13</v>
      </c>
      <c r="E581" t="s">
        <v>12</v>
      </c>
      <c r="F581">
        <v>1</v>
      </c>
      <c r="G581">
        <v>1499</v>
      </c>
      <c r="H581">
        <v>1499</v>
      </c>
      <c r="I581">
        <v>4.2</v>
      </c>
    </row>
    <row r="582" spans="1:9" x14ac:dyDescent="0.25">
      <c r="A582">
        <v>9345953</v>
      </c>
      <c r="B582" s="3">
        <v>45274</v>
      </c>
      <c r="C582" t="s">
        <v>50</v>
      </c>
      <c r="D582" t="s">
        <v>21</v>
      </c>
      <c r="E582" t="s">
        <v>12</v>
      </c>
      <c r="F582">
        <v>2</v>
      </c>
      <c r="G582">
        <v>1099</v>
      </c>
      <c r="H582">
        <v>2198</v>
      </c>
      <c r="I582">
        <v>4.5999999999999996</v>
      </c>
    </row>
    <row r="583" spans="1:9" x14ac:dyDescent="0.25">
      <c r="A583">
        <v>10264541</v>
      </c>
      <c r="B583" s="3">
        <v>45058</v>
      </c>
      <c r="C583" t="s">
        <v>74</v>
      </c>
      <c r="D583" t="s">
        <v>21</v>
      </c>
      <c r="E583" t="s">
        <v>12</v>
      </c>
      <c r="F583">
        <v>2</v>
      </c>
      <c r="G583">
        <v>2099</v>
      </c>
      <c r="H583">
        <v>4198</v>
      </c>
      <c r="I583">
        <v>4.3</v>
      </c>
    </row>
    <row r="584" spans="1:9" x14ac:dyDescent="0.25">
      <c r="A584">
        <v>11966466</v>
      </c>
      <c r="B584" s="3">
        <v>45055</v>
      </c>
      <c r="C584" t="s">
        <v>87</v>
      </c>
      <c r="D584" t="s">
        <v>13</v>
      </c>
      <c r="E584" t="s">
        <v>12</v>
      </c>
      <c r="F584">
        <v>1</v>
      </c>
      <c r="G584">
        <v>1299</v>
      </c>
      <c r="H584">
        <v>1299</v>
      </c>
      <c r="I584">
        <v>4.2</v>
      </c>
    </row>
    <row r="585" spans="1:9" x14ac:dyDescent="0.25">
      <c r="A585">
        <v>13191668</v>
      </c>
      <c r="B585" s="3">
        <v>45000</v>
      </c>
      <c r="C585" t="s">
        <v>99</v>
      </c>
      <c r="D585" t="s">
        <v>13</v>
      </c>
      <c r="E585" t="s">
        <v>12</v>
      </c>
      <c r="F585">
        <v>2</v>
      </c>
      <c r="G585">
        <v>1598</v>
      </c>
      <c r="H585">
        <v>3196</v>
      </c>
      <c r="I585">
        <v>4.4000000000000004</v>
      </c>
    </row>
    <row r="586" spans="1:9" x14ac:dyDescent="0.25">
      <c r="A586">
        <v>15384032</v>
      </c>
      <c r="B586" s="3">
        <v>45163</v>
      </c>
      <c r="C586" t="s">
        <v>5</v>
      </c>
      <c r="D586" t="s">
        <v>13</v>
      </c>
      <c r="E586" t="s">
        <v>12</v>
      </c>
      <c r="F586">
        <v>2</v>
      </c>
      <c r="G586">
        <v>1298</v>
      </c>
      <c r="H586">
        <v>2596</v>
      </c>
      <c r="I586">
        <v>4.3</v>
      </c>
    </row>
    <row r="587" spans="1:9" x14ac:dyDescent="0.25">
      <c r="A587">
        <v>3055230</v>
      </c>
      <c r="B587" s="3">
        <v>45194</v>
      </c>
      <c r="C587" t="s">
        <v>15</v>
      </c>
      <c r="D587" t="s">
        <v>6</v>
      </c>
      <c r="E587" t="s">
        <v>7</v>
      </c>
      <c r="F587">
        <v>2</v>
      </c>
      <c r="G587">
        <v>1699</v>
      </c>
      <c r="H587">
        <v>3196</v>
      </c>
      <c r="I587">
        <v>3.6</v>
      </c>
    </row>
    <row r="588" spans="1:9" x14ac:dyDescent="0.25">
      <c r="A588">
        <v>618653</v>
      </c>
      <c r="B588" s="3">
        <v>45101</v>
      </c>
      <c r="C588" t="s">
        <v>14</v>
      </c>
      <c r="D588" t="s">
        <v>42</v>
      </c>
      <c r="E588" t="s">
        <v>7</v>
      </c>
      <c r="F588">
        <v>4</v>
      </c>
      <c r="G588">
        <v>449</v>
      </c>
      <c r="H588">
        <v>1796</v>
      </c>
      <c r="I588">
        <v>4.2</v>
      </c>
    </row>
    <row r="589" spans="1:9" x14ac:dyDescent="0.25">
      <c r="A589">
        <v>11080108</v>
      </c>
      <c r="B589" s="3">
        <v>45092</v>
      </c>
      <c r="C589" t="s">
        <v>117</v>
      </c>
      <c r="D589" t="s">
        <v>21</v>
      </c>
      <c r="E589" t="s">
        <v>12</v>
      </c>
      <c r="F589">
        <v>3</v>
      </c>
      <c r="G589">
        <v>4460</v>
      </c>
      <c r="H589">
        <v>13380</v>
      </c>
      <c r="I589">
        <v>3.6</v>
      </c>
    </row>
    <row r="590" spans="1:9" x14ac:dyDescent="0.25">
      <c r="A590">
        <v>12096652</v>
      </c>
      <c r="B590" s="3">
        <v>45160</v>
      </c>
      <c r="C590" t="s">
        <v>62</v>
      </c>
      <c r="D590" t="s">
        <v>11</v>
      </c>
      <c r="E590" t="s">
        <v>12</v>
      </c>
      <c r="F590">
        <v>4</v>
      </c>
      <c r="G590">
        <v>999</v>
      </c>
      <c r="H590">
        <v>3996</v>
      </c>
      <c r="I590">
        <v>4</v>
      </c>
    </row>
    <row r="591" spans="1:9" x14ac:dyDescent="0.25">
      <c r="A591">
        <v>11991406</v>
      </c>
      <c r="B591" s="3">
        <v>45284</v>
      </c>
      <c r="C591" t="s">
        <v>5</v>
      </c>
      <c r="D591" t="s">
        <v>13</v>
      </c>
      <c r="E591" t="s">
        <v>12</v>
      </c>
      <c r="F591">
        <v>2</v>
      </c>
      <c r="G591">
        <v>1199</v>
      </c>
      <c r="H591">
        <v>2398</v>
      </c>
      <c r="I591">
        <v>4.3</v>
      </c>
    </row>
    <row r="592" spans="1:9" x14ac:dyDescent="0.25">
      <c r="A592">
        <v>12222024</v>
      </c>
      <c r="B592" s="3">
        <v>45168</v>
      </c>
      <c r="C592" t="s">
        <v>39</v>
      </c>
      <c r="D592" t="s">
        <v>13</v>
      </c>
      <c r="E592" t="s">
        <v>12</v>
      </c>
      <c r="F592">
        <v>2</v>
      </c>
      <c r="G592">
        <v>1299</v>
      </c>
      <c r="H592">
        <v>2598</v>
      </c>
      <c r="I592">
        <v>4.0999999999999996</v>
      </c>
    </row>
    <row r="593" spans="1:9" x14ac:dyDescent="0.25">
      <c r="A593">
        <v>10964434</v>
      </c>
      <c r="B593" s="3">
        <v>45149</v>
      </c>
      <c r="C593" t="s">
        <v>5</v>
      </c>
      <c r="D593" t="s">
        <v>13</v>
      </c>
      <c r="E593" t="s">
        <v>12</v>
      </c>
      <c r="F593">
        <v>1</v>
      </c>
      <c r="G593">
        <v>599</v>
      </c>
      <c r="H593">
        <v>599</v>
      </c>
      <c r="I593">
        <v>4.2</v>
      </c>
    </row>
    <row r="594" spans="1:9" x14ac:dyDescent="0.25">
      <c r="A594">
        <v>10301059</v>
      </c>
      <c r="B594" s="3">
        <v>45021</v>
      </c>
      <c r="C594" t="s">
        <v>5</v>
      </c>
      <c r="D594" t="s">
        <v>13</v>
      </c>
      <c r="E594" t="s">
        <v>12</v>
      </c>
      <c r="F594">
        <v>2</v>
      </c>
      <c r="G594">
        <v>999</v>
      </c>
      <c r="H594">
        <v>1998</v>
      </c>
      <c r="I594">
        <v>4.4000000000000004</v>
      </c>
    </row>
    <row r="595" spans="1:9" x14ac:dyDescent="0.25">
      <c r="A595">
        <v>13842332</v>
      </c>
      <c r="B595" s="3">
        <v>45290</v>
      </c>
      <c r="C595" t="s">
        <v>15</v>
      </c>
      <c r="D595" t="s">
        <v>6</v>
      </c>
      <c r="E595" t="s">
        <v>7</v>
      </c>
      <c r="F595">
        <v>2</v>
      </c>
      <c r="G595">
        <v>549</v>
      </c>
      <c r="H595">
        <v>1098</v>
      </c>
      <c r="I595">
        <v>4.3</v>
      </c>
    </row>
    <row r="596" spans="1:9" x14ac:dyDescent="0.25">
      <c r="A596">
        <v>8653405</v>
      </c>
      <c r="B596" s="3">
        <v>44954</v>
      </c>
      <c r="C596" t="s">
        <v>38</v>
      </c>
      <c r="D596" t="s">
        <v>6</v>
      </c>
      <c r="E596" t="s">
        <v>7</v>
      </c>
      <c r="F596">
        <v>4</v>
      </c>
      <c r="G596">
        <v>2599</v>
      </c>
      <c r="H596">
        <v>10396</v>
      </c>
      <c r="I596">
        <v>4</v>
      </c>
    </row>
    <row r="597" spans="1:9" x14ac:dyDescent="0.25">
      <c r="A597">
        <v>1199568</v>
      </c>
      <c r="B597" s="3">
        <v>45210</v>
      </c>
      <c r="C597" t="s">
        <v>122</v>
      </c>
      <c r="D597" t="s">
        <v>6</v>
      </c>
      <c r="E597" t="s">
        <v>7</v>
      </c>
      <c r="F597">
        <v>2</v>
      </c>
      <c r="G597">
        <v>1599</v>
      </c>
      <c r="H597">
        <v>1098</v>
      </c>
      <c r="I597">
        <v>4.0999999999999996</v>
      </c>
    </row>
    <row r="598" spans="1:9" x14ac:dyDescent="0.25">
      <c r="A598">
        <v>4923945</v>
      </c>
      <c r="B598" s="3">
        <v>45064</v>
      </c>
      <c r="C598" t="s">
        <v>18</v>
      </c>
      <c r="D598" t="s">
        <v>19</v>
      </c>
      <c r="E598" t="s">
        <v>7</v>
      </c>
      <c r="F598">
        <v>2</v>
      </c>
      <c r="G598">
        <v>2199</v>
      </c>
      <c r="H598">
        <v>4398</v>
      </c>
      <c r="I598">
        <v>3.8</v>
      </c>
    </row>
    <row r="599" spans="1:9" x14ac:dyDescent="0.25">
      <c r="A599">
        <v>11009086</v>
      </c>
      <c r="B599" s="3">
        <v>45229</v>
      </c>
      <c r="C599" t="s">
        <v>15</v>
      </c>
      <c r="D599" t="s">
        <v>9</v>
      </c>
      <c r="E599" t="s">
        <v>7</v>
      </c>
      <c r="F599">
        <v>1</v>
      </c>
      <c r="G599">
        <v>2449</v>
      </c>
      <c r="H599">
        <v>2449</v>
      </c>
      <c r="I599">
        <v>4.0999999999999996</v>
      </c>
    </row>
    <row r="600" spans="1:9" x14ac:dyDescent="0.25">
      <c r="A600">
        <v>4286559</v>
      </c>
      <c r="B600" s="3">
        <v>45077</v>
      </c>
      <c r="C600" t="s">
        <v>15</v>
      </c>
      <c r="D600" t="s">
        <v>9</v>
      </c>
      <c r="E600" t="s">
        <v>7</v>
      </c>
      <c r="F600">
        <v>1</v>
      </c>
      <c r="G600">
        <v>999</v>
      </c>
      <c r="H600">
        <v>999</v>
      </c>
      <c r="I600">
        <v>4.0999999999999996</v>
      </c>
    </row>
    <row r="601" spans="1:9" x14ac:dyDescent="0.25">
      <c r="A601">
        <v>5545356</v>
      </c>
      <c r="B601" s="3">
        <v>45143</v>
      </c>
      <c r="C601" t="s">
        <v>28</v>
      </c>
      <c r="D601" t="s">
        <v>21</v>
      </c>
      <c r="E601" t="s">
        <v>12</v>
      </c>
      <c r="F601">
        <v>1</v>
      </c>
      <c r="G601">
        <v>2199</v>
      </c>
      <c r="H601">
        <v>2199</v>
      </c>
      <c r="I601">
        <v>4.3</v>
      </c>
    </row>
    <row r="602" spans="1:9" x14ac:dyDescent="0.25">
      <c r="A602">
        <v>13645622</v>
      </c>
      <c r="B602" s="3">
        <v>45072</v>
      </c>
      <c r="C602" t="s">
        <v>51</v>
      </c>
      <c r="D602" t="s">
        <v>21</v>
      </c>
      <c r="E602" t="s">
        <v>12</v>
      </c>
      <c r="F602">
        <v>2</v>
      </c>
      <c r="G602">
        <v>3599</v>
      </c>
      <c r="H602">
        <v>7198</v>
      </c>
      <c r="I602">
        <v>4.3</v>
      </c>
    </row>
    <row r="603" spans="1:9" x14ac:dyDescent="0.25">
      <c r="A603">
        <v>11504426</v>
      </c>
      <c r="B603" s="3">
        <v>45182</v>
      </c>
      <c r="C603" t="s">
        <v>18</v>
      </c>
      <c r="D603" t="s">
        <v>13</v>
      </c>
      <c r="E603" t="s">
        <v>12</v>
      </c>
      <c r="F603">
        <v>4</v>
      </c>
      <c r="G603">
        <v>1099</v>
      </c>
      <c r="H603">
        <v>4396</v>
      </c>
      <c r="I603">
        <v>4.2</v>
      </c>
    </row>
    <row r="604" spans="1:9" x14ac:dyDescent="0.25">
      <c r="A604">
        <v>11364204</v>
      </c>
      <c r="B604" s="3">
        <v>45291</v>
      </c>
      <c r="C604" t="s">
        <v>39</v>
      </c>
      <c r="D604" t="s">
        <v>13</v>
      </c>
      <c r="E604" t="s">
        <v>12</v>
      </c>
      <c r="F604">
        <v>2</v>
      </c>
      <c r="G604">
        <v>2399</v>
      </c>
      <c r="H604">
        <v>4798</v>
      </c>
      <c r="I604">
        <v>4.0999999999999996</v>
      </c>
    </row>
    <row r="605" spans="1:9" x14ac:dyDescent="0.25">
      <c r="A605">
        <v>15383238</v>
      </c>
      <c r="B605" s="3">
        <v>45066</v>
      </c>
      <c r="C605" t="s">
        <v>5</v>
      </c>
      <c r="D605" t="s">
        <v>13</v>
      </c>
      <c r="E605" t="s">
        <v>12</v>
      </c>
      <c r="F605">
        <v>2</v>
      </c>
      <c r="G605">
        <v>1598</v>
      </c>
      <c r="H605">
        <v>3196</v>
      </c>
      <c r="I605">
        <v>4.3</v>
      </c>
    </row>
    <row r="606" spans="1:9" x14ac:dyDescent="0.25">
      <c r="A606">
        <v>11895950</v>
      </c>
      <c r="B606" s="3">
        <v>45280</v>
      </c>
      <c r="C606" t="s">
        <v>5</v>
      </c>
      <c r="D606" t="s">
        <v>9</v>
      </c>
      <c r="E606" t="s">
        <v>7</v>
      </c>
      <c r="F606">
        <v>1</v>
      </c>
      <c r="G606">
        <v>1399</v>
      </c>
      <c r="H606">
        <v>1399</v>
      </c>
      <c r="I606">
        <v>4.4000000000000004</v>
      </c>
    </row>
    <row r="607" spans="1:9" x14ac:dyDescent="0.25">
      <c r="A607">
        <v>8255921</v>
      </c>
      <c r="B607" s="3">
        <v>45139</v>
      </c>
      <c r="C607" t="s">
        <v>127</v>
      </c>
      <c r="D607" t="s">
        <v>9</v>
      </c>
      <c r="E607" t="s">
        <v>7</v>
      </c>
      <c r="F607">
        <v>1</v>
      </c>
      <c r="G607">
        <v>985</v>
      </c>
      <c r="H607">
        <v>3196</v>
      </c>
      <c r="I607">
        <v>4.4000000000000004</v>
      </c>
    </row>
    <row r="608" spans="1:9" x14ac:dyDescent="0.25">
      <c r="A608">
        <v>14346084</v>
      </c>
      <c r="B608" s="3">
        <v>45086</v>
      </c>
      <c r="C608" t="s">
        <v>128</v>
      </c>
      <c r="D608" t="s">
        <v>21</v>
      </c>
      <c r="E608" t="s">
        <v>12</v>
      </c>
      <c r="F608">
        <v>2</v>
      </c>
      <c r="G608">
        <v>3699</v>
      </c>
      <c r="H608">
        <v>7398</v>
      </c>
      <c r="I608">
        <v>4.3</v>
      </c>
    </row>
    <row r="609" spans="1:9" x14ac:dyDescent="0.25">
      <c r="A609">
        <v>10968928</v>
      </c>
      <c r="B609" s="3">
        <v>44961</v>
      </c>
      <c r="C609" t="s">
        <v>125</v>
      </c>
      <c r="D609" t="s">
        <v>21</v>
      </c>
      <c r="E609" t="s">
        <v>12</v>
      </c>
      <c r="F609">
        <v>1</v>
      </c>
      <c r="G609">
        <v>5899</v>
      </c>
      <c r="H609">
        <v>5899</v>
      </c>
      <c r="I609">
        <v>4.2</v>
      </c>
    </row>
    <row r="610" spans="1:9" x14ac:dyDescent="0.25">
      <c r="A610">
        <v>9351099</v>
      </c>
      <c r="B610" s="3">
        <v>45151</v>
      </c>
      <c r="C610" t="s">
        <v>24</v>
      </c>
      <c r="D610" t="s">
        <v>25</v>
      </c>
      <c r="E610" t="s">
        <v>12</v>
      </c>
      <c r="F610">
        <v>2</v>
      </c>
      <c r="G610">
        <v>1499</v>
      </c>
      <c r="H610">
        <v>2998</v>
      </c>
      <c r="I610">
        <v>4.2</v>
      </c>
    </row>
    <row r="611" spans="1:9" x14ac:dyDescent="0.25">
      <c r="A611">
        <v>10526590</v>
      </c>
      <c r="B611" s="3">
        <v>45006</v>
      </c>
      <c r="C611" t="s">
        <v>27</v>
      </c>
      <c r="D611" t="s">
        <v>13</v>
      </c>
      <c r="E611" t="s">
        <v>12</v>
      </c>
      <c r="F611">
        <v>2</v>
      </c>
      <c r="G611">
        <v>1599</v>
      </c>
      <c r="H611">
        <v>3198</v>
      </c>
      <c r="I611">
        <v>4.2</v>
      </c>
    </row>
    <row r="612" spans="1:9" x14ac:dyDescent="0.25">
      <c r="A612">
        <v>8962319</v>
      </c>
      <c r="B612" s="3">
        <v>45106</v>
      </c>
      <c r="C612" t="s">
        <v>5</v>
      </c>
      <c r="D612" t="s">
        <v>6</v>
      </c>
      <c r="E612" t="s">
        <v>7</v>
      </c>
      <c r="F612">
        <v>1</v>
      </c>
      <c r="G612">
        <v>1499</v>
      </c>
      <c r="H612">
        <v>1499</v>
      </c>
      <c r="I612">
        <v>3.8</v>
      </c>
    </row>
    <row r="613" spans="1:9" x14ac:dyDescent="0.25">
      <c r="A613">
        <v>2455652</v>
      </c>
      <c r="B613" s="3">
        <v>45086</v>
      </c>
      <c r="C613" t="s">
        <v>5</v>
      </c>
      <c r="D613" t="s">
        <v>9</v>
      </c>
      <c r="E613" t="s">
        <v>7</v>
      </c>
      <c r="F613">
        <v>1</v>
      </c>
      <c r="G613">
        <v>999</v>
      </c>
      <c r="H613">
        <v>999</v>
      </c>
      <c r="I613">
        <v>4</v>
      </c>
    </row>
    <row r="614" spans="1:9" x14ac:dyDescent="0.25">
      <c r="A614">
        <v>2956313</v>
      </c>
      <c r="B614" s="3">
        <v>45060</v>
      </c>
      <c r="C614" t="s">
        <v>23</v>
      </c>
      <c r="D614" t="s">
        <v>21</v>
      </c>
      <c r="E614" t="s">
        <v>12</v>
      </c>
      <c r="F614">
        <v>4</v>
      </c>
      <c r="G614">
        <v>1149</v>
      </c>
      <c r="H614">
        <v>4596</v>
      </c>
      <c r="I614">
        <v>3.4</v>
      </c>
    </row>
    <row r="615" spans="1:9" x14ac:dyDescent="0.25">
      <c r="A615">
        <v>11202304</v>
      </c>
      <c r="B615" s="3">
        <v>45231</v>
      </c>
      <c r="C615" t="s">
        <v>28</v>
      </c>
      <c r="D615" t="s">
        <v>21</v>
      </c>
      <c r="E615" t="s">
        <v>12</v>
      </c>
      <c r="F615">
        <v>3</v>
      </c>
      <c r="G615">
        <v>2299</v>
      </c>
      <c r="H615">
        <v>6897</v>
      </c>
      <c r="I615">
        <v>4.4000000000000004</v>
      </c>
    </row>
    <row r="616" spans="1:9" x14ac:dyDescent="0.25">
      <c r="A616">
        <v>13905664</v>
      </c>
      <c r="B616" s="3">
        <v>45047</v>
      </c>
      <c r="C616" t="s">
        <v>28</v>
      </c>
      <c r="D616" t="s">
        <v>21</v>
      </c>
      <c r="E616" t="s">
        <v>12</v>
      </c>
      <c r="F616">
        <v>4</v>
      </c>
      <c r="G616">
        <v>999</v>
      </c>
      <c r="H616">
        <v>3996</v>
      </c>
      <c r="I616">
        <v>4</v>
      </c>
    </row>
    <row r="617" spans="1:9" x14ac:dyDescent="0.25">
      <c r="A617">
        <v>5432898</v>
      </c>
      <c r="B617" s="3">
        <v>45240</v>
      </c>
      <c r="C617" t="s">
        <v>10</v>
      </c>
      <c r="D617" t="s">
        <v>11</v>
      </c>
      <c r="E617" t="s">
        <v>12</v>
      </c>
      <c r="F617">
        <v>2</v>
      </c>
      <c r="G617">
        <v>995</v>
      </c>
      <c r="H617">
        <v>6897</v>
      </c>
      <c r="I617">
        <v>4.3</v>
      </c>
    </row>
    <row r="618" spans="1:9" x14ac:dyDescent="0.25">
      <c r="A618">
        <v>13205322</v>
      </c>
      <c r="B618" s="3">
        <v>44967</v>
      </c>
      <c r="C618" t="s">
        <v>30</v>
      </c>
      <c r="D618" t="s">
        <v>13</v>
      </c>
      <c r="E618" t="s">
        <v>12</v>
      </c>
      <c r="F618">
        <v>3</v>
      </c>
      <c r="G618">
        <v>2499</v>
      </c>
      <c r="H618">
        <v>7497</v>
      </c>
      <c r="I618">
        <v>4.5</v>
      </c>
    </row>
    <row r="619" spans="1:9" x14ac:dyDescent="0.25">
      <c r="A619">
        <v>14502098</v>
      </c>
      <c r="B619" s="3">
        <v>45253</v>
      </c>
      <c r="C619" t="s">
        <v>129</v>
      </c>
      <c r="D619" t="s">
        <v>13</v>
      </c>
      <c r="E619" t="s">
        <v>12</v>
      </c>
      <c r="F619">
        <v>4</v>
      </c>
      <c r="G619">
        <v>3499</v>
      </c>
      <c r="H619">
        <v>13996</v>
      </c>
      <c r="I619">
        <v>4.3</v>
      </c>
    </row>
    <row r="620" spans="1:9" x14ac:dyDescent="0.25">
      <c r="A620">
        <v>11950554</v>
      </c>
      <c r="B620" s="3">
        <v>45178</v>
      </c>
      <c r="C620" t="s">
        <v>26</v>
      </c>
      <c r="D620" t="s">
        <v>13</v>
      </c>
      <c r="E620" t="s">
        <v>12</v>
      </c>
      <c r="F620">
        <v>2</v>
      </c>
      <c r="G620">
        <v>899</v>
      </c>
      <c r="H620">
        <v>1798</v>
      </c>
      <c r="I620">
        <v>4.4000000000000004</v>
      </c>
    </row>
    <row r="621" spans="1:9" x14ac:dyDescent="0.25">
      <c r="A621">
        <v>9516531</v>
      </c>
      <c r="B621" s="3">
        <v>45075</v>
      </c>
      <c r="C621" t="s">
        <v>5</v>
      </c>
      <c r="D621" t="s">
        <v>6</v>
      </c>
      <c r="E621" t="s">
        <v>7</v>
      </c>
      <c r="F621">
        <v>2</v>
      </c>
      <c r="G621">
        <v>1899</v>
      </c>
      <c r="H621">
        <v>3798</v>
      </c>
      <c r="I621">
        <v>4.0999999999999996</v>
      </c>
    </row>
    <row r="622" spans="1:9" x14ac:dyDescent="0.25">
      <c r="A622">
        <v>8215959</v>
      </c>
      <c r="B622" s="3">
        <v>44994</v>
      </c>
      <c r="C622" t="s">
        <v>5</v>
      </c>
      <c r="D622" t="s">
        <v>9</v>
      </c>
      <c r="E622" t="s">
        <v>7</v>
      </c>
      <c r="F622">
        <v>4</v>
      </c>
      <c r="G622">
        <v>1099</v>
      </c>
      <c r="H622">
        <v>4396</v>
      </c>
      <c r="I622">
        <v>4.4000000000000004</v>
      </c>
    </row>
    <row r="623" spans="1:9" x14ac:dyDescent="0.25">
      <c r="A623">
        <v>2251514</v>
      </c>
      <c r="B623" s="3">
        <v>45255</v>
      </c>
      <c r="C623" t="s">
        <v>14</v>
      </c>
      <c r="D623" t="s">
        <v>9</v>
      </c>
      <c r="E623" t="s">
        <v>7</v>
      </c>
      <c r="F623">
        <v>2</v>
      </c>
      <c r="G623">
        <v>1999</v>
      </c>
      <c r="H623">
        <v>3998</v>
      </c>
      <c r="I623">
        <v>4.0999999999999996</v>
      </c>
    </row>
    <row r="624" spans="1:9" x14ac:dyDescent="0.25">
      <c r="A624">
        <v>11552134</v>
      </c>
      <c r="B624" s="3">
        <v>44981</v>
      </c>
      <c r="C624" t="s">
        <v>58</v>
      </c>
      <c r="D624" t="s">
        <v>9</v>
      </c>
      <c r="E624" t="s">
        <v>7</v>
      </c>
      <c r="F624">
        <v>1</v>
      </c>
      <c r="G624">
        <v>599</v>
      </c>
      <c r="H624">
        <v>599</v>
      </c>
      <c r="I624">
        <v>4.2</v>
      </c>
    </row>
    <row r="625" spans="1:9" x14ac:dyDescent="0.25">
      <c r="A625">
        <v>8553391</v>
      </c>
      <c r="B625" s="3">
        <v>45147</v>
      </c>
      <c r="C625" t="s">
        <v>23</v>
      </c>
      <c r="D625" t="s">
        <v>21</v>
      </c>
      <c r="E625" t="s">
        <v>12</v>
      </c>
      <c r="F625">
        <v>2</v>
      </c>
      <c r="G625">
        <v>2699</v>
      </c>
      <c r="H625">
        <v>5398</v>
      </c>
      <c r="I625">
        <v>4.3</v>
      </c>
    </row>
    <row r="626" spans="1:9" x14ac:dyDescent="0.25">
      <c r="A626">
        <v>11536894</v>
      </c>
      <c r="B626" s="3">
        <v>45076</v>
      </c>
      <c r="C626" t="s">
        <v>24</v>
      </c>
      <c r="D626" t="s">
        <v>21</v>
      </c>
      <c r="E626" t="s">
        <v>12</v>
      </c>
      <c r="F626">
        <v>1</v>
      </c>
      <c r="G626">
        <v>899</v>
      </c>
      <c r="H626">
        <v>899</v>
      </c>
      <c r="I626">
        <v>4.0999999999999996</v>
      </c>
    </row>
    <row r="627" spans="1:9" x14ac:dyDescent="0.25">
      <c r="A627">
        <v>5058933</v>
      </c>
      <c r="B627" s="3">
        <v>45149</v>
      </c>
      <c r="C627" t="s">
        <v>130</v>
      </c>
      <c r="D627" t="s">
        <v>13</v>
      </c>
      <c r="E627" t="s">
        <v>12</v>
      </c>
      <c r="F627">
        <v>4</v>
      </c>
      <c r="G627">
        <v>1099</v>
      </c>
      <c r="H627">
        <v>5398</v>
      </c>
      <c r="I627">
        <v>4.2</v>
      </c>
    </row>
    <row r="628" spans="1:9" x14ac:dyDescent="0.25">
      <c r="A628">
        <v>13853912</v>
      </c>
      <c r="B628" s="3">
        <v>45290</v>
      </c>
      <c r="C628" t="s">
        <v>39</v>
      </c>
      <c r="D628" t="s">
        <v>13</v>
      </c>
      <c r="E628" t="s">
        <v>12</v>
      </c>
      <c r="F628">
        <v>1</v>
      </c>
      <c r="G628">
        <v>1699</v>
      </c>
      <c r="H628">
        <v>1699</v>
      </c>
      <c r="I628">
        <v>4.4000000000000004</v>
      </c>
    </row>
    <row r="629" spans="1:9" x14ac:dyDescent="0.25">
      <c r="A629">
        <v>9845435</v>
      </c>
      <c r="B629" s="3">
        <v>45099</v>
      </c>
      <c r="C629" t="s">
        <v>26</v>
      </c>
      <c r="D629" t="s">
        <v>13</v>
      </c>
      <c r="E629" t="s">
        <v>12</v>
      </c>
      <c r="F629">
        <v>2</v>
      </c>
      <c r="G629">
        <v>1899</v>
      </c>
      <c r="H629">
        <v>3798</v>
      </c>
      <c r="I629">
        <v>4.0999999999999996</v>
      </c>
    </row>
    <row r="630" spans="1:9" x14ac:dyDescent="0.25">
      <c r="A630">
        <v>8355955</v>
      </c>
      <c r="B630" s="3">
        <v>45178</v>
      </c>
      <c r="C630" t="s">
        <v>65</v>
      </c>
      <c r="D630" t="s">
        <v>6</v>
      </c>
      <c r="E630" t="s">
        <v>7</v>
      </c>
      <c r="F630">
        <v>4</v>
      </c>
      <c r="G630">
        <v>1899</v>
      </c>
      <c r="H630">
        <v>7596</v>
      </c>
      <c r="I630">
        <v>3.5</v>
      </c>
    </row>
    <row r="631" spans="1:9" x14ac:dyDescent="0.25">
      <c r="A631">
        <v>6518651</v>
      </c>
      <c r="B631" s="3">
        <v>44970</v>
      </c>
      <c r="C631" t="s">
        <v>131</v>
      </c>
      <c r="D631" t="s">
        <v>21</v>
      </c>
      <c r="E631" t="s">
        <v>7</v>
      </c>
      <c r="F631">
        <v>2</v>
      </c>
      <c r="G631">
        <v>3590</v>
      </c>
      <c r="H631">
        <v>7180</v>
      </c>
      <c r="I631">
        <v>3.9</v>
      </c>
    </row>
    <row r="632" spans="1:9" x14ac:dyDescent="0.25">
      <c r="A632">
        <v>12524816</v>
      </c>
      <c r="B632" s="3">
        <v>45211</v>
      </c>
      <c r="C632" t="s">
        <v>17</v>
      </c>
      <c r="D632" t="s">
        <v>25</v>
      </c>
      <c r="E632" t="s">
        <v>12</v>
      </c>
      <c r="F632">
        <v>3</v>
      </c>
      <c r="G632">
        <v>1199</v>
      </c>
      <c r="H632">
        <v>3597</v>
      </c>
      <c r="I632">
        <v>4.0999999999999996</v>
      </c>
    </row>
    <row r="633" spans="1:9" x14ac:dyDescent="0.25">
      <c r="A633">
        <v>12332458</v>
      </c>
      <c r="B633" s="3">
        <v>45065</v>
      </c>
      <c r="C633" t="s">
        <v>14</v>
      </c>
      <c r="D633" t="s">
        <v>19</v>
      </c>
      <c r="E633" t="s">
        <v>12</v>
      </c>
      <c r="F633">
        <v>2</v>
      </c>
      <c r="G633">
        <v>1699</v>
      </c>
      <c r="H633">
        <v>3398</v>
      </c>
      <c r="I633">
        <v>4.0999999999999996</v>
      </c>
    </row>
    <row r="634" spans="1:9" x14ac:dyDescent="0.25">
      <c r="A634">
        <v>15381392</v>
      </c>
      <c r="B634" s="3">
        <v>45045</v>
      </c>
      <c r="C634" t="s">
        <v>5</v>
      </c>
      <c r="D634" t="s">
        <v>13</v>
      </c>
      <c r="E634" t="s">
        <v>12</v>
      </c>
      <c r="F634">
        <v>4</v>
      </c>
      <c r="G634">
        <v>1198</v>
      </c>
      <c r="H634">
        <v>4792</v>
      </c>
      <c r="I634">
        <v>4.3</v>
      </c>
    </row>
    <row r="635" spans="1:9" x14ac:dyDescent="0.25">
      <c r="A635">
        <v>11991112</v>
      </c>
      <c r="B635" s="3">
        <v>45077</v>
      </c>
      <c r="C635" t="s">
        <v>5</v>
      </c>
      <c r="D635" t="s">
        <v>13</v>
      </c>
      <c r="E635" t="s">
        <v>12</v>
      </c>
      <c r="F635">
        <v>3</v>
      </c>
      <c r="G635">
        <v>1199</v>
      </c>
      <c r="H635">
        <v>3597</v>
      </c>
      <c r="I635">
        <v>4.4000000000000004</v>
      </c>
    </row>
    <row r="636" spans="1:9" x14ac:dyDescent="0.25">
      <c r="A636">
        <v>13194602</v>
      </c>
      <c r="B636" s="3">
        <v>45175</v>
      </c>
      <c r="C636" t="s">
        <v>26</v>
      </c>
      <c r="D636" t="s">
        <v>13</v>
      </c>
      <c r="E636" t="s">
        <v>12</v>
      </c>
      <c r="F636">
        <v>2</v>
      </c>
      <c r="G636">
        <v>1349</v>
      </c>
      <c r="H636">
        <v>2698</v>
      </c>
      <c r="I636">
        <v>4.5</v>
      </c>
    </row>
    <row r="637" spans="1:9" x14ac:dyDescent="0.25">
      <c r="A637">
        <v>10435832</v>
      </c>
      <c r="B637" s="3">
        <v>45072</v>
      </c>
      <c r="C637" t="s">
        <v>26</v>
      </c>
      <c r="D637" t="s">
        <v>13</v>
      </c>
      <c r="E637" t="s">
        <v>12</v>
      </c>
      <c r="F637">
        <v>2</v>
      </c>
      <c r="G637">
        <v>2299</v>
      </c>
      <c r="H637">
        <v>3597</v>
      </c>
      <c r="I637">
        <v>4</v>
      </c>
    </row>
    <row r="638" spans="1:9" x14ac:dyDescent="0.25">
      <c r="A638">
        <v>8205829</v>
      </c>
      <c r="B638" s="3">
        <v>45184</v>
      </c>
      <c r="C638" t="s">
        <v>40</v>
      </c>
      <c r="D638" t="s">
        <v>13</v>
      </c>
      <c r="E638" t="s">
        <v>12</v>
      </c>
      <c r="F638">
        <v>1</v>
      </c>
      <c r="G638">
        <v>2599</v>
      </c>
      <c r="H638">
        <v>2599</v>
      </c>
      <c r="I638">
        <v>4.0999999999999996</v>
      </c>
    </row>
    <row r="639" spans="1:9" x14ac:dyDescent="0.25">
      <c r="A639">
        <v>8328551</v>
      </c>
      <c r="B639" s="3">
        <v>45158</v>
      </c>
      <c r="C639" t="s">
        <v>18</v>
      </c>
      <c r="D639" t="s">
        <v>13</v>
      </c>
      <c r="E639" t="s">
        <v>12</v>
      </c>
      <c r="F639">
        <v>2</v>
      </c>
      <c r="G639">
        <v>699</v>
      </c>
      <c r="H639">
        <v>1398</v>
      </c>
      <c r="I639">
        <v>4.4000000000000004</v>
      </c>
    </row>
    <row r="640" spans="1:9" x14ac:dyDescent="0.25">
      <c r="A640">
        <v>11363552</v>
      </c>
      <c r="B640" s="3">
        <v>45071</v>
      </c>
      <c r="C640" t="s">
        <v>38</v>
      </c>
      <c r="D640" t="s">
        <v>9</v>
      </c>
      <c r="E640" t="s">
        <v>7</v>
      </c>
      <c r="F640">
        <v>2</v>
      </c>
      <c r="G640">
        <v>1199</v>
      </c>
      <c r="H640">
        <v>2398</v>
      </c>
      <c r="I640">
        <v>4.3</v>
      </c>
    </row>
    <row r="641" spans="1:9" x14ac:dyDescent="0.25">
      <c r="A641">
        <v>4318093</v>
      </c>
      <c r="B641" s="3">
        <v>44990</v>
      </c>
      <c r="C641" t="s">
        <v>17</v>
      </c>
      <c r="D641" t="s">
        <v>9</v>
      </c>
      <c r="E641" t="s">
        <v>7</v>
      </c>
      <c r="F641">
        <v>2</v>
      </c>
      <c r="G641">
        <v>1299</v>
      </c>
      <c r="H641">
        <v>2598</v>
      </c>
      <c r="I641">
        <v>4.0999999999999996</v>
      </c>
    </row>
    <row r="642" spans="1:9" x14ac:dyDescent="0.25">
      <c r="A642">
        <v>12135064</v>
      </c>
      <c r="B642" s="3">
        <v>45102</v>
      </c>
      <c r="C642" t="s">
        <v>28</v>
      </c>
      <c r="D642" t="s">
        <v>21</v>
      </c>
      <c r="E642" t="s">
        <v>12</v>
      </c>
      <c r="F642">
        <v>1</v>
      </c>
      <c r="G642">
        <v>1599</v>
      </c>
      <c r="H642">
        <v>1599</v>
      </c>
      <c r="I642">
        <v>4.0999999999999996</v>
      </c>
    </row>
    <row r="643" spans="1:9" x14ac:dyDescent="0.25">
      <c r="A643">
        <v>11250584</v>
      </c>
      <c r="B643" s="3">
        <v>45275</v>
      </c>
      <c r="C643" t="s">
        <v>98</v>
      </c>
      <c r="D643" t="s">
        <v>21</v>
      </c>
      <c r="E643" t="s">
        <v>12</v>
      </c>
      <c r="F643">
        <v>2</v>
      </c>
      <c r="G643">
        <v>3999</v>
      </c>
      <c r="H643">
        <v>7998</v>
      </c>
      <c r="I643">
        <v>4.4000000000000004</v>
      </c>
    </row>
    <row r="644" spans="1:9" x14ac:dyDescent="0.25">
      <c r="A644">
        <v>4891826</v>
      </c>
      <c r="B644" s="3">
        <v>45229</v>
      </c>
      <c r="C644" t="s">
        <v>80</v>
      </c>
      <c r="D644" t="s">
        <v>21</v>
      </c>
      <c r="E644" t="s">
        <v>12</v>
      </c>
      <c r="F644">
        <v>2</v>
      </c>
      <c r="G644">
        <v>699</v>
      </c>
      <c r="H644">
        <v>1398</v>
      </c>
      <c r="I644">
        <v>4.4000000000000004</v>
      </c>
    </row>
    <row r="645" spans="1:9" x14ac:dyDescent="0.25">
      <c r="A645">
        <v>14150522</v>
      </c>
      <c r="B645" s="3">
        <v>45106</v>
      </c>
      <c r="C645" t="s">
        <v>26</v>
      </c>
      <c r="D645" t="s">
        <v>13</v>
      </c>
      <c r="E645" t="s">
        <v>12</v>
      </c>
      <c r="F645">
        <v>3</v>
      </c>
      <c r="G645">
        <v>1149</v>
      </c>
      <c r="H645">
        <v>3447</v>
      </c>
      <c r="I645">
        <v>4.3</v>
      </c>
    </row>
    <row r="646" spans="1:9" x14ac:dyDescent="0.25">
      <c r="A646">
        <v>10659250</v>
      </c>
      <c r="B646" s="3">
        <v>45143</v>
      </c>
      <c r="C646" t="s">
        <v>132</v>
      </c>
      <c r="D646" t="s">
        <v>13</v>
      </c>
      <c r="E646" t="s">
        <v>12</v>
      </c>
      <c r="F646">
        <v>2</v>
      </c>
      <c r="G646">
        <v>2399</v>
      </c>
      <c r="H646">
        <v>4798</v>
      </c>
      <c r="I646">
        <v>4.3</v>
      </c>
    </row>
    <row r="647" spans="1:9" x14ac:dyDescent="0.25">
      <c r="A647">
        <v>15384184</v>
      </c>
      <c r="B647" s="3">
        <v>45157</v>
      </c>
      <c r="C647" t="s">
        <v>5</v>
      </c>
      <c r="D647" t="s">
        <v>13</v>
      </c>
      <c r="E647" t="s">
        <v>12</v>
      </c>
      <c r="F647">
        <v>4</v>
      </c>
      <c r="G647">
        <v>1398</v>
      </c>
      <c r="H647">
        <v>3447</v>
      </c>
      <c r="I647">
        <v>4.0999999999999996</v>
      </c>
    </row>
    <row r="648" spans="1:9" x14ac:dyDescent="0.25">
      <c r="A648">
        <v>10185629</v>
      </c>
      <c r="B648" s="3">
        <v>45281</v>
      </c>
      <c r="C648" t="s">
        <v>38</v>
      </c>
      <c r="D648" t="s">
        <v>9</v>
      </c>
      <c r="E648" t="s">
        <v>7</v>
      </c>
      <c r="F648">
        <v>2</v>
      </c>
      <c r="G648">
        <v>2399</v>
      </c>
      <c r="H648">
        <v>4798</v>
      </c>
      <c r="I648">
        <v>4.3</v>
      </c>
    </row>
    <row r="649" spans="1:9" x14ac:dyDescent="0.25">
      <c r="A649">
        <v>10185221</v>
      </c>
      <c r="B649" s="3">
        <v>44973</v>
      </c>
      <c r="C649" t="s">
        <v>38</v>
      </c>
      <c r="D649" t="s">
        <v>9</v>
      </c>
      <c r="E649" t="s">
        <v>7</v>
      </c>
      <c r="F649">
        <v>1</v>
      </c>
      <c r="G649">
        <v>4599</v>
      </c>
      <c r="H649">
        <v>4599</v>
      </c>
      <c r="I649">
        <v>4</v>
      </c>
    </row>
    <row r="650" spans="1:9" x14ac:dyDescent="0.25">
      <c r="A650">
        <v>9301353</v>
      </c>
      <c r="B650" s="3">
        <v>45245</v>
      </c>
      <c r="C650" t="s">
        <v>133</v>
      </c>
      <c r="D650" t="s">
        <v>21</v>
      </c>
      <c r="E650" t="s">
        <v>12</v>
      </c>
      <c r="F650">
        <v>2</v>
      </c>
      <c r="G650">
        <v>1499</v>
      </c>
      <c r="H650">
        <v>2998</v>
      </c>
      <c r="I650">
        <v>4.3</v>
      </c>
    </row>
    <row r="651" spans="1:9" x14ac:dyDescent="0.25">
      <c r="A651">
        <v>16695006</v>
      </c>
      <c r="B651" s="3">
        <v>45183</v>
      </c>
      <c r="C651" t="s">
        <v>96</v>
      </c>
      <c r="D651" t="s">
        <v>21</v>
      </c>
      <c r="E651" t="s">
        <v>12</v>
      </c>
      <c r="F651">
        <v>2</v>
      </c>
      <c r="G651">
        <v>2099</v>
      </c>
      <c r="H651">
        <v>4198</v>
      </c>
      <c r="I651">
        <v>3.9</v>
      </c>
    </row>
    <row r="652" spans="1:9" x14ac:dyDescent="0.25">
      <c r="A652">
        <v>1413902</v>
      </c>
      <c r="B652" s="3">
        <v>44991</v>
      </c>
      <c r="C652" t="s">
        <v>84</v>
      </c>
      <c r="D652" t="s">
        <v>11</v>
      </c>
      <c r="E652" t="s">
        <v>12</v>
      </c>
      <c r="F652">
        <v>3</v>
      </c>
      <c r="G652">
        <v>499</v>
      </c>
      <c r="H652">
        <v>1497</v>
      </c>
      <c r="I652">
        <v>4.2</v>
      </c>
    </row>
    <row r="653" spans="1:9" x14ac:dyDescent="0.25">
      <c r="A653">
        <v>2499823</v>
      </c>
      <c r="B653" s="3">
        <v>45249</v>
      </c>
      <c r="C653" t="s">
        <v>17</v>
      </c>
      <c r="D653" t="s">
        <v>25</v>
      </c>
      <c r="E653" t="s">
        <v>12</v>
      </c>
      <c r="F653">
        <v>2</v>
      </c>
      <c r="G653">
        <v>2299</v>
      </c>
      <c r="H653">
        <v>4598</v>
      </c>
      <c r="I653">
        <v>4.3</v>
      </c>
    </row>
    <row r="654" spans="1:9" x14ac:dyDescent="0.25">
      <c r="A654">
        <v>1244305</v>
      </c>
      <c r="B654" s="3">
        <v>45202</v>
      </c>
      <c r="C654" t="s">
        <v>27</v>
      </c>
      <c r="D654" t="s">
        <v>13</v>
      </c>
      <c r="E654" t="s">
        <v>12</v>
      </c>
      <c r="F654">
        <v>1</v>
      </c>
      <c r="G654">
        <v>1349</v>
      </c>
      <c r="H654">
        <v>1349</v>
      </c>
      <c r="I654">
        <v>4.2</v>
      </c>
    </row>
    <row r="655" spans="1:9" x14ac:dyDescent="0.25">
      <c r="A655">
        <v>9205355</v>
      </c>
      <c r="B655" s="3">
        <v>45269</v>
      </c>
      <c r="C655" t="s">
        <v>5</v>
      </c>
      <c r="D655" t="s">
        <v>13</v>
      </c>
      <c r="E655" t="s">
        <v>12</v>
      </c>
      <c r="F655">
        <v>3</v>
      </c>
      <c r="G655">
        <v>1699</v>
      </c>
      <c r="H655">
        <v>5097</v>
      </c>
      <c r="I655">
        <v>3.9</v>
      </c>
    </row>
    <row r="656" spans="1:9" x14ac:dyDescent="0.25">
      <c r="A656">
        <v>12538028</v>
      </c>
      <c r="B656" s="3">
        <v>44993</v>
      </c>
      <c r="C656" t="s">
        <v>39</v>
      </c>
      <c r="D656" t="s">
        <v>13</v>
      </c>
      <c r="E656" t="s">
        <v>12</v>
      </c>
      <c r="F656">
        <v>2</v>
      </c>
      <c r="G656">
        <v>1599</v>
      </c>
      <c r="H656">
        <v>3198</v>
      </c>
      <c r="I656">
        <v>4.5</v>
      </c>
    </row>
    <row r="657" spans="1:9" x14ac:dyDescent="0.25">
      <c r="A657">
        <v>10510942</v>
      </c>
      <c r="B657" s="3">
        <v>45190</v>
      </c>
      <c r="C657" t="s">
        <v>26</v>
      </c>
      <c r="D657" t="s">
        <v>13</v>
      </c>
      <c r="E657" t="s">
        <v>12</v>
      </c>
      <c r="F657">
        <v>2</v>
      </c>
      <c r="G657">
        <v>1899</v>
      </c>
      <c r="H657">
        <v>5097</v>
      </c>
      <c r="I657">
        <v>4.0999999999999996</v>
      </c>
    </row>
    <row r="658" spans="1:9" x14ac:dyDescent="0.25">
      <c r="A658">
        <v>2012863</v>
      </c>
      <c r="B658" s="3">
        <v>45163</v>
      </c>
      <c r="C658" t="s">
        <v>65</v>
      </c>
      <c r="D658" t="s">
        <v>9</v>
      </c>
      <c r="E658" t="s">
        <v>7</v>
      </c>
      <c r="F658">
        <v>2</v>
      </c>
      <c r="G658">
        <v>1499</v>
      </c>
      <c r="H658">
        <v>2998</v>
      </c>
      <c r="I658">
        <v>3.9</v>
      </c>
    </row>
    <row r="659" spans="1:9" x14ac:dyDescent="0.25">
      <c r="A659">
        <v>13815518</v>
      </c>
      <c r="B659" s="3">
        <v>45262</v>
      </c>
      <c r="C659" t="s">
        <v>98</v>
      </c>
      <c r="D659" t="s">
        <v>21</v>
      </c>
      <c r="E659" t="s">
        <v>12</v>
      </c>
      <c r="F659">
        <v>2</v>
      </c>
      <c r="G659">
        <v>5999</v>
      </c>
      <c r="H659">
        <v>11998</v>
      </c>
      <c r="I659">
        <v>4.5</v>
      </c>
    </row>
    <row r="660" spans="1:9" x14ac:dyDescent="0.25">
      <c r="A660">
        <v>9341399</v>
      </c>
      <c r="B660" s="3">
        <v>45057</v>
      </c>
      <c r="C660" t="s">
        <v>87</v>
      </c>
      <c r="D660" t="s">
        <v>13</v>
      </c>
      <c r="E660" t="s">
        <v>12</v>
      </c>
      <c r="F660">
        <v>4</v>
      </c>
      <c r="G660">
        <v>1998</v>
      </c>
      <c r="H660">
        <v>7992</v>
      </c>
      <c r="I660">
        <v>4.2</v>
      </c>
    </row>
    <row r="661" spans="1:9" x14ac:dyDescent="0.25">
      <c r="A661">
        <v>10398025</v>
      </c>
      <c r="B661" s="3">
        <v>44934</v>
      </c>
      <c r="C661" t="s">
        <v>5</v>
      </c>
      <c r="D661" t="s">
        <v>9</v>
      </c>
      <c r="E661" t="s">
        <v>7</v>
      </c>
      <c r="F661">
        <v>4</v>
      </c>
      <c r="G661">
        <v>1299</v>
      </c>
      <c r="H661">
        <v>5196</v>
      </c>
      <c r="I661">
        <v>4.3</v>
      </c>
    </row>
    <row r="662" spans="1:9" x14ac:dyDescent="0.25">
      <c r="A662">
        <v>11546280</v>
      </c>
      <c r="B662" s="3">
        <v>45013</v>
      </c>
      <c r="C662" t="s">
        <v>58</v>
      </c>
      <c r="D662" t="s">
        <v>9</v>
      </c>
      <c r="E662" t="s">
        <v>7</v>
      </c>
      <c r="F662">
        <v>4</v>
      </c>
      <c r="G662">
        <v>1399</v>
      </c>
      <c r="H662">
        <v>5596</v>
      </c>
      <c r="I662">
        <v>4.4000000000000004</v>
      </c>
    </row>
    <row r="663" spans="1:9" x14ac:dyDescent="0.25">
      <c r="A663">
        <v>13919148</v>
      </c>
      <c r="B663" s="3">
        <v>45195</v>
      </c>
      <c r="C663" t="s">
        <v>56</v>
      </c>
      <c r="D663" t="s">
        <v>21</v>
      </c>
      <c r="E663" t="s">
        <v>12</v>
      </c>
      <c r="F663">
        <v>4</v>
      </c>
      <c r="G663">
        <v>2998</v>
      </c>
      <c r="H663">
        <v>11992</v>
      </c>
      <c r="I663">
        <v>4.2</v>
      </c>
    </row>
    <row r="664" spans="1:9" x14ac:dyDescent="0.25">
      <c r="A664">
        <v>13509580</v>
      </c>
      <c r="B664" s="3">
        <v>45078</v>
      </c>
      <c r="C664" t="s">
        <v>22</v>
      </c>
      <c r="D664" t="s">
        <v>13</v>
      </c>
      <c r="E664" t="s">
        <v>12</v>
      </c>
      <c r="F664">
        <v>3</v>
      </c>
      <c r="G664">
        <v>1499</v>
      </c>
      <c r="H664">
        <v>4497</v>
      </c>
      <c r="I664">
        <v>4.4000000000000004</v>
      </c>
    </row>
    <row r="665" spans="1:9" x14ac:dyDescent="0.25">
      <c r="A665">
        <v>3081630</v>
      </c>
      <c r="B665" s="3">
        <v>45172</v>
      </c>
      <c r="C665" t="s">
        <v>5</v>
      </c>
      <c r="D665" t="s">
        <v>6</v>
      </c>
      <c r="E665" t="s">
        <v>7</v>
      </c>
      <c r="F665">
        <v>4</v>
      </c>
      <c r="G665">
        <v>2599</v>
      </c>
      <c r="H665">
        <v>10396</v>
      </c>
      <c r="I665">
        <v>4.3</v>
      </c>
    </row>
    <row r="666" spans="1:9" x14ac:dyDescent="0.25">
      <c r="A666">
        <v>13656458</v>
      </c>
      <c r="B666" s="3">
        <v>45291</v>
      </c>
      <c r="C666" t="s">
        <v>77</v>
      </c>
      <c r="D666" t="s">
        <v>42</v>
      </c>
      <c r="E666" t="s">
        <v>7</v>
      </c>
      <c r="F666">
        <v>2</v>
      </c>
      <c r="G666">
        <v>1598</v>
      </c>
      <c r="H666">
        <v>3196</v>
      </c>
      <c r="I666">
        <v>4.0999999999999996</v>
      </c>
    </row>
    <row r="667" spans="1:9" x14ac:dyDescent="0.25">
      <c r="A667">
        <v>12382656</v>
      </c>
      <c r="B667" s="3">
        <v>45070</v>
      </c>
      <c r="C667" t="s">
        <v>134</v>
      </c>
      <c r="D667" t="s">
        <v>11</v>
      </c>
      <c r="E667" t="s">
        <v>12</v>
      </c>
      <c r="F667">
        <v>3</v>
      </c>
      <c r="G667">
        <v>3234</v>
      </c>
      <c r="H667">
        <v>10396</v>
      </c>
      <c r="I667">
        <v>3.9</v>
      </c>
    </row>
    <row r="668" spans="1:9" x14ac:dyDescent="0.25">
      <c r="A668">
        <v>10166985</v>
      </c>
      <c r="B668" s="3">
        <v>44946</v>
      </c>
      <c r="C668" t="s">
        <v>104</v>
      </c>
      <c r="D668" t="s">
        <v>13</v>
      </c>
      <c r="E668" t="s">
        <v>12</v>
      </c>
      <c r="F668">
        <v>1</v>
      </c>
      <c r="G668">
        <v>1549</v>
      </c>
      <c r="H668">
        <v>1549</v>
      </c>
      <c r="I668">
        <v>4.4000000000000004</v>
      </c>
    </row>
    <row r="669" spans="1:9" x14ac:dyDescent="0.25">
      <c r="A669">
        <v>9655185</v>
      </c>
      <c r="B669" s="3">
        <v>45085</v>
      </c>
      <c r="C669" t="s">
        <v>27</v>
      </c>
      <c r="D669" t="s">
        <v>13</v>
      </c>
      <c r="E669" t="s">
        <v>12</v>
      </c>
      <c r="F669">
        <v>2</v>
      </c>
      <c r="G669">
        <v>2299</v>
      </c>
      <c r="H669">
        <v>4598</v>
      </c>
      <c r="I669">
        <v>4.0999999999999996</v>
      </c>
    </row>
    <row r="670" spans="1:9" x14ac:dyDescent="0.25">
      <c r="A670">
        <v>9540059</v>
      </c>
      <c r="B670" s="3">
        <v>45022</v>
      </c>
      <c r="C670" t="s">
        <v>5</v>
      </c>
      <c r="D670" t="s">
        <v>13</v>
      </c>
      <c r="E670" t="s">
        <v>12</v>
      </c>
      <c r="F670">
        <v>1</v>
      </c>
      <c r="G670">
        <v>699</v>
      </c>
      <c r="H670">
        <v>2998</v>
      </c>
      <c r="I670">
        <v>4</v>
      </c>
    </row>
    <row r="671" spans="1:9" x14ac:dyDescent="0.25">
      <c r="A671">
        <v>5695598</v>
      </c>
      <c r="B671" s="3">
        <v>45027</v>
      </c>
      <c r="C671" t="s">
        <v>18</v>
      </c>
      <c r="D671" t="s">
        <v>6</v>
      </c>
      <c r="E671" t="s">
        <v>7</v>
      </c>
      <c r="F671">
        <v>1</v>
      </c>
      <c r="G671">
        <v>2299</v>
      </c>
      <c r="H671">
        <v>4198</v>
      </c>
      <c r="I671">
        <v>4.3</v>
      </c>
    </row>
    <row r="672" spans="1:9" x14ac:dyDescent="0.25">
      <c r="A672">
        <v>8000519</v>
      </c>
      <c r="B672" s="3">
        <v>45258</v>
      </c>
      <c r="C672" t="s">
        <v>18</v>
      </c>
      <c r="D672" t="s">
        <v>6</v>
      </c>
      <c r="E672" t="s">
        <v>7</v>
      </c>
      <c r="F672">
        <v>2</v>
      </c>
      <c r="G672">
        <v>2099</v>
      </c>
      <c r="H672">
        <v>1497</v>
      </c>
      <c r="I672">
        <v>4.0999999999999996</v>
      </c>
    </row>
    <row r="673" spans="1:9" x14ac:dyDescent="0.25">
      <c r="A673">
        <v>1558109</v>
      </c>
      <c r="B673" s="3">
        <v>45139</v>
      </c>
      <c r="C673" t="s">
        <v>135</v>
      </c>
      <c r="D673" t="s">
        <v>6</v>
      </c>
      <c r="E673" t="s">
        <v>7</v>
      </c>
      <c r="F673">
        <v>1</v>
      </c>
      <c r="G673">
        <v>1649</v>
      </c>
      <c r="H673">
        <v>4598</v>
      </c>
      <c r="I673">
        <v>4.0999999999999996</v>
      </c>
    </row>
    <row r="674" spans="1:9" x14ac:dyDescent="0.25">
      <c r="A674">
        <v>10015021</v>
      </c>
      <c r="B674" s="3">
        <v>45249</v>
      </c>
      <c r="C674" t="s">
        <v>65</v>
      </c>
      <c r="D674" t="s">
        <v>9</v>
      </c>
      <c r="E674" t="s">
        <v>7</v>
      </c>
      <c r="F674">
        <v>2</v>
      </c>
      <c r="G674">
        <v>899</v>
      </c>
      <c r="H674">
        <v>1349</v>
      </c>
      <c r="I674">
        <v>3.8</v>
      </c>
    </row>
    <row r="675" spans="1:9" x14ac:dyDescent="0.25">
      <c r="A675">
        <v>8090545</v>
      </c>
      <c r="B675" s="3">
        <v>45260</v>
      </c>
      <c r="C675" t="s">
        <v>136</v>
      </c>
      <c r="D675" t="s">
        <v>21</v>
      </c>
      <c r="E675" t="s">
        <v>12</v>
      </c>
      <c r="F675">
        <v>4</v>
      </c>
      <c r="G675">
        <v>2999</v>
      </c>
      <c r="H675">
        <v>5097</v>
      </c>
      <c r="I675">
        <v>4</v>
      </c>
    </row>
    <row r="676" spans="1:9" x14ac:dyDescent="0.25">
      <c r="A676">
        <v>12530338</v>
      </c>
      <c r="B676" s="3">
        <v>45184</v>
      </c>
      <c r="C676" t="s">
        <v>17</v>
      </c>
      <c r="D676" t="s">
        <v>25</v>
      </c>
      <c r="E676" t="s">
        <v>12</v>
      </c>
      <c r="F676">
        <v>2</v>
      </c>
      <c r="G676">
        <v>1349</v>
      </c>
      <c r="H676">
        <v>3198</v>
      </c>
      <c r="I676">
        <v>4.3</v>
      </c>
    </row>
    <row r="677" spans="1:9" x14ac:dyDescent="0.25">
      <c r="A677">
        <v>8195013</v>
      </c>
      <c r="B677" s="3">
        <v>45089</v>
      </c>
      <c r="C677" t="s">
        <v>26</v>
      </c>
      <c r="D677" t="s">
        <v>13</v>
      </c>
      <c r="E677" t="s">
        <v>12</v>
      </c>
      <c r="F677">
        <v>2</v>
      </c>
      <c r="G677">
        <v>1899</v>
      </c>
      <c r="H677">
        <v>5097</v>
      </c>
      <c r="I677">
        <v>3.9</v>
      </c>
    </row>
    <row r="678" spans="1:9" x14ac:dyDescent="0.25">
      <c r="A678">
        <v>6911333</v>
      </c>
      <c r="B678" s="3">
        <v>45052</v>
      </c>
      <c r="C678" t="s">
        <v>130</v>
      </c>
      <c r="D678" t="s">
        <v>13</v>
      </c>
      <c r="E678" t="s">
        <v>12</v>
      </c>
      <c r="F678">
        <v>2</v>
      </c>
      <c r="G678">
        <v>999</v>
      </c>
      <c r="H678">
        <v>2998</v>
      </c>
      <c r="I678">
        <v>4.2</v>
      </c>
    </row>
    <row r="679" spans="1:9" x14ac:dyDescent="0.25">
      <c r="A679">
        <v>11036254</v>
      </c>
      <c r="B679" s="3">
        <v>45159</v>
      </c>
      <c r="C679" t="s">
        <v>59</v>
      </c>
      <c r="D679" t="s">
        <v>42</v>
      </c>
      <c r="E679" t="s">
        <v>7</v>
      </c>
      <c r="F679">
        <v>2</v>
      </c>
      <c r="G679">
        <v>599</v>
      </c>
      <c r="H679">
        <v>11998</v>
      </c>
      <c r="I679">
        <v>4.5999999999999996</v>
      </c>
    </row>
    <row r="680" spans="1:9" x14ac:dyDescent="0.25">
      <c r="A680">
        <v>11363908</v>
      </c>
      <c r="B680" s="3">
        <v>45174</v>
      </c>
      <c r="C680" t="s">
        <v>38</v>
      </c>
      <c r="D680" t="s">
        <v>9</v>
      </c>
      <c r="E680" t="s">
        <v>7</v>
      </c>
      <c r="F680">
        <v>1</v>
      </c>
      <c r="G680">
        <v>1399</v>
      </c>
      <c r="H680">
        <v>1399</v>
      </c>
      <c r="I680">
        <v>4.2</v>
      </c>
    </row>
    <row r="681" spans="1:9" x14ac:dyDescent="0.25">
      <c r="A681">
        <v>10410606</v>
      </c>
      <c r="B681" s="3">
        <v>45150</v>
      </c>
      <c r="C681" t="s">
        <v>38</v>
      </c>
      <c r="D681" t="s">
        <v>9</v>
      </c>
      <c r="E681" t="s">
        <v>7</v>
      </c>
      <c r="F681">
        <v>2</v>
      </c>
      <c r="G681">
        <v>1399</v>
      </c>
      <c r="H681">
        <v>2798</v>
      </c>
      <c r="I681">
        <v>4.3</v>
      </c>
    </row>
    <row r="682" spans="1:9" x14ac:dyDescent="0.25">
      <c r="A682">
        <v>10615856</v>
      </c>
      <c r="B682" s="3">
        <v>45099</v>
      </c>
      <c r="C682" t="s">
        <v>5</v>
      </c>
      <c r="D682" t="s">
        <v>9</v>
      </c>
      <c r="E682" t="s">
        <v>7</v>
      </c>
      <c r="F682">
        <v>2</v>
      </c>
      <c r="G682">
        <v>3099</v>
      </c>
      <c r="H682">
        <v>6198</v>
      </c>
      <c r="I682">
        <v>4.3</v>
      </c>
    </row>
    <row r="683" spans="1:9" x14ac:dyDescent="0.25">
      <c r="A683">
        <v>15383122</v>
      </c>
      <c r="B683" s="3">
        <v>45083</v>
      </c>
      <c r="C683" t="s">
        <v>5</v>
      </c>
      <c r="D683" t="s">
        <v>13</v>
      </c>
      <c r="E683" t="s">
        <v>12</v>
      </c>
      <c r="F683">
        <v>3</v>
      </c>
      <c r="G683">
        <v>1498</v>
      </c>
      <c r="H683">
        <v>4494</v>
      </c>
      <c r="I683">
        <v>4.4000000000000004</v>
      </c>
    </row>
    <row r="684" spans="1:9" x14ac:dyDescent="0.25">
      <c r="A684">
        <v>15381986</v>
      </c>
      <c r="B684" s="3">
        <v>45022</v>
      </c>
      <c r="C684" t="s">
        <v>5</v>
      </c>
      <c r="D684" t="s">
        <v>13</v>
      </c>
      <c r="E684" t="s">
        <v>12</v>
      </c>
      <c r="F684">
        <v>1</v>
      </c>
      <c r="G684">
        <v>1598</v>
      </c>
      <c r="H684">
        <v>1598</v>
      </c>
      <c r="I684">
        <v>4.0999999999999996</v>
      </c>
    </row>
    <row r="685" spans="1:9" x14ac:dyDescent="0.25">
      <c r="A685">
        <v>15383350</v>
      </c>
      <c r="B685" s="3">
        <v>45275</v>
      </c>
      <c r="C685" t="s">
        <v>5</v>
      </c>
      <c r="D685" t="s">
        <v>13</v>
      </c>
      <c r="E685" t="s">
        <v>12</v>
      </c>
      <c r="F685">
        <v>4</v>
      </c>
      <c r="G685">
        <v>1598</v>
      </c>
      <c r="H685">
        <v>6392</v>
      </c>
      <c r="I685">
        <v>4.0999999999999996</v>
      </c>
    </row>
    <row r="686" spans="1:9" x14ac:dyDescent="0.25">
      <c r="A686">
        <v>13234824</v>
      </c>
      <c r="B686" s="3">
        <v>44961</v>
      </c>
      <c r="C686" t="s">
        <v>129</v>
      </c>
      <c r="D686" t="s">
        <v>13</v>
      </c>
      <c r="E686" t="s">
        <v>12</v>
      </c>
      <c r="F686">
        <v>1</v>
      </c>
      <c r="G686">
        <v>999</v>
      </c>
      <c r="H686">
        <v>999</v>
      </c>
      <c r="I686">
        <v>4.3</v>
      </c>
    </row>
    <row r="687" spans="1:9" x14ac:dyDescent="0.25">
      <c r="A687">
        <v>9445631</v>
      </c>
      <c r="B687" s="3">
        <v>45246</v>
      </c>
      <c r="C687" t="s">
        <v>18</v>
      </c>
      <c r="D687" t="s">
        <v>19</v>
      </c>
      <c r="E687" t="s">
        <v>7</v>
      </c>
      <c r="F687">
        <v>2</v>
      </c>
      <c r="G687">
        <v>1699</v>
      </c>
      <c r="H687">
        <v>6392</v>
      </c>
      <c r="I687">
        <v>4.2</v>
      </c>
    </row>
    <row r="688" spans="1:9" x14ac:dyDescent="0.25">
      <c r="A688">
        <v>10863420</v>
      </c>
      <c r="B688" s="3">
        <v>45041</v>
      </c>
      <c r="C688" t="s">
        <v>15</v>
      </c>
      <c r="D688" t="s">
        <v>9</v>
      </c>
      <c r="E688" t="s">
        <v>7</v>
      </c>
      <c r="F688">
        <v>1</v>
      </c>
      <c r="G688">
        <v>1099</v>
      </c>
      <c r="H688">
        <v>1099</v>
      </c>
      <c r="I688">
        <v>4.2</v>
      </c>
    </row>
    <row r="689" spans="1:9" x14ac:dyDescent="0.25">
      <c r="A689">
        <v>14304560</v>
      </c>
      <c r="B689" s="3">
        <v>45192</v>
      </c>
      <c r="C689" t="s">
        <v>137</v>
      </c>
      <c r="D689" t="s">
        <v>9</v>
      </c>
      <c r="E689" t="s">
        <v>7</v>
      </c>
      <c r="F689">
        <v>4</v>
      </c>
      <c r="G689">
        <v>1199</v>
      </c>
      <c r="H689">
        <v>4796</v>
      </c>
      <c r="I689">
        <v>4.3</v>
      </c>
    </row>
    <row r="690" spans="1:9" x14ac:dyDescent="0.25">
      <c r="A690">
        <v>6591220</v>
      </c>
      <c r="B690" s="3">
        <v>45076</v>
      </c>
      <c r="C690" t="s">
        <v>5</v>
      </c>
      <c r="D690" t="s">
        <v>9</v>
      </c>
      <c r="E690" t="s">
        <v>7</v>
      </c>
      <c r="F690">
        <v>2</v>
      </c>
      <c r="G690">
        <v>1499</v>
      </c>
      <c r="H690">
        <v>2998</v>
      </c>
      <c r="I690">
        <v>4.3</v>
      </c>
    </row>
    <row r="691" spans="1:9" x14ac:dyDescent="0.25">
      <c r="A691">
        <v>12548552</v>
      </c>
      <c r="B691" s="3">
        <v>44981</v>
      </c>
      <c r="C691" t="s">
        <v>65</v>
      </c>
      <c r="D691" t="s">
        <v>9</v>
      </c>
      <c r="E691" t="s">
        <v>7</v>
      </c>
      <c r="F691">
        <v>2</v>
      </c>
      <c r="G691">
        <v>1699</v>
      </c>
      <c r="H691">
        <v>3398</v>
      </c>
      <c r="I691">
        <v>4</v>
      </c>
    </row>
    <row r="692" spans="1:9" x14ac:dyDescent="0.25">
      <c r="A692">
        <v>11818402</v>
      </c>
      <c r="B692" s="3">
        <v>45161</v>
      </c>
      <c r="C692" t="s">
        <v>29</v>
      </c>
      <c r="D692" t="s">
        <v>11</v>
      </c>
      <c r="E692" t="s">
        <v>12</v>
      </c>
      <c r="F692">
        <v>4</v>
      </c>
      <c r="G692">
        <v>529</v>
      </c>
      <c r="H692">
        <v>2116</v>
      </c>
      <c r="I692">
        <v>4.4000000000000004</v>
      </c>
    </row>
    <row r="693" spans="1:9" x14ac:dyDescent="0.25">
      <c r="A693">
        <v>10558502</v>
      </c>
      <c r="B693" s="3">
        <v>45232</v>
      </c>
      <c r="C693" t="s">
        <v>5</v>
      </c>
      <c r="D693" t="s">
        <v>13</v>
      </c>
      <c r="E693" t="s">
        <v>12</v>
      </c>
      <c r="F693">
        <v>2</v>
      </c>
      <c r="G693">
        <v>499</v>
      </c>
      <c r="H693">
        <v>998</v>
      </c>
      <c r="I693">
        <v>4.2</v>
      </c>
    </row>
    <row r="694" spans="1:9" x14ac:dyDescent="0.25">
      <c r="A694">
        <v>1558525</v>
      </c>
      <c r="B694" s="3">
        <v>45270</v>
      </c>
      <c r="C694" t="s">
        <v>38</v>
      </c>
      <c r="D694" t="s">
        <v>6</v>
      </c>
      <c r="E694" t="s">
        <v>7</v>
      </c>
      <c r="F694">
        <v>4</v>
      </c>
      <c r="G694">
        <v>2999</v>
      </c>
      <c r="H694">
        <v>11996</v>
      </c>
      <c r="I694">
        <v>4.0999999999999996</v>
      </c>
    </row>
    <row r="695" spans="1:9" x14ac:dyDescent="0.25">
      <c r="A695">
        <v>3082390</v>
      </c>
      <c r="B695" s="3">
        <v>45022</v>
      </c>
      <c r="C695" t="s">
        <v>14</v>
      </c>
      <c r="D695" t="s">
        <v>9</v>
      </c>
      <c r="E695" t="s">
        <v>7</v>
      </c>
      <c r="F695">
        <v>2</v>
      </c>
      <c r="G695">
        <v>849</v>
      </c>
      <c r="H695">
        <v>1698</v>
      </c>
      <c r="I695">
        <v>4.0999999999999996</v>
      </c>
    </row>
    <row r="696" spans="1:9" x14ac:dyDescent="0.25">
      <c r="A696">
        <v>11349910</v>
      </c>
      <c r="B696" s="3">
        <v>45044</v>
      </c>
      <c r="C696" t="s">
        <v>138</v>
      </c>
      <c r="D696" t="s">
        <v>21</v>
      </c>
      <c r="E696" t="s">
        <v>12</v>
      </c>
      <c r="F696">
        <v>2</v>
      </c>
      <c r="G696">
        <v>1699</v>
      </c>
      <c r="H696">
        <v>3398</v>
      </c>
      <c r="I696">
        <v>4.2</v>
      </c>
    </row>
    <row r="697" spans="1:9" x14ac:dyDescent="0.25">
      <c r="A697">
        <v>11549988</v>
      </c>
      <c r="B697" s="3">
        <v>45021</v>
      </c>
      <c r="C697" t="s">
        <v>125</v>
      </c>
      <c r="D697" t="s">
        <v>21</v>
      </c>
      <c r="E697" t="s">
        <v>12</v>
      </c>
      <c r="F697">
        <v>1</v>
      </c>
      <c r="G697">
        <v>4999</v>
      </c>
      <c r="H697">
        <v>1698</v>
      </c>
      <c r="I697">
        <v>4.4000000000000004</v>
      </c>
    </row>
    <row r="698" spans="1:9" x14ac:dyDescent="0.25">
      <c r="A698">
        <v>1380188</v>
      </c>
      <c r="B698" s="3">
        <v>45041</v>
      </c>
      <c r="C698" t="s">
        <v>15</v>
      </c>
      <c r="D698" t="s">
        <v>6</v>
      </c>
      <c r="E698" t="s">
        <v>7</v>
      </c>
      <c r="F698">
        <v>1</v>
      </c>
      <c r="G698">
        <v>999</v>
      </c>
      <c r="H698">
        <v>999</v>
      </c>
      <c r="I698">
        <v>4.0999999999999996</v>
      </c>
    </row>
    <row r="699" spans="1:9" x14ac:dyDescent="0.25">
      <c r="A699">
        <v>10906454</v>
      </c>
      <c r="B699" s="3">
        <v>45039</v>
      </c>
      <c r="C699" t="s">
        <v>59</v>
      </c>
      <c r="D699" t="s">
        <v>42</v>
      </c>
      <c r="E699" t="s">
        <v>7</v>
      </c>
      <c r="F699">
        <v>2</v>
      </c>
      <c r="G699">
        <v>349</v>
      </c>
      <c r="H699">
        <v>698</v>
      </c>
      <c r="I699">
        <v>4.5999999999999996</v>
      </c>
    </row>
    <row r="700" spans="1:9" x14ac:dyDescent="0.25">
      <c r="A700">
        <v>11348390</v>
      </c>
      <c r="B700" s="3">
        <v>44966</v>
      </c>
      <c r="C700" t="s">
        <v>31</v>
      </c>
      <c r="D700" t="s">
        <v>13</v>
      </c>
      <c r="E700" t="s">
        <v>12</v>
      </c>
      <c r="F700">
        <v>2</v>
      </c>
      <c r="G700">
        <v>1399</v>
      </c>
      <c r="H700">
        <v>4197</v>
      </c>
      <c r="I700">
        <v>4.0999999999999996</v>
      </c>
    </row>
    <row r="701" spans="1:9" x14ac:dyDescent="0.25">
      <c r="A701">
        <v>11535952</v>
      </c>
      <c r="B701" s="3">
        <v>45057</v>
      </c>
      <c r="C701" t="s">
        <v>31</v>
      </c>
      <c r="D701" t="s">
        <v>13</v>
      </c>
      <c r="E701" t="s">
        <v>12</v>
      </c>
      <c r="F701">
        <v>1</v>
      </c>
      <c r="G701">
        <v>1699</v>
      </c>
      <c r="H701">
        <v>3196</v>
      </c>
      <c r="I701">
        <v>4.0999999999999996</v>
      </c>
    </row>
    <row r="702" spans="1:9" x14ac:dyDescent="0.25">
      <c r="A702">
        <v>11538394</v>
      </c>
      <c r="B702" s="3">
        <v>45016</v>
      </c>
      <c r="C702" t="s">
        <v>26</v>
      </c>
      <c r="D702" t="s">
        <v>13</v>
      </c>
      <c r="E702" t="s">
        <v>12</v>
      </c>
      <c r="F702">
        <v>2</v>
      </c>
      <c r="G702">
        <v>1899</v>
      </c>
      <c r="H702">
        <v>4796</v>
      </c>
      <c r="I702">
        <v>4.2</v>
      </c>
    </row>
    <row r="703" spans="1:9" x14ac:dyDescent="0.25">
      <c r="A703">
        <v>12111056</v>
      </c>
      <c r="B703" s="3">
        <v>45154</v>
      </c>
      <c r="C703" t="s">
        <v>26</v>
      </c>
      <c r="D703" t="s">
        <v>13</v>
      </c>
      <c r="E703" t="s">
        <v>12</v>
      </c>
      <c r="F703">
        <v>3</v>
      </c>
      <c r="G703">
        <v>999</v>
      </c>
      <c r="H703">
        <v>1599</v>
      </c>
      <c r="I703">
        <v>4.2</v>
      </c>
    </row>
    <row r="704" spans="1:9" x14ac:dyDescent="0.25">
      <c r="A704">
        <v>2031938</v>
      </c>
      <c r="B704" s="3">
        <v>45060</v>
      </c>
      <c r="C704" t="s">
        <v>122</v>
      </c>
      <c r="D704" t="s">
        <v>9</v>
      </c>
      <c r="E704" t="s">
        <v>7</v>
      </c>
      <c r="F704">
        <v>3</v>
      </c>
      <c r="G704">
        <v>1599</v>
      </c>
      <c r="H704">
        <v>8164</v>
      </c>
      <c r="I704">
        <v>4.4000000000000004</v>
      </c>
    </row>
    <row r="705" spans="1:9" x14ac:dyDescent="0.25">
      <c r="A705">
        <v>15382822</v>
      </c>
      <c r="B705" s="3">
        <v>45190</v>
      </c>
      <c r="C705" t="s">
        <v>5</v>
      </c>
      <c r="D705" t="s">
        <v>13</v>
      </c>
      <c r="E705" t="s">
        <v>12</v>
      </c>
      <c r="F705">
        <v>1</v>
      </c>
      <c r="G705">
        <v>1498</v>
      </c>
      <c r="H705">
        <v>2798</v>
      </c>
      <c r="I705">
        <v>4.3</v>
      </c>
    </row>
    <row r="706" spans="1:9" x14ac:dyDescent="0.25">
      <c r="A706">
        <v>11024458</v>
      </c>
      <c r="B706" s="3">
        <v>45017</v>
      </c>
      <c r="C706" t="s">
        <v>22</v>
      </c>
      <c r="D706" t="s">
        <v>13</v>
      </c>
      <c r="E706" t="s">
        <v>12</v>
      </c>
      <c r="F706">
        <v>1</v>
      </c>
      <c r="G706">
        <v>2099</v>
      </c>
      <c r="H706">
        <v>1499</v>
      </c>
      <c r="I706">
        <v>4.5</v>
      </c>
    </row>
    <row r="707" spans="1:9" x14ac:dyDescent="0.25">
      <c r="A707">
        <v>2310135</v>
      </c>
      <c r="B707" s="3">
        <v>45195</v>
      </c>
      <c r="C707" t="s">
        <v>14</v>
      </c>
      <c r="D707" t="s">
        <v>9</v>
      </c>
      <c r="E707" t="s">
        <v>7</v>
      </c>
      <c r="F707">
        <v>1</v>
      </c>
      <c r="G707">
        <v>2899</v>
      </c>
      <c r="H707">
        <v>2798</v>
      </c>
      <c r="I707">
        <v>4.0999999999999996</v>
      </c>
    </row>
    <row r="708" spans="1:9" x14ac:dyDescent="0.25">
      <c r="A708">
        <v>15381404</v>
      </c>
      <c r="B708" s="3">
        <v>45068</v>
      </c>
      <c r="C708" t="s">
        <v>5</v>
      </c>
      <c r="D708" t="s">
        <v>13</v>
      </c>
      <c r="E708" t="s">
        <v>12</v>
      </c>
      <c r="F708">
        <v>2</v>
      </c>
      <c r="G708">
        <v>1198</v>
      </c>
      <c r="H708">
        <v>1998</v>
      </c>
      <c r="I708">
        <v>4.3</v>
      </c>
    </row>
    <row r="709" spans="1:9" x14ac:dyDescent="0.25">
      <c r="A709">
        <v>9410505</v>
      </c>
      <c r="B709" s="3">
        <v>44994</v>
      </c>
      <c r="C709" t="s">
        <v>40</v>
      </c>
      <c r="D709" t="s">
        <v>13</v>
      </c>
      <c r="E709" t="s">
        <v>12</v>
      </c>
      <c r="F709">
        <v>2</v>
      </c>
      <c r="G709">
        <v>1599</v>
      </c>
      <c r="H709">
        <v>1999</v>
      </c>
      <c r="I709">
        <v>3.5</v>
      </c>
    </row>
    <row r="710" spans="1:9" x14ac:dyDescent="0.25">
      <c r="A710">
        <v>9656259</v>
      </c>
      <c r="B710" s="3">
        <v>45092</v>
      </c>
      <c r="C710" t="s">
        <v>5</v>
      </c>
      <c r="D710" t="s">
        <v>13</v>
      </c>
      <c r="E710" t="s">
        <v>12</v>
      </c>
      <c r="F710">
        <v>2</v>
      </c>
      <c r="G710">
        <v>1699</v>
      </c>
      <c r="H710">
        <v>4998</v>
      </c>
      <c r="I710">
        <v>4.3</v>
      </c>
    </row>
    <row r="711" spans="1:9" x14ac:dyDescent="0.25">
      <c r="A711">
        <v>10343531</v>
      </c>
      <c r="B711" s="3">
        <v>45209</v>
      </c>
      <c r="C711" t="s">
        <v>124</v>
      </c>
      <c r="D711" t="s">
        <v>13</v>
      </c>
      <c r="E711" t="s">
        <v>12</v>
      </c>
      <c r="F711">
        <v>1</v>
      </c>
      <c r="G711">
        <v>1599</v>
      </c>
      <c r="H711">
        <v>4598</v>
      </c>
      <c r="I711">
        <v>4.3</v>
      </c>
    </row>
    <row r="712" spans="1:9" x14ac:dyDescent="0.25">
      <c r="A712">
        <v>12991924</v>
      </c>
      <c r="B712" s="3">
        <v>45201</v>
      </c>
      <c r="C712" t="s">
        <v>139</v>
      </c>
      <c r="D712" t="s">
        <v>6</v>
      </c>
      <c r="E712" t="s">
        <v>7</v>
      </c>
      <c r="F712">
        <v>1</v>
      </c>
      <c r="G712">
        <v>499</v>
      </c>
      <c r="H712">
        <v>1899</v>
      </c>
      <c r="I712">
        <v>4.2</v>
      </c>
    </row>
    <row r="713" spans="1:9" x14ac:dyDescent="0.25">
      <c r="A713">
        <v>5441135</v>
      </c>
      <c r="B713" s="3">
        <v>44956</v>
      </c>
      <c r="C713" t="s">
        <v>140</v>
      </c>
      <c r="D713" t="s">
        <v>21</v>
      </c>
      <c r="E713" t="s">
        <v>7</v>
      </c>
      <c r="F713">
        <v>2</v>
      </c>
      <c r="G713">
        <v>2199</v>
      </c>
      <c r="H713">
        <v>1599</v>
      </c>
      <c r="I713">
        <v>4.4000000000000004</v>
      </c>
    </row>
    <row r="714" spans="1:9" x14ac:dyDescent="0.25">
      <c r="A714">
        <v>2055208</v>
      </c>
      <c r="B714" s="3">
        <v>45068</v>
      </c>
      <c r="C714" t="s">
        <v>14</v>
      </c>
      <c r="D714" t="s">
        <v>9</v>
      </c>
      <c r="E714" t="s">
        <v>7</v>
      </c>
      <c r="F714">
        <v>1</v>
      </c>
      <c r="G714">
        <v>2099</v>
      </c>
      <c r="H714">
        <v>7797</v>
      </c>
      <c r="I714">
        <v>3.8</v>
      </c>
    </row>
    <row r="715" spans="1:9" x14ac:dyDescent="0.25">
      <c r="A715">
        <v>2221364</v>
      </c>
      <c r="B715" s="3">
        <v>44973</v>
      </c>
      <c r="C715" t="s">
        <v>43</v>
      </c>
      <c r="D715" t="s">
        <v>9</v>
      </c>
      <c r="E715" t="s">
        <v>7</v>
      </c>
      <c r="F715">
        <v>2</v>
      </c>
      <c r="G715">
        <v>899</v>
      </c>
      <c r="H715">
        <v>1699</v>
      </c>
      <c r="I715">
        <v>3.9</v>
      </c>
    </row>
    <row r="716" spans="1:9" x14ac:dyDescent="0.25">
      <c r="A716">
        <v>2055135</v>
      </c>
      <c r="B716" s="3">
        <v>45224</v>
      </c>
      <c r="C716" t="s">
        <v>17</v>
      </c>
      <c r="D716" t="s">
        <v>25</v>
      </c>
      <c r="E716" t="s">
        <v>12</v>
      </c>
      <c r="F716">
        <v>4</v>
      </c>
      <c r="G716">
        <v>1399</v>
      </c>
      <c r="H716">
        <v>3198</v>
      </c>
      <c r="I716">
        <v>3.9</v>
      </c>
    </row>
    <row r="717" spans="1:9" x14ac:dyDescent="0.25">
      <c r="A717">
        <v>4504595</v>
      </c>
      <c r="B717" s="3">
        <v>45066</v>
      </c>
      <c r="C717" t="s">
        <v>60</v>
      </c>
      <c r="D717" t="s">
        <v>25</v>
      </c>
      <c r="E717" t="s">
        <v>12</v>
      </c>
      <c r="F717">
        <v>1</v>
      </c>
      <c r="G717">
        <v>2499</v>
      </c>
      <c r="H717">
        <v>1699</v>
      </c>
      <c r="I717">
        <v>4.3</v>
      </c>
    </row>
    <row r="718" spans="1:9" x14ac:dyDescent="0.25">
      <c r="A718">
        <v>15524552</v>
      </c>
      <c r="B718" s="3">
        <v>45106</v>
      </c>
      <c r="C718" t="s">
        <v>14</v>
      </c>
      <c r="D718" t="s">
        <v>13</v>
      </c>
      <c r="E718" t="s">
        <v>12</v>
      </c>
      <c r="F718">
        <v>2</v>
      </c>
      <c r="G718">
        <v>1598</v>
      </c>
      <c r="H718">
        <v>2398</v>
      </c>
      <c r="I718">
        <v>4.2</v>
      </c>
    </row>
    <row r="719" spans="1:9" x14ac:dyDescent="0.25">
      <c r="A719">
        <v>15382882</v>
      </c>
      <c r="B719" s="3">
        <v>45017</v>
      </c>
      <c r="C719" t="s">
        <v>5</v>
      </c>
      <c r="D719" t="s">
        <v>13</v>
      </c>
      <c r="E719" t="s">
        <v>12</v>
      </c>
      <c r="F719">
        <v>2</v>
      </c>
      <c r="G719">
        <v>1598</v>
      </c>
      <c r="H719">
        <v>5596</v>
      </c>
      <c r="I719">
        <v>4.3</v>
      </c>
    </row>
    <row r="720" spans="1:9" x14ac:dyDescent="0.25">
      <c r="A720">
        <v>8469261</v>
      </c>
      <c r="B720" s="3">
        <v>45001</v>
      </c>
      <c r="C720" t="s">
        <v>15</v>
      </c>
      <c r="D720" t="s">
        <v>9</v>
      </c>
      <c r="E720" t="s">
        <v>7</v>
      </c>
      <c r="F720">
        <v>1</v>
      </c>
      <c r="G720">
        <v>1249</v>
      </c>
      <c r="H720">
        <v>1798</v>
      </c>
      <c r="I720">
        <v>4.3</v>
      </c>
    </row>
    <row r="721" spans="1:9" x14ac:dyDescent="0.25">
      <c r="A721">
        <v>14150550</v>
      </c>
      <c r="B721" s="3">
        <v>45036</v>
      </c>
      <c r="C721" t="s">
        <v>128</v>
      </c>
      <c r="D721" t="s">
        <v>21</v>
      </c>
      <c r="E721" t="s">
        <v>12</v>
      </c>
      <c r="F721">
        <v>2</v>
      </c>
      <c r="G721">
        <v>1299</v>
      </c>
      <c r="H721">
        <v>3996</v>
      </c>
      <c r="I721">
        <v>4.2</v>
      </c>
    </row>
    <row r="722" spans="1:9" x14ac:dyDescent="0.25">
      <c r="A722">
        <v>13605464</v>
      </c>
      <c r="B722" s="3">
        <v>45065</v>
      </c>
      <c r="C722" t="s">
        <v>141</v>
      </c>
      <c r="D722" t="s">
        <v>21</v>
      </c>
      <c r="E722" t="s">
        <v>12</v>
      </c>
      <c r="F722">
        <v>3</v>
      </c>
      <c r="G722">
        <v>4498</v>
      </c>
      <c r="H722">
        <v>5697</v>
      </c>
      <c r="I722">
        <v>4</v>
      </c>
    </row>
    <row r="723" spans="1:9" x14ac:dyDescent="0.25">
      <c r="A723">
        <v>2522865</v>
      </c>
      <c r="B723" s="3">
        <v>45048</v>
      </c>
      <c r="C723" t="s">
        <v>27</v>
      </c>
      <c r="D723" t="s">
        <v>13</v>
      </c>
      <c r="E723" t="s">
        <v>12</v>
      </c>
      <c r="F723">
        <v>2</v>
      </c>
      <c r="G723">
        <v>1099</v>
      </c>
      <c r="H723">
        <v>5398</v>
      </c>
      <c r="I723">
        <v>4.0999999999999996</v>
      </c>
    </row>
    <row r="724" spans="1:9" x14ac:dyDescent="0.25">
      <c r="A724">
        <v>10960518</v>
      </c>
      <c r="B724" s="3">
        <v>45159</v>
      </c>
      <c r="C724" t="s">
        <v>28</v>
      </c>
      <c r="D724" t="s">
        <v>21</v>
      </c>
      <c r="E724" t="s">
        <v>12</v>
      </c>
      <c r="F724">
        <v>4</v>
      </c>
      <c r="G724">
        <v>1699</v>
      </c>
      <c r="H724">
        <v>8796</v>
      </c>
      <c r="I724">
        <v>4.4000000000000004</v>
      </c>
    </row>
    <row r="725" spans="1:9" x14ac:dyDescent="0.25">
      <c r="A725">
        <v>8350119</v>
      </c>
      <c r="B725" s="3">
        <v>45100</v>
      </c>
      <c r="C725" t="s">
        <v>24</v>
      </c>
      <c r="D725" t="s">
        <v>21</v>
      </c>
      <c r="E725" t="s">
        <v>12</v>
      </c>
      <c r="F725">
        <v>1</v>
      </c>
      <c r="G725">
        <v>2699</v>
      </c>
      <c r="H725">
        <v>2396</v>
      </c>
      <c r="I725">
        <v>3.5</v>
      </c>
    </row>
    <row r="726" spans="1:9" x14ac:dyDescent="0.25">
      <c r="A726">
        <v>2295683</v>
      </c>
      <c r="B726" s="3">
        <v>45047</v>
      </c>
      <c r="C726" t="s">
        <v>29</v>
      </c>
      <c r="D726" t="s">
        <v>11</v>
      </c>
      <c r="E726" t="s">
        <v>12</v>
      </c>
      <c r="F726">
        <v>1</v>
      </c>
      <c r="G726">
        <v>649</v>
      </c>
      <c r="H726">
        <v>1998</v>
      </c>
      <c r="I726">
        <v>4</v>
      </c>
    </row>
    <row r="727" spans="1:9" x14ac:dyDescent="0.25">
      <c r="A727">
        <v>9240503</v>
      </c>
      <c r="B727" s="3">
        <v>45159</v>
      </c>
      <c r="C727" t="s">
        <v>40</v>
      </c>
      <c r="D727" t="s">
        <v>13</v>
      </c>
      <c r="E727" t="s">
        <v>12</v>
      </c>
      <c r="F727">
        <v>1</v>
      </c>
      <c r="G727">
        <v>1599</v>
      </c>
      <c r="H727">
        <v>2396</v>
      </c>
      <c r="I727">
        <v>4.2</v>
      </c>
    </row>
    <row r="728" spans="1:9" x14ac:dyDescent="0.25">
      <c r="A728">
        <v>805931</v>
      </c>
      <c r="B728" s="3">
        <v>45010</v>
      </c>
      <c r="C728" t="s">
        <v>47</v>
      </c>
      <c r="D728" t="s">
        <v>13</v>
      </c>
      <c r="E728" t="s">
        <v>12</v>
      </c>
      <c r="F728">
        <v>1</v>
      </c>
      <c r="G728">
        <v>699</v>
      </c>
      <c r="H728">
        <v>2998</v>
      </c>
      <c r="I728">
        <v>4.3</v>
      </c>
    </row>
    <row r="729" spans="1:9" x14ac:dyDescent="0.25">
      <c r="A729">
        <v>11500056</v>
      </c>
      <c r="B729" s="3">
        <v>45154</v>
      </c>
      <c r="C729" t="s">
        <v>14</v>
      </c>
      <c r="D729" t="s">
        <v>13</v>
      </c>
      <c r="E729" t="s">
        <v>12</v>
      </c>
      <c r="F729">
        <v>2</v>
      </c>
      <c r="G729">
        <v>699</v>
      </c>
      <c r="H729">
        <v>3198</v>
      </c>
      <c r="I729">
        <v>4</v>
      </c>
    </row>
    <row r="730" spans="1:9" x14ac:dyDescent="0.25">
      <c r="A730">
        <v>10906444</v>
      </c>
      <c r="B730" s="3">
        <v>45184</v>
      </c>
      <c r="C730" t="s">
        <v>59</v>
      </c>
      <c r="D730" t="s">
        <v>42</v>
      </c>
      <c r="E730" t="s">
        <v>7</v>
      </c>
      <c r="F730">
        <v>1</v>
      </c>
      <c r="G730">
        <v>349</v>
      </c>
      <c r="H730">
        <v>4598</v>
      </c>
      <c r="I730">
        <v>4.5</v>
      </c>
    </row>
    <row r="731" spans="1:9" x14ac:dyDescent="0.25">
      <c r="A731">
        <v>6833255</v>
      </c>
      <c r="B731" s="3">
        <v>44963</v>
      </c>
      <c r="C731" t="s">
        <v>38</v>
      </c>
      <c r="D731" t="s">
        <v>9</v>
      </c>
      <c r="E731" t="s">
        <v>7</v>
      </c>
      <c r="F731">
        <v>1</v>
      </c>
      <c r="G731">
        <v>999</v>
      </c>
      <c r="H731">
        <v>6396</v>
      </c>
      <c r="I731">
        <v>4.0999999999999996</v>
      </c>
    </row>
    <row r="732" spans="1:9" x14ac:dyDescent="0.25">
      <c r="A732">
        <v>10853008</v>
      </c>
      <c r="B732" s="3">
        <v>45182</v>
      </c>
      <c r="C732" t="s">
        <v>142</v>
      </c>
      <c r="D732" t="s">
        <v>21</v>
      </c>
      <c r="E732" t="s">
        <v>12</v>
      </c>
      <c r="F732">
        <v>1</v>
      </c>
      <c r="G732">
        <v>2080</v>
      </c>
      <c r="H732">
        <v>549</v>
      </c>
      <c r="I732">
        <v>4</v>
      </c>
    </row>
    <row r="733" spans="1:9" x14ac:dyDescent="0.25">
      <c r="A733">
        <v>1356558</v>
      </c>
      <c r="B733" s="3">
        <v>45222</v>
      </c>
      <c r="C733" t="s">
        <v>59</v>
      </c>
      <c r="D733" t="s">
        <v>11</v>
      </c>
      <c r="E733" t="s">
        <v>12</v>
      </c>
      <c r="F733">
        <v>2</v>
      </c>
      <c r="G733">
        <v>549</v>
      </c>
      <c r="H733">
        <v>5398</v>
      </c>
      <c r="I733">
        <v>4.5</v>
      </c>
    </row>
    <row r="734" spans="1:9" x14ac:dyDescent="0.25">
      <c r="A734">
        <v>11364332</v>
      </c>
      <c r="B734" s="3">
        <v>45010</v>
      </c>
      <c r="C734" t="s">
        <v>39</v>
      </c>
      <c r="D734" t="s">
        <v>13</v>
      </c>
      <c r="E734" t="s">
        <v>12</v>
      </c>
      <c r="F734">
        <v>2</v>
      </c>
      <c r="G734">
        <v>1299</v>
      </c>
      <c r="H734">
        <v>1898</v>
      </c>
      <c r="I734">
        <v>4.3</v>
      </c>
    </row>
    <row r="735" spans="1:9" x14ac:dyDescent="0.25">
      <c r="A735">
        <v>12698610</v>
      </c>
      <c r="B735" s="3">
        <v>44975</v>
      </c>
      <c r="C735" t="s">
        <v>5</v>
      </c>
      <c r="D735" t="s">
        <v>13</v>
      </c>
      <c r="E735" t="s">
        <v>12</v>
      </c>
      <c r="F735">
        <v>2</v>
      </c>
      <c r="G735">
        <v>3299</v>
      </c>
      <c r="H735">
        <v>3870</v>
      </c>
      <c r="I735">
        <v>4.3</v>
      </c>
    </row>
    <row r="736" spans="1:9" x14ac:dyDescent="0.25">
      <c r="A736">
        <v>2224581</v>
      </c>
      <c r="B736" s="3">
        <v>44976</v>
      </c>
      <c r="C736" t="s">
        <v>14</v>
      </c>
      <c r="D736" t="s">
        <v>13</v>
      </c>
      <c r="E736" t="s">
        <v>12</v>
      </c>
      <c r="F736">
        <v>1</v>
      </c>
      <c r="G736">
        <v>699</v>
      </c>
      <c r="H736">
        <v>3398</v>
      </c>
      <c r="I736">
        <v>4.3</v>
      </c>
    </row>
    <row r="737" spans="1:9" x14ac:dyDescent="0.25">
      <c r="A737">
        <v>10968524</v>
      </c>
      <c r="B737" s="3">
        <v>45274</v>
      </c>
      <c r="C737" t="s">
        <v>5</v>
      </c>
      <c r="D737" t="s">
        <v>13</v>
      </c>
      <c r="E737" t="s">
        <v>12</v>
      </c>
      <c r="F737">
        <v>2</v>
      </c>
      <c r="G737">
        <v>699</v>
      </c>
      <c r="H737">
        <v>3870</v>
      </c>
      <c r="I737">
        <v>4.3</v>
      </c>
    </row>
    <row r="738" spans="1:9" x14ac:dyDescent="0.25">
      <c r="A738">
        <v>11401800</v>
      </c>
      <c r="B738" s="3">
        <v>45286</v>
      </c>
      <c r="C738" t="s">
        <v>5</v>
      </c>
      <c r="D738" t="s">
        <v>13</v>
      </c>
      <c r="E738" t="s">
        <v>12</v>
      </c>
      <c r="F738">
        <v>2</v>
      </c>
      <c r="G738">
        <v>899</v>
      </c>
      <c r="H738">
        <v>2249</v>
      </c>
      <c r="I738">
        <v>4.4000000000000004</v>
      </c>
    </row>
    <row r="739" spans="1:9" x14ac:dyDescent="0.25">
      <c r="A739">
        <v>9261285</v>
      </c>
      <c r="B739" s="3">
        <v>45184</v>
      </c>
      <c r="C739" t="s">
        <v>53</v>
      </c>
      <c r="D739" t="s">
        <v>42</v>
      </c>
      <c r="E739" t="s">
        <v>7</v>
      </c>
      <c r="F739">
        <v>2</v>
      </c>
      <c r="G739">
        <v>259</v>
      </c>
      <c r="H739">
        <v>3196</v>
      </c>
      <c r="I739">
        <v>4.4000000000000004</v>
      </c>
    </row>
    <row r="740" spans="1:9" x14ac:dyDescent="0.25">
      <c r="A740">
        <v>1460195</v>
      </c>
      <c r="B740" s="3">
        <v>45143</v>
      </c>
      <c r="C740" t="s">
        <v>58</v>
      </c>
      <c r="D740" t="s">
        <v>9</v>
      </c>
      <c r="E740" t="s">
        <v>7</v>
      </c>
      <c r="F740">
        <v>1</v>
      </c>
      <c r="G740">
        <v>999</v>
      </c>
      <c r="H740">
        <v>1899</v>
      </c>
      <c r="I740">
        <v>4.0999999999999996</v>
      </c>
    </row>
    <row r="741" spans="1:9" x14ac:dyDescent="0.25">
      <c r="A741">
        <v>12135220</v>
      </c>
      <c r="B741" s="3">
        <v>45088</v>
      </c>
      <c r="C741" t="s">
        <v>28</v>
      </c>
      <c r="D741" t="s">
        <v>21</v>
      </c>
      <c r="E741" t="s">
        <v>12</v>
      </c>
      <c r="F741">
        <v>1</v>
      </c>
      <c r="G741">
        <v>1299</v>
      </c>
      <c r="H741">
        <v>6396</v>
      </c>
      <c r="I741">
        <v>4.0999999999999996</v>
      </c>
    </row>
    <row r="742" spans="1:9" x14ac:dyDescent="0.25">
      <c r="A742">
        <v>12009590</v>
      </c>
      <c r="B742" s="3">
        <v>45077</v>
      </c>
      <c r="C742" t="s">
        <v>26</v>
      </c>
      <c r="D742" t="s">
        <v>13</v>
      </c>
      <c r="E742" t="s">
        <v>12</v>
      </c>
      <c r="F742">
        <v>4</v>
      </c>
      <c r="G742">
        <v>1149</v>
      </c>
      <c r="H742">
        <v>549</v>
      </c>
      <c r="I742">
        <v>4.2</v>
      </c>
    </row>
    <row r="743" spans="1:9" x14ac:dyDescent="0.25">
      <c r="A743">
        <v>8643095</v>
      </c>
      <c r="B743" s="3">
        <v>45278</v>
      </c>
      <c r="C743" t="s">
        <v>39</v>
      </c>
      <c r="D743" t="s">
        <v>13</v>
      </c>
      <c r="E743" t="s">
        <v>12</v>
      </c>
      <c r="F743">
        <v>1</v>
      </c>
      <c r="G743">
        <v>1899</v>
      </c>
      <c r="H743">
        <v>1596</v>
      </c>
      <c r="I743">
        <v>4.3</v>
      </c>
    </row>
    <row r="744" spans="1:9" x14ac:dyDescent="0.25">
      <c r="A744">
        <v>1563155</v>
      </c>
      <c r="B744" s="3">
        <v>45092</v>
      </c>
      <c r="C744" t="s">
        <v>58</v>
      </c>
      <c r="D744" t="s">
        <v>13</v>
      </c>
      <c r="E744" t="s">
        <v>12</v>
      </c>
      <c r="F744">
        <v>4</v>
      </c>
      <c r="G744">
        <v>599</v>
      </c>
      <c r="H744">
        <v>2698</v>
      </c>
      <c r="I744">
        <v>4.0999999999999996</v>
      </c>
    </row>
    <row r="745" spans="1:9" x14ac:dyDescent="0.25">
      <c r="A745">
        <v>2490953</v>
      </c>
      <c r="B745" s="3">
        <v>45031</v>
      </c>
      <c r="C745" t="s">
        <v>14</v>
      </c>
      <c r="D745" t="s">
        <v>13</v>
      </c>
      <c r="E745" t="s">
        <v>12</v>
      </c>
      <c r="F745">
        <v>1</v>
      </c>
      <c r="G745">
        <v>599</v>
      </c>
      <c r="H745">
        <v>7797</v>
      </c>
      <c r="I745">
        <v>4.2</v>
      </c>
    </row>
    <row r="746" spans="1:9" x14ac:dyDescent="0.25">
      <c r="A746">
        <v>10415106</v>
      </c>
      <c r="B746" s="3">
        <v>45161</v>
      </c>
      <c r="C746" t="s">
        <v>97</v>
      </c>
      <c r="D746" t="s">
        <v>6</v>
      </c>
      <c r="E746" t="s">
        <v>7</v>
      </c>
      <c r="F746">
        <v>1</v>
      </c>
      <c r="G746">
        <v>1898</v>
      </c>
      <c r="H746">
        <v>1149</v>
      </c>
      <c r="I746">
        <v>3.2</v>
      </c>
    </row>
    <row r="747" spans="1:9" x14ac:dyDescent="0.25">
      <c r="A747">
        <v>6012512</v>
      </c>
      <c r="B747" s="3">
        <v>45003</v>
      </c>
      <c r="C747" t="s">
        <v>15</v>
      </c>
      <c r="D747" t="s">
        <v>9</v>
      </c>
      <c r="E747" t="s">
        <v>7</v>
      </c>
      <c r="F747">
        <v>4</v>
      </c>
      <c r="G747">
        <v>1349</v>
      </c>
      <c r="H747">
        <v>7797</v>
      </c>
      <c r="I747">
        <v>3.8</v>
      </c>
    </row>
    <row r="748" spans="1:9" x14ac:dyDescent="0.25">
      <c r="A748">
        <v>5088221</v>
      </c>
      <c r="B748" s="3">
        <v>45048</v>
      </c>
      <c r="C748" t="s">
        <v>17</v>
      </c>
      <c r="D748" t="s">
        <v>9</v>
      </c>
      <c r="E748" t="s">
        <v>7</v>
      </c>
      <c r="F748">
        <v>2</v>
      </c>
      <c r="G748">
        <v>899</v>
      </c>
      <c r="H748">
        <v>2499</v>
      </c>
      <c r="I748">
        <v>4.2</v>
      </c>
    </row>
    <row r="749" spans="1:9" x14ac:dyDescent="0.25">
      <c r="A749">
        <v>14154058</v>
      </c>
      <c r="B749" s="3">
        <v>45090</v>
      </c>
      <c r="C749" t="s">
        <v>26</v>
      </c>
      <c r="D749" t="s">
        <v>13</v>
      </c>
      <c r="E749" t="s">
        <v>12</v>
      </c>
      <c r="F749">
        <v>3</v>
      </c>
      <c r="G749">
        <v>999</v>
      </c>
      <c r="H749">
        <v>1198</v>
      </c>
      <c r="I749">
        <v>4.2</v>
      </c>
    </row>
    <row r="750" spans="1:9" x14ac:dyDescent="0.25">
      <c r="A750">
        <v>10004111</v>
      </c>
      <c r="B750" s="3">
        <v>45107</v>
      </c>
      <c r="C750" t="s">
        <v>15</v>
      </c>
      <c r="D750" t="s">
        <v>9</v>
      </c>
      <c r="E750" t="s">
        <v>7</v>
      </c>
      <c r="F750">
        <v>2</v>
      </c>
      <c r="G750">
        <v>1049</v>
      </c>
      <c r="H750">
        <v>2218</v>
      </c>
      <c r="I750">
        <v>4.3</v>
      </c>
    </row>
    <row r="751" spans="1:9" x14ac:dyDescent="0.25">
      <c r="A751">
        <v>2095954</v>
      </c>
      <c r="B751" s="3">
        <v>45179</v>
      </c>
      <c r="C751" t="s">
        <v>143</v>
      </c>
      <c r="D751" t="s">
        <v>9</v>
      </c>
      <c r="E751" t="s">
        <v>7</v>
      </c>
      <c r="F751">
        <v>4</v>
      </c>
      <c r="G751">
        <v>1099</v>
      </c>
      <c r="H751">
        <v>4497</v>
      </c>
      <c r="I751">
        <v>4.0999999999999996</v>
      </c>
    </row>
    <row r="752" spans="1:9" x14ac:dyDescent="0.25">
      <c r="A752">
        <v>1252492</v>
      </c>
      <c r="B752" s="3">
        <v>45051</v>
      </c>
      <c r="C752" t="s">
        <v>15</v>
      </c>
      <c r="D752" t="s">
        <v>9</v>
      </c>
      <c r="E752" t="s">
        <v>7</v>
      </c>
      <c r="F752">
        <v>2</v>
      </c>
      <c r="G752">
        <v>999</v>
      </c>
      <c r="H752">
        <v>1099</v>
      </c>
      <c r="I752">
        <v>4.2</v>
      </c>
    </row>
    <row r="753" spans="1:9" x14ac:dyDescent="0.25">
      <c r="A753">
        <v>1953400</v>
      </c>
      <c r="B753" s="3">
        <v>45066</v>
      </c>
      <c r="C753" t="s">
        <v>17</v>
      </c>
      <c r="D753" t="s">
        <v>25</v>
      </c>
      <c r="E753" t="s">
        <v>12</v>
      </c>
      <c r="F753">
        <v>1</v>
      </c>
      <c r="G753">
        <v>1049</v>
      </c>
      <c r="H753">
        <v>5398</v>
      </c>
      <c r="I753">
        <v>4</v>
      </c>
    </row>
    <row r="754" spans="1:9" x14ac:dyDescent="0.25">
      <c r="A754">
        <v>9458001</v>
      </c>
      <c r="B754" s="3">
        <v>45056</v>
      </c>
      <c r="C754" t="s">
        <v>5</v>
      </c>
      <c r="D754" t="s">
        <v>13</v>
      </c>
      <c r="E754" t="s">
        <v>12</v>
      </c>
      <c r="F754">
        <v>1</v>
      </c>
      <c r="G754">
        <v>2399</v>
      </c>
      <c r="H754">
        <v>6392</v>
      </c>
      <c r="I754">
        <v>3.9</v>
      </c>
    </row>
    <row r="755" spans="1:9" x14ac:dyDescent="0.25">
      <c r="A755">
        <v>1109295</v>
      </c>
      <c r="B755" s="3">
        <v>45103</v>
      </c>
      <c r="C755" t="s">
        <v>32</v>
      </c>
      <c r="D755" t="s">
        <v>13</v>
      </c>
      <c r="E755" t="s">
        <v>12</v>
      </c>
      <c r="F755">
        <v>4</v>
      </c>
      <c r="G755">
        <v>999</v>
      </c>
      <c r="H755">
        <v>8396</v>
      </c>
      <c r="I755">
        <v>4</v>
      </c>
    </row>
    <row r="756" spans="1:9" x14ac:dyDescent="0.25">
      <c r="A756">
        <v>11325214</v>
      </c>
      <c r="B756" s="3">
        <v>45018</v>
      </c>
      <c r="C756" t="s">
        <v>5</v>
      </c>
      <c r="D756" t="s">
        <v>9</v>
      </c>
      <c r="E756" t="s">
        <v>7</v>
      </c>
      <c r="F756">
        <v>2</v>
      </c>
      <c r="G756">
        <v>1299</v>
      </c>
      <c r="H756">
        <v>3198</v>
      </c>
      <c r="I756">
        <v>4.3</v>
      </c>
    </row>
    <row r="757" spans="1:9" x14ac:dyDescent="0.25">
      <c r="A757">
        <v>11538028</v>
      </c>
      <c r="B757" s="3">
        <v>45254</v>
      </c>
      <c r="C757" t="s">
        <v>95</v>
      </c>
      <c r="D757" t="s">
        <v>21</v>
      </c>
      <c r="E757" t="s">
        <v>12</v>
      </c>
      <c r="F757">
        <v>2</v>
      </c>
      <c r="G757">
        <v>1699</v>
      </c>
      <c r="H757">
        <v>8396</v>
      </c>
      <c r="I757">
        <v>3.5</v>
      </c>
    </row>
    <row r="758" spans="1:9" x14ac:dyDescent="0.25">
      <c r="A758">
        <v>14059226</v>
      </c>
      <c r="B758" s="3">
        <v>45223</v>
      </c>
      <c r="C758" t="s">
        <v>46</v>
      </c>
      <c r="D758" t="s">
        <v>25</v>
      </c>
      <c r="E758" t="s">
        <v>12</v>
      </c>
      <c r="F758">
        <v>3</v>
      </c>
      <c r="G758">
        <v>1899</v>
      </c>
      <c r="H758">
        <v>1649</v>
      </c>
      <c r="I758">
        <v>4.4000000000000004</v>
      </c>
    </row>
    <row r="759" spans="1:9" x14ac:dyDescent="0.25">
      <c r="A759">
        <v>13404396</v>
      </c>
      <c r="B759" s="3">
        <v>45255</v>
      </c>
      <c r="C759" t="s">
        <v>17</v>
      </c>
      <c r="D759" t="s">
        <v>25</v>
      </c>
      <c r="E759" t="s">
        <v>12</v>
      </c>
      <c r="F759">
        <v>2</v>
      </c>
      <c r="G759">
        <v>999</v>
      </c>
      <c r="H759">
        <v>998</v>
      </c>
      <c r="I759">
        <v>4.3</v>
      </c>
    </row>
    <row r="760" spans="1:9" x14ac:dyDescent="0.25">
      <c r="A760">
        <v>9655955</v>
      </c>
      <c r="B760" s="3">
        <v>45102</v>
      </c>
      <c r="C760" t="s">
        <v>67</v>
      </c>
      <c r="D760" t="s">
        <v>13</v>
      </c>
      <c r="E760" t="s">
        <v>12</v>
      </c>
      <c r="F760">
        <v>2</v>
      </c>
      <c r="G760">
        <v>1294</v>
      </c>
      <c r="H760">
        <v>1699</v>
      </c>
      <c r="I760">
        <v>4.3</v>
      </c>
    </row>
    <row r="761" spans="1:9" x14ac:dyDescent="0.25">
      <c r="A761">
        <v>12258684</v>
      </c>
      <c r="B761" s="3">
        <v>45255</v>
      </c>
      <c r="C761" t="s">
        <v>5</v>
      </c>
      <c r="D761" t="s">
        <v>13</v>
      </c>
      <c r="E761" t="s">
        <v>12</v>
      </c>
      <c r="F761">
        <v>4</v>
      </c>
      <c r="G761">
        <v>2699</v>
      </c>
      <c r="H761">
        <v>1398</v>
      </c>
      <c r="I761">
        <v>4.2</v>
      </c>
    </row>
    <row r="762" spans="1:9" x14ac:dyDescent="0.25">
      <c r="A762">
        <v>11900346</v>
      </c>
      <c r="B762" s="3">
        <v>45089</v>
      </c>
      <c r="C762" t="s">
        <v>58</v>
      </c>
      <c r="D762" t="s">
        <v>13</v>
      </c>
      <c r="E762" t="s">
        <v>12</v>
      </c>
      <c r="F762">
        <v>2</v>
      </c>
      <c r="G762">
        <v>699</v>
      </c>
      <c r="H762">
        <v>3249</v>
      </c>
      <c r="I762">
        <v>4.3</v>
      </c>
    </row>
    <row r="763" spans="1:9" x14ac:dyDescent="0.25">
      <c r="A763">
        <v>5395406</v>
      </c>
      <c r="B763" s="3">
        <v>45087</v>
      </c>
      <c r="C763" t="s">
        <v>17</v>
      </c>
      <c r="D763" t="s">
        <v>6</v>
      </c>
      <c r="E763" t="s">
        <v>7</v>
      </c>
      <c r="F763">
        <v>4</v>
      </c>
      <c r="G763">
        <v>1499</v>
      </c>
      <c r="H763">
        <v>1347</v>
      </c>
      <c r="I763">
        <v>3.9</v>
      </c>
    </row>
    <row r="764" spans="1:9" x14ac:dyDescent="0.25">
      <c r="A764">
        <v>10248015</v>
      </c>
      <c r="B764" s="3">
        <v>45097</v>
      </c>
      <c r="C764" t="s">
        <v>93</v>
      </c>
      <c r="D764" t="s">
        <v>42</v>
      </c>
      <c r="E764" t="s">
        <v>7</v>
      </c>
      <c r="F764">
        <v>2</v>
      </c>
      <c r="G764">
        <v>538</v>
      </c>
      <c r="H764">
        <v>3398</v>
      </c>
      <c r="I764">
        <v>4</v>
      </c>
    </row>
    <row r="765" spans="1:9" x14ac:dyDescent="0.25">
      <c r="A765">
        <v>2483495</v>
      </c>
      <c r="B765" s="3">
        <v>45279</v>
      </c>
      <c r="C765" t="s">
        <v>17</v>
      </c>
      <c r="D765" t="s">
        <v>25</v>
      </c>
      <c r="E765" t="s">
        <v>12</v>
      </c>
      <c r="F765">
        <v>1</v>
      </c>
      <c r="G765">
        <v>1399</v>
      </c>
      <c r="H765">
        <v>3998</v>
      </c>
      <c r="I765">
        <v>4.0999999999999996</v>
      </c>
    </row>
    <row r="766" spans="1:9" x14ac:dyDescent="0.25">
      <c r="A766">
        <v>1864296</v>
      </c>
      <c r="B766" s="3">
        <v>44996</v>
      </c>
      <c r="C766" t="s">
        <v>18</v>
      </c>
      <c r="D766" t="s">
        <v>19</v>
      </c>
      <c r="E766" t="s">
        <v>12</v>
      </c>
      <c r="F766">
        <v>2</v>
      </c>
      <c r="G766">
        <v>1499</v>
      </c>
      <c r="H766">
        <v>4999</v>
      </c>
      <c r="I766">
        <v>4.5</v>
      </c>
    </row>
    <row r="767" spans="1:9" x14ac:dyDescent="0.25">
      <c r="A767">
        <v>15381412</v>
      </c>
      <c r="B767" s="3">
        <v>45203</v>
      </c>
      <c r="C767" t="s">
        <v>5</v>
      </c>
      <c r="D767" t="s">
        <v>13</v>
      </c>
      <c r="E767" t="s">
        <v>12</v>
      </c>
      <c r="F767">
        <v>2</v>
      </c>
      <c r="G767">
        <v>1198</v>
      </c>
      <c r="H767">
        <v>3998</v>
      </c>
      <c r="I767">
        <v>4.2</v>
      </c>
    </row>
    <row r="768" spans="1:9" x14ac:dyDescent="0.25">
      <c r="A768">
        <v>9168683</v>
      </c>
      <c r="B768" s="3">
        <v>45027</v>
      </c>
      <c r="C768" t="s">
        <v>93</v>
      </c>
      <c r="D768" t="s">
        <v>42</v>
      </c>
      <c r="E768" t="s">
        <v>7</v>
      </c>
      <c r="F768">
        <v>3</v>
      </c>
      <c r="G768">
        <v>519</v>
      </c>
      <c r="H768">
        <v>1598</v>
      </c>
      <c r="I768">
        <v>4.3</v>
      </c>
    </row>
    <row r="769" spans="1:9" x14ac:dyDescent="0.25">
      <c r="A769">
        <v>8923563</v>
      </c>
      <c r="B769" s="3">
        <v>45163</v>
      </c>
      <c r="C769" t="s">
        <v>66</v>
      </c>
      <c r="D769" t="s">
        <v>9</v>
      </c>
      <c r="E769" t="s">
        <v>7</v>
      </c>
      <c r="F769">
        <v>1</v>
      </c>
      <c r="G769">
        <v>1199</v>
      </c>
      <c r="H769">
        <v>4198</v>
      </c>
      <c r="I769">
        <v>4.0999999999999996</v>
      </c>
    </row>
    <row r="770" spans="1:9" x14ac:dyDescent="0.25">
      <c r="A770">
        <v>2184630</v>
      </c>
      <c r="B770" s="3">
        <v>45047</v>
      </c>
      <c r="C770" t="s">
        <v>5</v>
      </c>
      <c r="D770" t="s">
        <v>9</v>
      </c>
      <c r="E770" t="s">
        <v>7</v>
      </c>
      <c r="F770">
        <v>2</v>
      </c>
      <c r="G770">
        <v>1899</v>
      </c>
      <c r="H770">
        <v>2218</v>
      </c>
      <c r="I770">
        <v>4.3</v>
      </c>
    </row>
    <row r="771" spans="1:9" x14ac:dyDescent="0.25">
      <c r="A771">
        <v>2056190</v>
      </c>
      <c r="B771" s="3">
        <v>45264</v>
      </c>
      <c r="C771" t="s">
        <v>23</v>
      </c>
      <c r="D771" t="s">
        <v>21</v>
      </c>
      <c r="E771" t="s">
        <v>12</v>
      </c>
      <c r="F771">
        <v>4</v>
      </c>
      <c r="G771">
        <v>2099</v>
      </c>
      <c r="H771">
        <v>4497</v>
      </c>
      <c r="I771">
        <v>3.8</v>
      </c>
    </row>
    <row r="772" spans="1:9" x14ac:dyDescent="0.25">
      <c r="A772">
        <v>15381548</v>
      </c>
      <c r="B772" s="3">
        <v>45064</v>
      </c>
      <c r="C772" t="s">
        <v>5</v>
      </c>
      <c r="D772" t="s">
        <v>13</v>
      </c>
      <c r="E772" t="s">
        <v>12</v>
      </c>
      <c r="F772">
        <v>2</v>
      </c>
      <c r="G772">
        <v>1198</v>
      </c>
      <c r="H772">
        <v>1099</v>
      </c>
      <c r="I772">
        <v>4.3</v>
      </c>
    </row>
    <row r="773" spans="1:9" x14ac:dyDescent="0.25">
      <c r="A773">
        <v>14483862</v>
      </c>
      <c r="B773" s="3">
        <v>44972</v>
      </c>
      <c r="C773" t="s">
        <v>144</v>
      </c>
      <c r="D773" t="s">
        <v>13</v>
      </c>
      <c r="E773" t="s">
        <v>12</v>
      </c>
      <c r="F773">
        <v>1</v>
      </c>
      <c r="G773">
        <v>2999</v>
      </c>
      <c r="H773">
        <v>5398</v>
      </c>
      <c r="I773">
        <v>4.4000000000000004</v>
      </c>
    </row>
    <row r="774" spans="1:9" x14ac:dyDescent="0.25">
      <c r="A774">
        <v>11900390</v>
      </c>
      <c r="B774" s="3">
        <v>45037</v>
      </c>
      <c r="C774" t="s">
        <v>58</v>
      </c>
      <c r="D774" t="s">
        <v>13</v>
      </c>
      <c r="E774" t="s">
        <v>12</v>
      </c>
      <c r="F774">
        <v>2</v>
      </c>
      <c r="G774">
        <v>599</v>
      </c>
      <c r="H774">
        <v>6392</v>
      </c>
      <c r="I774">
        <v>4.2</v>
      </c>
    </row>
    <row r="775" spans="1:9" x14ac:dyDescent="0.25">
      <c r="A775">
        <v>2291335</v>
      </c>
      <c r="B775" s="3">
        <v>45147</v>
      </c>
      <c r="C775" t="s">
        <v>5</v>
      </c>
      <c r="D775" t="s">
        <v>6</v>
      </c>
      <c r="E775" t="s">
        <v>7</v>
      </c>
      <c r="F775">
        <v>1</v>
      </c>
      <c r="G775">
        <v>2299</v>
      </c>
      <c r="H775">
        <v>8396</v>
      </c>
      <c r="I775">
        <v>3.5</v>
      </c>
    </row>
    <row r="776" spans="1:9" x14ac:dyDescent="0.25">
      <c r="A776">
        <v>13682898</v>
      </c>
      <c r="B776" s="3">
        <v>44952</v>
      </c>
      <c r="C776" t="s">
        <v>105</v>
      </c>
      <c r="D776" t="s">
        <v>42</v>
      </c>
      <c r="E776" t="s">
        <v>7</v>
      </c>
      <c r="F776">
        <v>4</v>
      </c>
      <c r="G776">
        <v>805</v>
      </c>
      <c r="H776">
        <v>3198</v>
      </c>
      <c r="I776">
        <v>4.3</v>
      </c>
    </row>
    <row r="777" spans="1:9" x14ac:dyDescent="0.25">
      <c r="A777">
        <v>10815836</v>
      </c>
      <c r="B777" s="3">
        <v>45047</v>
      </c>
      <c r="C777" t="s">
        <v>145</v>
      </c>
      <c r="D777" t="s">
        <v>21</v>
      </c>
      <c r="E777" t="s">
        <v>12</v>
      </c>
      <c r="F777">
        <v>1</v>
      </c>
      <c r="G777">
        <v>1599</v>
      </c>
      <c r="H777">
        <v>8396</v>
      </c>
      <c r="I777">
        <v>4.2</v>
      </c>
    </row>
    <row r="778" spans="1:9" x14ac:dyDescent="0.25">
      <c r="A778">
        <v>10361183</v>
      </c>
      <c r="B778" s="3">
        <v>45275</v>
      </c>
      <c r="C778" t="s">
        <v>125</v>
      </c>
      <c r="D778" t="s">
        <v>21</v>
      </c>
      <c r="E778" t="s">
        <v>12</v>
      </c>
      <c r="F778">
        <v>1</v>
      </c>
      <c r="G778">
        <v>2999</v>
      </c>
      <c r="H778">
        <v>1649</v>
      </c>
      <c r="I778">
        <v>3.9</v>
      </c>
    </row>
    <row r="779" spans="1:9" x14ac:dyDescent="0.25">
      <c r="A779">
        <v>5960830</v>
      </c>
      <c r="B779" s="3">
        <v>44982</v>
      </c>
      <c r="C779" t="s">
        <v>5</v>
      </c>
      <c r="D779" t="s">
        <v>13</v>
      </c>
      <c r="E779" t="s">
        <v>12</v>
      </c>
      <c r="F779">
        <v>3</v>
      </c>
      <c r="G779">
        <v>1399</v>
      </c>
      <c r="H779">
        <v>998</v>
      </c>
      <c r="I779">
        <v>4.0999999999999996</v>
      </c>
    </row>
    <row r="780" spans="1:9" x14ac:dyDescent="0.25">
      <c r="A780">
        <v>10558666</v>
      </c>
      <c r="B780" s="3">
        <v>45089</v>
      </c>
      <c r="C780" t="s">
        <v>5</v>
      </c>
      <c r="D780" t="s">
        <v>13</v>
      </c>
      <c r="E780" t="s">
        <v>12</v>
      </c>
      <c r="F780">
        <v>1</v>
      </c>
      <c r="G780">
        <v>599</v>
      </c>
      <c r="H780">
        <v>1499</v>
      </c>
      <c r="I780">
        <v>4.0999999999999996</v>
      </c>
    </row>
    <row r="781" spans="1:9" x14ac:dyDescent="0.25">
      <c r="A781">
        <v>2343635</v>
      </c>
      <c r="B781" s="3">
        <v>45010</v>
      </c>
      <c r="C781" t="s">
        <v>15</v>
      </c>
      <c r="D781" t="s">
        <v>6</v>
      </c>
      <c r="E781" t="s">
        <v>7</v>
      </c>
      <c r="F781">
        <v>1</v>
      </c>
      <c r="G781">
        <v>1649</v>
      </c>
      <c r="H781">
        <v>1499</v>
      </c>
      <c r="I781">
        <v>4</v>
      </c>
    </row>
    <row r="782" spans="1:9" x14ac:dyDescent="0.25">
      <c r="A782">
        <v>11363358</v>
      </c>
      <c r="B782" s="3">
        <v>45045</v>
      </c>
      <c r="C782" t="s">
        <v>38</v>
      </c>
      <c r="D782" t="s">
        <v>9</v>
      </c>
      <c r="E782" t="s">
        <v>7</v>
      </c>
      <c r="F782">
        <v>2</v>
      </c>
      <c r="G782">
        <v>1199</v>
      </c>
      <c r="H782">
        <v>2198</v>
      </c>
      <c r="I782">
        <v>4.3</v>
      </c>
    </row>
    <row r="783" spans="1:9" x14ac:dyDescent="0.25">
      <c r="A783">
        <v>8426499</v>
      </c>
      <c r="B783" s="3">
        <v>44930</v>
      </c>
      <c r="C783" t="s">
        <v>38</v>
      </c>
      <c r="D783" t="s">
        <v>9</v>
      </c>
      <c r="E783" t="s">
        <v>7</v>
      </c>
      <c r="F783">
        <v>4</v>
      </c>
      <c r="G783">
        <v>1199</v>
      </c>
      <c r="H783">
        <v>4198</v>
      </c>
      <c r="I783">
        <v>4.2</v>
      </c>
    </row>
    <row r="784" spans="1:9" x14ac:dyDescent="0.25">
      <c r="A784">
        <v>11100508</v>
      </c>
      <c r="B784" s="3">
        <v>45153</v>
      </c>
      <c r="C784" t="s">
        <v>95</v>
      </c>
      <c r="D784" t="s">
        <v>21</v>
      </c>
      <c r="E784" t="s">
        <v>12</v>
      </c>
      <c r="F784">
        <v>4</v>
      </c>
      <c r="G784">
        <v>1599</v>
      </c>
      <c r="H784">
        <v>1299</v>
      </c>
      <c r="I784">
        <v>4.0999999999999996</v>
      </c>
    </row>
    <row r="785" spans="1:9" x14ac:dyDescent="0.25">
      <c r="A785">
        <v>15801492</v>
      </c>
      <c r="B785" s="3">
        <v>45087</v>
      </c>
      <c r="C785" t="s">
        <v>146</v>
      </c>
      <c r="D785" t="s">
        <v>11</v>
      </c>
      <c r="E785" t="s">
        <v>12</v>
      </c>
      <c r="F785">
        <v>2</v>
      </c>
      <c r="G785">
        <v>2998</v>
      </c>
      <c r="H785">
        <v>3196</v>
      </c>
      <c r="I785">
        <v>4.2</v>
      </c>
    </row>
    <row r="786" spans="1:9" x14ac:dyDescent="0.25">
      <c r="A786">
        <v>8535259</v>
      </c>
      <c r="B786" s="3">
        <v>44990</v>
      </c>
      <c r="C786" t="s">
        <v>91</v>
      </c>
      <c r="D786" t="s">
        <v>11</v>
      </c>
      <c r="E786" t="s">
        <v>12</v>
      </c>
      <c r="F786">
        <v>3</v>
      </c>
      <c r="G786">
        <v>699</v>
      </c>
      <c r="H786">
        <v>2596</v>
      </c>
      <c r="I786">
        <v>4.4000000000000004</v>
      </c>
    </row>
    <row r="787" spans="1:9" x14ac:dyDescent="0.25">
      <c r="A787">
        <v>11560484</v>
      </c>
      <c r="B787" s="3">
        <v>44982</v>
      </c>
      <c r="C787" t="s">
        <v>38</v>
      </c>
      <c r="D787" t="s">
        <v>6</v>
      </c>
      <c r="E787" t="s">
        <v>7</v>
      </c>
      <c r="F787">
        <v>2</v>
      </c>
      <c r="G787">
        <v>2199</v>
      </c>
      <c r="H787">
        <v>3196</v>
      </c>
      <c r="I787">
        <v>4.0999999999999996</v>
      </c>
    </row>
    <row r="788" spans="1:9" x14ac:dyDescent="0.25">
      <c r="A788">
        <v>11361652</v>
      </c>
      <c r="B788" s="3">
        <v>44931</v>
      </c>
      <c r="C788" t="s">
        <v>38</v>
      </c>
      <c r="D788" t="s">
        <v>9</v>
      </c>
      <c r="E788" t="s">
        <v>7</v>
      </c>
      <c r="F788">
        <v>1</v>
      </c>
      <c r="G788">
        <v>2099</v>
      </c>
      <c r="H788">
        <v>1796</v>
      </c>
      <c r="I788">
        <v>4.0999999999999996</v>
      </c>
    </row>
    <row r="789" spans="1:9" x14ac:dyDescent="0.25">
      <c r="A789">
        <v>1959689</v>
      </c>
      <c r="B789" s="3">
        <v>44939</v>
      </c>
      <c r="C789" t="s">
        <v>23</v>
      </c>
      <c r="D789" t="s">
        <v>21</v>
      </c>
      <c r="E789" t="s">
        <v>12</v>
      </c>
      <c r="F789">
        <v>1</v>
      </c>
      <c r="G789">
        <v>2099</v>
      </c>
      <c r="H789">
        <v>13380</v>
      </c>
      <c r="I789">
        <v>4</v>
      </c>
    </row>
    <row r="790" spans="1:9" x14ac:dyDescent="0.25">
      <c r="A790">
        <v>14440552</v>
      </c>
      <c r="B790" s="3">
        <v>45061</v>
      </c>
      <c r="C790" t="s">
        <v>147</v>
      </c>
      <c r="D790" t="s">
        <v>21</v>
      </c>
      <c r="E790" t="s">
        <v>12</v>
      </c>
      <c r="F790">
        <v>2</v>
      </c>
      <c r="G790">
        <v>2400</v>
      </c>
      <c r="H790">
        <v>3996</v>
      </c>
      <c r="I790">
        <v>4.2</v>
      </c>
    </row>
    <row r="791" spans="1:9" x14ac:dyDescent="0.25">
      <c r="A791">
        <v>14514358</v>
      </c>
      <c r="B791" s="3">
        <v>45163</v>
      </c>
      <c r="C791" t="s">
        <v>141</v>
      </c>
      <c r="D791" t="s">
        <v>21</v>
      </c>
      <c r="E791" t="s">
        <v>12</v>
      </c>
      <c r="F791">
        <v>2</v>
      </c>
      <c r="G791">
        <v>3598</v>
      </c>
      <c r="H791">
        <v>2398</v>
      </c>
      <c r="I791">
        <v>4.2</v>
      </c>
    </row>
    <row r="792" spans="1:9" x14ac:dyDescent="0.25">
      <c r="A792">
        <v>11559904</v>
      </c>
      <c r="B792" s="3">
        <v>45055</v>
      </c>
      <c r="C792" t="s">
        <v>133</v>
      </c>
      <c r="D792" t="s">
        <v>21</v>
      </c>
      <c r="E792" t="s">
        <v>12</v>
      </c>
      <c r="F792">
        <v>1</v>
      </c>
      <c r="G792">
        <v>899</v>
      </c>
      <c r="H792">
        <v>2598</v>
      </c>
      <c r="I792">
        <v>4.3</v>
      </c>
    </row>
    <row r="793" spans="1:9" x14ac:dyDescent="0.25">
      <c r="A793">
        <v>15384836</v>
      </c>
      <c r="B793" s="3">
        <v>45140</v>
      </c>
      <c r="C793" t="s">
        <v>5</v>
      </c>
      <c r="D793" t="s">
        <v>13</v>
      </c>
      <c r="E793" t="s">
        <v>12</v>
      </c>
      <c r="F793">
        <v>2</v>
      </c>
      <c r="G793">
        <v>1398</v>
      </c>
      <c r="H793">
        <v>599</v>
      </c>
      <c r="I793">
        <v>4.3</v>
      </c>
    </row>
    <row r="794" spans="1:9" x14ac:dyDescent="0.25">
      <c r="A794">
        <v>8546069</v>
      </c>
      <c r="B794" s="3">
        <v>45189</v>
      </c>
      <c r="C794" t="s">
        <v>23</v>
      </c>
      <c r="D794" t="s">
        <v>13</v>
      </c>
      <c r="E794" t="s">
        <v>12</v>
      </c>
      <c r="F794">
        <v>2</v>
      </c>
      <c r="G794">
        <v>2699</v>
      </c>
      <c r="H794">
        <v>1998</v>
      </c>
      <c r="I794">
        <v>4</v>
      </c>
    </row>
    <row r="795" spans="1:9" x14ac:dyDescent="0.25">
      <c r="A795">
        <v>10558698</v>
      </c>
      <c r="B795" s="3">
        <v>45147</v>
      </c>
      <c r="C795" t="s">
        <v>5</v>
      </c>
      <c r="D795" t="s">
        <v>13</v>
      </c>
      <c r="E795" t="s">
        <v>12</v>
      </c>
      <c r="F795">
        <v>4</v>
      </c>
      <c r="G795">
        <v>599</v>
      </c>
      <c r="H795">
        <v>1098</v>
      </c>
      <c r="I795">
        <v>4.3</v>
      </c>
    </row>
    <row r="796" spans="1:9" x14ac:dyDescent="0.25">
      <c r="A796">
        <v>10969550</v>
      </c>
      <c r="B796" s="3">
        <v>45224</v>
      </c>
      <c r="C796" t="s">
        <v>5</v>
      </c>
      <c r="D796" t="s">
        <v>13</v>
      </c>
      <c r="E796" t="s">
        <v>12</v>
      </c>
      <c r="F796">
        <v>1</v>
      </c>
      <c r="G796">
        <v>899</v>
      </c>
      <c r="H796">
        <v>10396</v>
      </c>
      <c r="I796">
        <v>4.3</v>
      </c>
    </row>
    <row r="797" spans="1:9" x14ac:dyDescent="0.25">
      <c r="A797">
        <v>10950304</v>
      </c>
      <c r="B797" s="3">
        <v>45278</v>
      </c>
      <c r="C797" t="s">
        <v>5</v>
      </c>
      <c r="D797" t="s">
        <v>13</v>
      </c>
      <c r="E797" t="s">
        <v>12</v>
      </c>
      <c r="F797">
        <v>2</v>
      </c>
      <c r="G797">
        <v>899</v>
      </c>
      <c r="H797">
        <v>1098</v>
      </c>
      <c r="I797">
        <v>4.0999999999999996</v>
      </c>
    </row>
    <row r="798" spans="1:9" x14ac:dyDescent="0.25">
      <c r="A798">
        <v>10365061</v>
      </c>
      <c r="B798" s="3">
        <v>45015</v>
      </c>
      <c r="C798" t="s">
        <v>69</v>
      </c>
      <c r="D798" t="s">
        <v>13</v>
      </c>
      <c r="E798" t="s">
        <v>12</v>
      </c>
      <c r="F798">
        <v>1</v>
      </c>
      <c r="G798">
        <v>599</v>
      </c>
      <c r="H798">
        <v>4398</v>
      </c>
      <c r="I798">
        <v>4.3</v>
      </c>
    </row>
    <row r="799" spans="1:9" x14ac:dyDescent="0.25">
      <c r="A799">
        <v>12212318</v>
      </c>
      <c r="B799" s="3">
        <v>45271</v>
      </c>
      <c r="C799" t="s">
        <v>18</v>
      </c>
      <c r="D799" t="s">
        <v>6</v>
      </c>
      <c r="E799" t="s">
        <v>7</v>
      </c>
      <c r="F799">
        <v>2</v>
      </c>
      <c r="G799">
        <v>1599</v>
      </c>
      <c r="H799">
        <v>2449</v>
      </c>
      <c r="I799">
        <v>4.4000000000000004</v>
      </c>
    </row>
    <row r="800" spans="1:9" x14ac:dyDescent="0.25">
      <c r="A800">
        <v>8325363</v>
      </c>
      <c r="B800" s="3">
        <v>45197</v>
      </c>
      <c r="C800" t="s">
        <v>14</v>
      </c>
      <c r="D800" t="s">
        <v>9</v>
      </c>
      <c r="E800" t="s">
        <v>7</v>
      </c>
      <c r="F800">
        <v>1</v>
      </c>
      <c r="G800">
        <v>1299</v>
      </c>
      <c r="H800">
        <v>1299</v>
      </c>
      <c r="I800">
        <v>4.3</v>
      </c>
    </row>
    <row r="801" spans="1:9" x14ac:dyDescent="0.25">
      <c r="A801">
        <v>15654416</v>
      </c>
      <c r="B801" s="3">
        <v>45159</v>
      </c>
      <c r="C801" t="s">
        <v>5</v>
      </c>
      <c r="D801" t="s">
        <v>9</v>
      </c>
      <c r="E801" t="s">
        <v>7</v>
      </c>
      <c r="F801">
        <v>2</v>
      </c>
      <c r="G801">
        <v>1999</v>
      </c>
      <c r="H801">
        <v>3998</v>
      </c>
      <c r="I801">
        <v>4.2</v>
      </c>
    </row>
    <row r="802" spans="1:9" x14ac:dyDescent="0.25">
      <c r="A802">
        <v>1462052</v>
      </c>
      <c r="B802" s="3">
        <v>45049</v>
      </c>
      <c r="C802" t="s">
        <v>58</v>
      </c>
      <c r="D802" t="s">
        <v>9</v>
      </c>
      <c r="E802" t="s">
        <v>7</v>
      </c>
      <c r="F802">
        <v>3</v>
      </c>
      <c r="G802">
        <v>999</v>
      </c>
      <c r="H802">
        <v>2997</v>
      </c>
      <c r="I802">
        <v>4.0999999999999996</v>
      </c>
    </row>
    <row r="803" spans="1:9" x14ac:dyDescent="0.25">
      <c r="A803">
        <v>12016058</v>
      </c>
      <c r="B803" s="3">
        <v>45181</v>
      </c>
      <c r="C803" t="s">
        <v>17</v>
      </c>
      <c r="D803" t="s">
        <v>25</v>
      </c>
      <c r="E803" t="s">
        <v>12</v>
      </c>
      <c r="F803">
        <v>2</v>
      </c>
      <c r="G803">
        <v>1499</v>
      </c>
      <c r="H803">
        <v>2998</v>
      </c>
      <c r="I803">
        <v>4.3</v>
      </c>
    </row>
    <row r="804" spans="1:9" x14ac:dyDescent="0.25">
      <c r="A804">
        <v>1251542</v>
      </c>
      <c r="B804" s="3">
        <v>44990</v>
      </c>
      <c r="C804" t="s">
        <v>122</v>
      </c>
      <c r="D804" t="s">
        <v>9</v>
      </c>
      <c r="E804" t="s">
        <v>7</v>
      </c>
      <c r="F804">
        <v>3</v>
      </c>
      <c r="G804">
        <v>1599</v>
      </c>
      <c r="H804">
        <v>4797</v>
      </c>
      <c r="I804">
        <v>4.2</v>
      </c>
    </row>
    <row r="805" spans="1:9" x14ac:dyDescent="0.25">
      <c r="A805">
        <v>10941558</v>
      </c>
      <c r="B805" s="3">
        <v>45236</v>
      </c>
      <c r="C805" t="s">
        <v>20</v>
      </c>
      <c r="D805" t="s">
        <v>21</v>
      </c>
      <c r="E805" t="s">
        <v>12</v>
      </c>
      <c r="F805">
        <v>2</v>
      </c>
      <c r="G805">
        <v>2199</v>
      </c>
      <c r="H805">
        <v>4398</v>
      </c>
      <c r="I805">
        <v>4.0999999999999996</v>
      </c>
    </row>
    <row r="806" spans="1:9" x14ac:dyDescent="0.25">
      <c r="A806">
        <v>3055245</v>
      </c>
      <c r="B806" s="3">
        <v>45219</v>
      </c>
      <c r="C806" t="s">
        <v>15</v>
      </c>
      <c r="D806" t="s">
        <v>6</v>
      </c>
      <c r="E806" t="s">
        <v>7</v>
      </c>
      <c r="F806">
        <v>3</v>
      </c>
      <c r="G806">
        <v>999</v>
      </c>
      <c r="H806">
        <v>2997</v>
      </c>
      <c r="I806">
        <v>4</v>
      </c>
    </row>
    <row r="807" spans="1:9" x14ac:dyDescent="0.25">
      <c r="A807">
        <v>10004151</v>
      </c>
      <c r="B807" s="3">
        <v>45011</v>
      </c>
      <c r="C807" t="s">
        <v>15</v>
      </c>
      <c r="D807" t="s">
        <v>6</v>
      </c>
      <c r="E807" t="s">
        <v>7</v>
      </c>
      <c r="F807">
        <v>3</v>
      </c>
      <c r="G807">
        <v>1599</v>
      </c>
      <c r="H807">
        <v>4398</v>
      </c>
      <c r="I807">
        <v>4</v>
      </c>
    </row>
    <row r="808" spans="1:9" x14ac:dyDescent="0.25">
      <c r="A808">
        <v>8962359</v>
      </c>
      <c r="B808" s="3">
        <v>45168</v>
      </c>
      <c r="C808" t="s">
        <v>5</v>
      </c>
      <c r="D808" t="s">
        <v>6</v>
      </c>
      <c r="E808" t="s">
        <v>7</v>
      </c>
      <c r="F808">
        <v>2</v>
      </c>
      <c r="G808">
        <v>1499</v>
      </c>
      <c r="H808">
        <v>2998</v>
      </c>
      <c r="I808">
        <v>3.9</v>
      </c>
    </row>
    <row r="809" spans="1:9" x14ac:dyDescent="0.25">
      <c r="A809">
        <v>10341661</v>
      </c>
      <c r="B809" s="3">
        <v>44952</v>
      </c>
      <c r="C809" t="s">
        <v>15</v>
      </c>
      <c r="D809" t="s">
        <v>6</v>
      </c>
      <c r="E809" t="s">
        <v>7</v>
      </c>
      <c r="F809">
        <v>2</v>
      </c>
      <c r="G809">
        <v>1249</v>
      </c>
      <c r="H809">
        <v>2498</v>
      </c>
      <c r="I809">
        <v>4.2</v>
      </c>
    </row>
    <row r="810" spans="1:9" x14ac:dyDescent="0.25">
      <c r="A810">
        <v>11325556</v>
      </c>
      <c r="B810" s="3">
        <v>45273</v>
      </c>
      <c r="C810" t="s">
        <v>5</v>
      </c>
      <c r="D810" t="s">
        <v>9</v>
      </c>
      <c r="E810" t="s">
        <v>7</v>
      </c>
      <c r="F810">
        <v>4</v>
      </c>
      <c r="G810">
        <v>1299</v>
      </c>
      <c r="H810">
        <v>5196</v>
      </c>
      <c r="I810">
        <v>4.2</v>
      </c>
    </row>
    <row r="811" spans="1:9" x14ac:dyDescent="0.25">
      <c r="A811">
        <v>8350295</v>
      </c>
      <c r="B811" s="3">
        <v>45265</v>
      </c>
      <c r="C811" t="s">
        <v>24</v>
      </c>
      <c r="D811" t="s">
        <v>21</v>
      </c>
      <c r="E811" t="s">
        <v>12</v>
      </c>
      <c r="F811">
        <v>3</v>
      </c>
      <c r="G811">
        <v>4099</v>
      </c>
      <c r="H811">
        <v>12297</v>
      </c>
      <c r="I811">
        <v>4.4000000000000004</v>
      </c>
    </row>
    <row r="812" spans="1:9" x14ac:dyDescent="0.25">
      <c r="A812">
        <v>4891838</v>
      </c>
      <c r="B812" s="3">
        <v>45060</v>
      </c>
      <c r="C812" t="s">
        <v>80</v>
      </c>
      <c r="D812" t="s">
        <v>21</v>
      </c>
      <c r="E812" t="s">
        <v>12</v>
      </c>
      <c r="F812">
        <v>1</v>
      </c>
      <c r="G812">
        <v>699</v>
      </c>
      <c r="H812">
        <v>699</v>
      </c>
      <c r="I812">
        <v>4.5</v>
      </c>
    </row>
    <row r="813" spans="1:9" x14ac:dyDescent="0.25">
      <c r="A813">
        <v>11053868</v>
      </c>
      <c r="B813" s="3">
        <v>45232</v>
      </c>
      <c r="C813" t="s">
        <v>60</v>
      </c>
      <c r="D813" t="s">
        <v>25</v>
      </c>
      <c r="E813" t="s">
        <v>12</v>
      </c>
      <c r="F813">
        <v>2</v>
      </c>
      <c r="G813">
        <v>1399</v>
      </c>
      <c r="H813">
        <v>2798</v>
      </c>
      <c r="I813">
        <v>3.8</v>
      </c>
    </row>
    <row r="814" spans="1:9" x14ac:dyDescent="0.25">
      <c r="A814">
        <v>2055643</v>
      </c>
      <c r="B814" s="3">
        <v>45038</v>
      </c>
      <c r="C814" t="s">
        <v>53</v>
      </c>
      <c r="D814" t="s">
        <v>42</v>
      </c>
      <c r="E814" t="s">
        <v>7</v>
      </c>
      <c r="F814">
        <v>1</v>
      </c>
      <c r="G814">
        <v>489</v>
      </c>
      <c r="H814">
        <v>489</v>
      </c>
      <c r="I814">
        <v>4.2</v>
      </c>
    </row>
    <row r="815" spans="1:9" x14ac:dyDescent="0.25">
      <c r="A815">
        <v>10944952</v>
      </c>
      <c r="B815" s="3">
        <v>45074</v>
      </c>
      <c r="C815" t="s">
        <v>5</v>
      </c>
      <c r="D815" t="s">
        <v>9</v>
      </c>
      <c r="E815" t="s">
        <v>7</v>
      </c>
      <c r="F815">
        <v>3</v>
      </c>
      <c r="G815">
        <v>1499</v>
      </c>
      <c r="H815">
        <v>4497</v>
      </c>
      <c r="I815">
        <v>4.4000000000000004</v>
      </c>
    </row>
    <row r="816" spans="1:9" x14ac:dyDescent="0.25">
      <c r="A816">
        <v>11991426</v>
      </c>
      <c r="B816" s="3">
        <v>44963</v>
      </c>
      <c r="C816" t="s">
        <v>5</v>
      </c>
      <c r="D816" t="s">
        <v>13</v>
      </c>
      <c r="E816" t="s">
        <v>12</v>
      </c>
      <c r="F816">
        <v>4</v>
      </c>
      <c r="G816">
        <v>1199</v>
      </c>
      <c r="H816">
        <v>4796</v>
      </c>
      <c r="I816">
        <v>4.3</v>
      </c>
    </row>
    <row r="817" spans="1:9" x14ac:dyDescent="0.25">
      <c r="A817">
        <v>11554556</v>
      </c>
      <c r="B817" s="3">
        <v>45224</v>
      </c>
      <c r="C817" t="s">
        <v>124</v>
      </c>
      <c r="D817" t="s">
        <v>13</v>
      </c>
      <c r="E817" t="s">
        <v>12</v>
      </c>
      <c r="F817">
        <v>2</v>
      </c>
      <c r="G817">
        <v>1299</v>
      </c>
      <c r="H817">
        <v>4497</v>
      </c>
      <c r="I817">
        <v>4.4000000000000004</v>
      </c>
    </row>
    <row r="818" spans="1:9" x14ac:dyDescent="0.25">
      <c r="A818">
        <v>10106211</v>
      </c>
      <c r="B818" s="3">
        <v>44999</v>
      </c>
      <c r="C818" t="s">
        <v>18</v>
      </c>
      <c r="D818" t="s">
        <v>19</v>
      </c>
      <c r="E818" t="s">
        <v>7</v>
      </c>
      <c r="F818">
        <v>2</v>
      </c>
      <c r="G818">
        <v>1099</v>
      </c>
      <c r="H818">
        <v>2198</v>
      </c>
      <c r="I818">
        <v>4.2</v>
      </c>
    </row>
    <row r="819" spans="1:9" x14ac:dyDescent="0.25">
      <c r="A819">
        <v>12032544</v>
      </c>
      <c r="B819" s="3">
        <v>45092</v>
      </c>
      <c r="C819" t="s">
        <v>8</v>
      </c>
      <c r="D819" t="s">
        <v>9</v>
      </c>
      <c r="E819" t="s">
        <v>7</v>
      </c>
      <c r="F819">
        <v>1</v>
      </c>
      <c r="G819">
        <v>1299</v>
      </c>
      <c r="H819">
        <v>1299</v>
      </c>
      <c r="I819">
        <v>4.0999999999999996</v>
      </c>
    </row>
    <row r="820" spans="1:9" x14ac:dyDescent="0.25">
      <c r="A820">
        <v>13506216</v>
      </c>
      <c r="B820" s="3">
        <v>45044</v>
      </c>
      <c r="C820" t="s">
        <v>128</v>
      </c>
      <c r="D820" t="s">
        <v>21</v>
      </c>
      <c r="E820" t="s">
        <v>12</v>
      </c>
      <c r="F820">
        <v>2</v>
      </c>
      <c r="G820">
        <v>1199</v>
      </c>
      <c r="H820">
        <v>2398</v>
      </c>
      <c r="I820">
        <v>3.9</v>
      </c>
    </row>
    <row r="821" spans="1:9" x14ac:dyDescent="0.25">
      <c r="A821">
        <v>13532336</v>
      </c>
      <c r="B821" s="3">
        <v>45183</v>
      </c>
      <c r="C821" t="s">
        <v>17</v>
      </c>
      <c r="D821" t="s">
        <v>25</v>
      </c>
      <c r="E821" t="s">
        <v>12</v>
      </c>
      <c r="F821">
        <v>1</v>
      </c>
      <c r="G821">
        <v>1699</v>
      </c>
      <c r="H821">
        <v>1699</v>
      </c>
      <c r="I821">
        <v>3.9</v>
      </c>
    </row>
    <row r="822" spans="1:9" x14ac:dyDescent="0.25">
      <c r="A822">
        <v>9459095</v>
      </c>
      <c r="B822" s="3">
        <v>45007</v>
      </c>
      <c r="C822" t="s">
        <v>5</v>
      </c>
      <c r="D822" t="s">
        <v>13</v>
      </c>
      <c r="E822" t="s">
        <v>12</v>
      </c>
      <c r="F822">
        <v>1</v>
      </c>
      <c r="G822">
        <v>3699</v>
      </c>
      <c r="H822">
        <v>3699</v>
      </c>
      <c r="I822">
        <v>4.3</v>
      </c>
    </row>
    <row r="823" spans="1:9" x14ac:dyDescent="0.25">
      <c r="A823">
        <v>1959220</v>
      </c>
      <c r="B823" s="3">
        <v>44977</v>
      </c>
      <c r="C823" t="s">
        <v>43</v>
      </c>
      <c r="D823" t="s">
        <v>6</v>
      </c>
      <c r="E823" t="s">
        <v>7</v>
      </c>
      <c r="F823">
        <v>1</v>
      </c>
      <c r="G823">
        <v>2299</v>
      </c>
      <c r="H823">
        <v>2299</v>
      </c>
      <c r="I823">
        <v>3.9</v>
      </c>
    </row>
    <row r="824" spans="1:9" x14ac:dyDescent="0.25">
      <c r="A824">
        <v>10944438</v>
      </c>
      <c r="B824" s="3">
        <v>45061</v>
      </c>
      <c r="C824" t="s">
        <v>5</v>
      </c>
      <c r="D824" t="s">
        <v>9</v>
      </c>
      <c r="E824" t="s">
        <v>7</v>
      </c>
      <c r="F824">
        <v>3</v>
      </c>
      <c r="G824">
        <v>1499</v>
      </c>
      <c r="H824">
        <v>4497</v>
      </c>
      <c r="I824">
        <v>4.4000000000000004</v>
      </c>
    </row>
    <row r="825" spans="1:9" x14ac:dyDescent="0.25">
      <c r="A825">
        <v>9656251</v>
      </c>
      <c r="B825" s="3">
        <v>45201</v>
      </c>
      <c r="C825" t="s">
        <v>5</v>
      </c>
      <c r="D825" t="s">
        <v>13</v>
      </c>
      <c r="E825" t="s">
        <v>12</v>
      </c>
      <c r="F825">
        <v>1</v>
      </c>
      <c r="G825">
        <v>1299</v>
      </c>
      <c r="H825">
        <v>1299</v>
      </c>
      <c r="I825">
        <v>4.0999999999999996</v>
      </c>
    </row>
    <row r="826" spans="1:9" x14ac:dyDescent="0.25">
      <c r="A826">
        <v>15008088</v>
      </c>
      <c r="B826" s="3">
        <v>45055</v>
      </c>
      <c r="C826" t="s">
        <v>71</v>
      </c>
      <c r="D826" t="s">
        <v>6</v>
      </c>
      <c r="E826" t="s">
        <v>7</v>
      </c>
      <c r="F826">
        <v>4</v>
      </c>
      <c r="G826">
        <v>1999</v>
      </c>
      <c r="H826">
        <v>7996</v>
      </c>
      <c r="I826">
        <v>4.0999999999999996</v>
      </c>
    </row>
    <row r="827" spans="1:9" x14ac:dyDescent="0.25">
      <c r="A827">
        <v>10046861</v>
      </c>
      <c r="B827" s="3">
        <v>45089</v>
      </c>
      <c r="C827" t="s">
        <v>5</v>
      </c>
      <c r="D827" t="s">
        <v>6</v>
      </c>
      <c r="E827" t="s">
        <v>7</v>
      </c>
      <c r="F827">
        <v>2</v>
      </c>
      <c r="G827">
        <v>1999</v>
      </c>
      <c r="H827">
        <v>1299</v>
      </c>
      <c r="I827">
        <v>4.0999999999999996</v>
      </c>
    </row>
    <row r="828" spans="1:9" x14ac:dyDescent="0.25">
      <c r="A828">
        <v>5814349</v>
      </c>
      <c r="B828" s="3">
        <v>44970</v>
      </c>
      <c r="C828" t="s">
        <v>15</v>
      </c>
      <c r="D828" t="s">
        <v>6</v>
      </c>
      <c r="E828" t="s">
        <v>7</v>
      </c>
      <c r="F828">
        <v>1</v>
      </c>
      <c r="G828">
        <v>1849</v>
      </c>
      <c r="H828">
        <v>1849</v>
      </c>
      <c r="I828">
        <v>4.0999999999999996</v>
      </c>
    </row>
    <row r="829" spans="1:9" x14ac:dyDescent="0.25">
      <c r="A829">
        <v>12585018</v>
      </c>
      <c r="B829" s="3">
        <v>45258</v>
      </c>
      <c r="C829" t="s">
        <v>17</v>
      </c>
      <c r="D829" t="s">
        <v>9</v>
      </c>
      <c r="E829" t="s">
        <v>7</v>
      </c>
      <c r="F829">
        <v>3</v>
      </c>
      <c r="G829">
        <v>699</v>
      </c>
      <c r="H829">
        <v>2097</v>
      </c>
      <c r="I829">
        <v>4.3</v>
      </c>
    </row>
    <row r="830" spans="1:9" x14ac:dyDescent="0.25">
      <c r="A830">
        <v>11199354</v>
      </c>
      <c r="B830" s="3">
        <v>45087</v>
      </c>
      <c r="C830" t="s">
        <v>28</v>
      </c>
      <c r="D830" t="s">
        <v>21</v>
      </c>
      <c r="E830" t="s">
        <v>12</v>
      </c>
      <c r="F830">
        <v>1</v>
      </c>
      <c r="G830">
        <v>1699</v>
      </c>
      <c r="H830">
        <v>1699</v>
      </c>
      <c r="I830">
        <v>4.3</v>
      </c>
    </row>
    <row r="831" spans="1:9" x14ac:dyDescent="0.25">
      <c r="A831">
        <v>6942355</v>
      </c>
      <c r="B831" s="3">
        <v>44958</v>
      </c>
      <c r="C831" t="s">
        <v>23</v>
      </c>
      <c r="D831" t="s">
        <v>21</v>
      </c>
      <c r="E831" t="s">
        <v>12</v>
      </c>
      <c r="F831">
        <v>2</v>
      </c>
      <c r="G831">
        <v>1999</v>
      </c>
      <c r="H831">
        <v>3998</v>
      </c>
      <c r="I831">
        <v>4.2</v>
      </c>
    </row>
    <row r="832" spans="1:9" x14ac:dyDescent="0.25">
      <c r="A832">
        <v>13021512</v>
      </c>
      <c r="B832" s="3">
        <v>45222</v>
      </c>
      <c r="C832" t="s">
        <v>20</v>
      </c>
      <c r="D832" t="s">
        <v>11</v>
      </c>
      <c r="E832" t="s">
        <v>12</v>
      </c>
      <c r="F832">
        <v>2</v>
      </c>
      <c r="G832">
        <v>2599</v>
      </c>
      <c r="H832">
        <v>5198</v>
      </c>
      <c r="I832">
        <v>3.8</v>
      </c>
    </row>
    <row r="833" spans="1:9" x14ac:dyDescent="0.25">
      <c r="A833">
        <v>5285325</v>
      </c>
      <c r="B833" s="3">
        <v>45097</v>
      </c>
      <c r="C833" t="s">
        <v>52</v>
      </c>
      <c r="D833" t="s">
        <v>13</v>
      </c>
      <c r="E833" t="s">
        <v>12</v>
      </c>
      <c r="F833">
        <v>4</v>
      </c>
      <c r="G833">
        <v>1299</v>
      </c>
      <c r="H833">
        <v>5196</v>
      </c>
      <c r="I833">
        <v>4.2</v>
      </c>
    </row>
    <row r="834" spans="1:9" x14ac:dyDescent="0.25">
      <c r="A834">
        <v>10526804</v>
      </c>
      <c r="B834" s="3">
        <v>44995</v>
      </c>
      <c r="C834" t="s">
        <v>27</v>
      </c>
      <c r="D834" t="s">
        <v>13</v>
      </c>
      <c r="E834" t="s">
        <v>12</v>
      </c>
      <c r="F834">
        <v>2</v>
      </c>
      <c r="G834">
        <v>2499</v>
      </c>
      <c r="H834">
        <v>4998</v>
      </c>
      <c r="I834">
        <v>4.4000000000000004</v>
      </c>
    </row>
    <row r="835" spans="1:9" x14ac:dyDescent="0.25">
      <c r="A835">
        <v>15381350</v>
      </c>
      <c r="B835" s="3">
        <v>44960</v>
      </c>
      <c r="C835" t="s">
        <v>5</v>
      </c>
      <c r="D835" t="s">
        <v>13</v>
      </c>
      <c r="E835" t="s">
        <v>12</v>
      </c>
      <c r="F835">
        <v>2</v>
      </c>
      <c r="G835">
        <v>1198</v>
      </c>
      <c r="H835">
        <v>2396</v>
      </c>
      <c r="I835">
        <v>4.4000000000000004</v>
      </c>
    </row>
    <row r="836" spans="1:9" x14ac:dyDescent="0.25">
      <c r="A836">
        <v>2032838</v>
      </c>
      <c r="B836" s="3">
        <v>45162</v>
      </c>
      <c r="C836" t="s">
        <v>38</v>
      </c>
      <c r="D836" t="s">
        <v>6</v>
      </c>
      <c r="E836" t="s">
        <v>7</v>
      </c>
      <c r="F836">
        <v>2</v>
      </c>
      <c r="G836">
        <v>2899</v>
      </c>
      <c r="H836">
        <v>5798</v>
      </c>
      <c r="I836">
        <v>4</v>
      </c>
    </row>
    <row r="837" spans="1:9" x14ac:dyDescent="0.25">
      <c r="A837">
        <v>10604354</v>
      </c>
      <c r="B837" s="3">
        <v>44991</v>
      </c>
      <c r="C837" t="s">
        <v>148</v>
      </c>
      <c r="D837" t="s">
        <v>6</v>
      </c>
      <c r="E837" t="s">
        <v>7</v>
      </c>
      <c r="F837">
        <v>3</v>
      </c>
      <c r="G837">
        <v>2599</v>
      </c>
      <c r="H837">
        <v>2396</v>
      </c>
      <c r="I837">
        <v>3.5</v>
      </c>
    </row>
    <row r="838" spans="1:9" x14ac:dyDescent="0.25">
      <c r="A838">
        <v>8120161</v>
      </c>
      <c r="B838" s="3">
        <v>45233</v>
      </c>
      <c r="C838" t="s">
        <v>15</v>
      </c>
      <c r="D838" t="s">
        <v>6</v>
      </c>
      <c r="E838" t="s">
        <v>7</v>
      </c>
      <c r="F838">
        <v>2</v>
      </c>
      <c r="G838">
        <v>1249</v>
      </c>
      <c r="H838">
        <v>2498</v>
      </c>
      <c r="I838">
        <v>4.0999999999999996</v>
      </c>
    </row>
    <row r="839" spans="1:9" x14ac:dyDescent="0.25">
      <c r="A839">
        <v>10004115</v>
      </c>
      <c r="B839" s="3">
        <v>45049</v>
      </c>
      <c r="C839" t="s">
        <v>15</v>
      </c>
      <c r="D839" t="s">
        <v>9</v>
      </c>
      <c r="E839" t="s">
        <v>7</v>
      </c>
      <c r="F839">
        <v>2</v>
      </c>
      <c r="G839">
        <v>1399</v>
      </c>
      <c r="H839">
        <v>2798</v>
      </c>
      <c r="I839">
        <v>4.3</v>
      </c>
    </row>
    <row r="840" spans="1:9" x14ac:dyDescent="0.25">
      <c r="A840">
        <v>11045890</v>
      </c>
      <c r="B840" s="3">
        <v>45251</v>
      </c>
      <c r="C840" t="s">
        <v>5</v>
      </c>
      <c r="D840" t="s">
        <v>13</v>
      </c>
      <c r="E840" t="s">
        <v>12</v>
      </c>
      <c r="F840">
        <v>2</v>
      </c>
      <c r="G840">
        <v>2299</v>
      </c>
      <c r="H840">
        <v>4598</v>
      </c>
      <c r="I840">
        <v>4.0999999999999996</v>
      </c>
    </row>
    <row r="841" spans="1:9" x14ac:dyDescent="0.25">
      <c r="A841">
        <v>12960838</v>
      </c>
      <c r="B841" s="3">
        <v>45214</v>
      </c>
      <c r="C841" t="s">
        <v>120</v>
      </c>
      <c r="D841" t="s">
        <v>21</v>
      </c>
      <c r="E841" t="s">
        <v>7</v>
      </c>
      <c r="F841">
        <v>2</v>
      </c>
      <c r="G841">
        <v>2999</v>
      </c>
      <c r="H841">
        <v>5998</v>
      </c>
      <c r="I841">
        <v>4</v>
      </c>
    </row>
    <row r="842" spans="1:9" x14ac:dyDescent="0.25">
      <c r="A842">
        <v>1395990</v>
      </c>
      <c r="B842" s="3">
        <v>45239</v>
      </c>
      <c r="C842" t="s">
        <v>66</v>
      </c>
      <c r="D842" t="s">
        <v>9</v>
      </c>
      <c r="E842" t="s">
        <v>7</v>
      </c>
      <c r="F842">
        <v>2</v>
      </c>
      <c r="G842">
        <v>1899</v>
      </c>
      <c r="H842">
        <v>3798</v>
      </c>
      <c r="I842">
        <v>3.9</v>
      </c>
    </row>
    <row r="843" spans="1:9" x14ac:dyDescent="0.25">
      <c r="A843">
        <v>5432681</v>
      </c>
      <c r="B843" s="3">
        <v>45021</v>
      </c>
      <c r="C843" t="s">
        <v>10</v>
      </c>
      <c r="D843" t="s">
        <v>11</v>
      </c>
      <c r="E843" t="s">
        <v>12</v>
      </c>
      <c r="F843">
        <v>2</v>
      </c>
      <c r="G843">
        <v>645</v>
      </c>
      <c r="H843">
        <v>1290</v>
      </c>
      <c r="I843">
        <v>4.3</v>
      </c>
    </row>
    <row r="844" spans="1:9" x14ac:dyDescent="0.25">
      <c r="A844">
        <v>12524814</v>
      </c>
      <c r="B844" s="3">
        <v>45055</v>
      </c>
      <c r="C844" t="s">
        <v>17</v>
      </c>
      <c r="D844" t="s">
        <v>25</v>
      </c>
      <c r="E844" t="s">
        <v>12</v>
      </c>
      <c r="F844">
        <v>3</v>
      </c>
      <c r="G844">
        <v>1399</v>
      </c>
      <c r="H844">
        <v>4197</v>
      </c>
      <c r="I844">
        <v>4</v>
      </c>
    </row>
    <row r="845" spans="1:9" x14ac:dyDescent="0.25">
      <c r="A845">
        <v>5250152</v>
      </c>
      <c r="B845" s="3">
        <v>45091</v>
      </c>
      <c r="C845" t="s">
        <v>17</v>
      </c>
      <c r="D845" t="s">
        <v>25</v>
      </c>
      <c r="E845" t="s">
        <v>12</v>
      </c>
      <c r="F845">
        <v>1</v>
      </c>
      <c r="G845">
        <v>1999</v>
      </c>
      <c r="H845">
        <v>1999</v>
      </c>
      <c r="I845">
        <v>4</v>
      </c>
    </row>
    <row r="846" spans="1:9" x14ac:dyDescent="0.25">
      <c r="A846">
        <v>11640518</v>
      </c>
      <c r="B846" s="3">
        <v>45153</v>
      </c>
      <c r="C846" t="s">
        <v>18</v>
      </c>
      <c r="D846" t="s">
        <v>6</v>
      </c>
      <c r="E846" t="s">
        <v>7</v>
      </c>
      <c r="F846">
        <v>3</v>
      </c>
      <c r="G846">
        <v>1199</v>
      </c>
      <c r="H846">
        <v>3597</v>
      </c>
      <c r="I846">
        <v>4.2</v>
      </c>
    </row>
    <row r="847" spans="1:9" x14ac:dyDescent="0.25">
      <c r="A847">
        <v>13204530</v>
      </c>
      <c r="B847" s="3">
        <v>44997</v>
      </c>
      <c r="C847" t="s">
        <v>14</v>
      </c>
      <c r="D847" t="s">
        <v>6</v>
      </c>
      <c r="E847" t="s">
        <v>7</v>
      </c>
      <c r="F847">
        <v>2</v>
      </c>
      <c r="G847">
        <v>2499</v>
      </c>
      <c r="H847">
        <v>1999</v>
      </c>
      <c r="I847">
        <v>4</v>
      </c>
    </row>
    <row r="848" spans="1:9" x14ac:dyDescent="0.25">
      <c r="A848">
        <v>2520652</v>
      </c>
      <c r="B848" s="3">
        <v>45001</v>
      </c>
      <c r="C848" t="s">
        <v>18</v>
      </c>
      <c r="D848" t="s">
        <v>6</v>
      </c>
      <c r="E848" t="s">
        <v>7</v>
      </c>
      <c r="F848">
        <v>1</v>
      </c>
      <c r="G848">
        <v>1899</v>
      </c>
      <c r="H848">
        <v>1899</v>
      </c>
      <c r="I848">
        <v>4.0999999999999996</v>
      </c>
    </row>
    <row r="849" spans="1:9" x14ac:dyDescent="0.25">
      <c r="A849">
        <v>8225991</v>
      </c>
      <c r="B849" s="3">
        <v>45183</v>
      </c>
      <c r="C849" t="s">
        <v>5</v>
      </c>
      <c r="D849" t="s">
        <v>9</v>
      </c>
      <c r="E849" t="s">
        <v>7</v>
      </c>
      <c r="F849">
        <v>4</v>
      </c>
      <c r="G849">
        <v>1499</v>
      </c>
      <c r="H849">
        <v>5996</v>
      </c>
      <c r="I849">
        <v>4.2</v>
      </c>
    </row>
    <row r="850" spans="1:9" x14ac:dyDescent="0.25">
      <c r="A850">
        <v>11228146</v>
      </c>
      <c r="B850" s="3">
        <v>45049</v>
      </c>
      <c r="C850" t="s">
        <v>10</v>
      </c>
      <c r="D850" t="s">
        <v>11</v>
      </c>
      <c r="E850" t="s">
        <v>12</v>
      </c>
      <c r="F850">
        <v>2</v>
      </c>
      <c r="G850">
        <v>449</v>
      </c>
      <c r="H850">
        <v>898</v>
      </c>
      <c r="I850">
        <v>4.0999999999999996</v>
      </c>
    </row>
    <row r="851" spans="1:9" x14ac:dyDescent="0.25">
      <c r="A851">
        <v>12415698</v>
      </c>
      <c r="B851" s="3">
        <v>45143</v>
      </c>
      <c r="C851" t="s">
        <v>10</v>
      </c>
      <c r="D851" t="s">
        <v>11</v>
      </c>
      <c r="E851" t="s">
        <v>12</v>
      </c>
      <c r="F851">
        <v>3</v>
      </c>
      <c r="G851">
        <v>599</v>
      </c>
      <c r="H851">
        <v>1797</v>
      </c>
      <c r="I851">
        <v>4.4000000000000004</v>
      </c>
    </row>
    <row r="852" spans="1:9" x14ac:dyDescent="0.25">
      <c r="A852">
        <v>12335282</v>
      </c>
      <c r="B852" s="3">
        <v>45092</v>
      </c>
      <c r="C852" t="s">
        <v>5</v>
      </c>
      <c r="D852" t="s">
        <v>13</v>
      </c>
      <c r="E852" t="s">
        <v>12</v>
      </c>
      <c r="F852">
        <v>2</v>
      </c>
      <c r="G852">
        <v>1399</v>
      </c>
      <c r="H852">
        <v>2798</v>
      </c>
      <c r="I852">
        <v>4.2</v>
      </c>
    </row>
    <row r="853" spans="1:9" x14ac:dyDescent="0.25">
      <c r="A853">
        <v>15382032</v>
      </c>
      <c r="B853" s="3">
        <v>45081</v>
      </c>
      <c r="C853" t="s">
        <v>5</v>
      </c>
      <c r="D853" t="s">
        <v>13</v>
      </c>
      <c r="E853" t="s">
        <v>12</v>
      </c>
      <c r="F853">
        <v>1</v>
      </c>
      <c r="G853">
        <v>1598</v>
      </c>
      <c r="H853">
        <v>1598</v>
      </c>
      <c r="I853">
        <v>4.0999999999999996</v>
      </c>
    </row>
    <row r="854" spans="1:9" x14ac:dyDescent="0.25">
      <c r="A854">
        <v>10986454</v>
      </c>
      <c r="B854" s="3">
        <v>45157</v>
      </c>
      <c r="C854" t="s">
        <v>18</v>
      </c>
      <c r="D854" t="s">
        <v>42</v>
      </c>
      <c r="E854" t="s">
        <v>7</v>
      </c>
      <c r="F854">
        <v>1</v>
      </c>
      <c r="G854">
        <v>499</v>
      </c>
      <c r="H854">
        <v>499</v>
      </c>
      <c r="I854">
        <v>4.5</v>
      </c>
    </row>
    <row r="855" spans="1:9" x14ac:dyDescent="0.25">
      <c r="A855">
        <v>11903984</v>
      </c>
      <c r="B855" s="3">
        <v>45060</v>
      </c>
      <c r="C855" t="s">
        <v>5</v>
      </c>
      <c r="D855" t="s">
        <v>9</v>
      </c>
      <c r="E855" t="s">
        <v>7</v>
      </c>
      <c r="F855">
        <v>1</v>
      </c>
      <c r="G855">
        <v>1199</v>
      </c>
      <c r="H855">
        <v>1199</v>
      </c>
      <c r="I855">
        <v>4.0999999999999996</v>
      </c>
    </row>
    <row r="856" spans="1:9" x14ac:dyDescent="0.25">
      <c r="A856">
        <v>9345341</v>
      </c>
      <c r="B856" s="3">
        <v>45058</v>
      </c>
      <c r="C856" t="s">
        <v>5</v>
      </c>
      <c r="D856" t="s">
        <v>9</v>
      </c>
      <c r="E856" t="s">
        <v>7</v>
      </c>
      <c r="F856">
        <v>2</v>
      </c>
      <c r="G856">
        <v>1299</v>
      </c>
      <c r="H856">
        <v>2598</v>
      </c>
      <c r="I856">
        <v>4.0999999999999996</v>
      </c>
    </row>
    <row r="857" spans="1:9" x14ac:dyDescent="0.25">
      <c r="A857">
        <v>11069362</v>
      </c>
      <c r="B857" s="3">
        <v>45171</v>
      </c>
      <c r="C857" t="s">
        <v>8</v>
      </c>
      <c r="D857" t="s">
        <v>9</v>
      </c>
      <c r="E857" t="s">
        <v>7</v>
      </c>
      <c r="F857">
        <v>1</v>
      </c>
      <c r="G857">
        <v>1549</v>
      </c>
      <c r="H857">
        <v>1199</v>
      </c>
      <c r="I857">
        <v>4.2</v>
      </c>
    </row>
    <row r="858" spans="1:9" x14ac:dyDescent="0.25">
      <c r="A858">
        <v>14028894</v>
      </c>
      <c r="B858" s="3">
        <v>45085</v>
      </c>
      <c r="C858" t="s">
        <v>149</v>
      </c>
      <c r="D858" t="s">
        <v>11</v>
      </c>
      <c r="E858" t="s">
        <v>12</v>
      </c>
      <c r="F858">
        <v>1</v>
      </c>
      <c r="G858">
        <v>699</v>
      </c>
      <c r="H858">
        <v>699</v>
      </c>
      <c r="I858">
        <v>4.0999999999999996</v>
      </c>
    </row>
    <row r="859" spans="1:9" x14ac:dyDescent="0.25">
      <c r="A859">
        <v>11154192</v>
      </c>
      <c r="B859" s="3">
        <v>45231</v>
      </c>
      <c r="C859" t="s">
        <v>24</v>
      </c>
      <c r="D859" t="s">
        <v>25</v>
      </c>
      <c r="E859" t="s">
        <v>12</v>
      </c>
      <c r="F859">
        <v>4</v>
      </c>
      <c r="G859">
        <v>1999</v>
      </c>
      <c r="H859">
        <v>7996</v>
      </c>
      <c r="I859">
        <v>4.2</v>
      </c>
    </row>
    <row r="860" spans="1:9" x14ac:dyDescent="0.25">
      <c r="A860">
        <v>10106321</v>
      </c>
      <c r="B860" s="3">
        <v>45079</v>
      </c>
      <c r="C860" t="s">
        <v>18</v>
      </c>
      <c r="D860" t="s">
        <v>19</v>
      </c>
      <c r="E860" t="s">
        <v>12</v>
      </c>
      <c r="F860">
        <v>4</v>
      </c>
      <c r="G860">
        <v>1599</v>
      </c>
      <c r="H860">
        <v>6396</v>
      </c>
      <c r="I860">
        <v>4.2</v>
      </c>
    </row>
    <row r="861" spans="1:9" x14ac:dyDescent="0.25">
      <c r="A861">
        <v>9205395</v>
      </c>
      <c r="B861" s="3">
        <v>45080</v>
      </c>
      <c r="C861" t="s">
        <v>5</v>
      </c>
      <c r="D861" t="s">
        <v>13</v>
      </c>
      <c r="E861" t="s">
        <v>12</v>
      </c>
      <c r="F861">
        <v>3</v>
      </c>
      <c r="G861">
        <v>1699</v>
      </c>
      <c r="H861">
        <v>5097</v>
      </c>
      <c r="I861">
        <v>4</v>
      </c>
    </row>
    <row r="862" spans="1:9" x14ac:dyDescent="0.25">
      <c r="A862">
        <v>12209962</v>
      </c>
      <c r="B862" s="3">
        <v>45192</v>
      </c>
      <c r="C862" t="s">
        <v>26</v>
      </c>
      <c r="D862" t="s">
        <v>13</v>
      </c>
      <c r="E862" t="s">
        <v>12</v>
      </c>
      <c r="F862">
        <v>3</v>
      </c>
      <c r="G862">
        <v>1849</v>
      </c>
      <c r="H862">
        <v>5547</v>
      </c>
      <c r="I862">
        <v>4.2</v>
      </c>
    </row>
    <row r="863" spans="1:9" x14ac:dyDescent="0.25">
      <c r="A863">
        <v>8120151</v>
      </c>
      <c r="B863" s="3">
        <v>45048</v>
      </c>
      <c r="C863" t="s">
        <v>15</v>
      </c>
      <c r="D863" t="s">
        <v>6</v>
      </c>
      <c r="E863" t="s">
        <v>7</v>
      </c>
      <c r="F863">
        <v>3</v>
      </c>
      <c r="G863">
        <v>1499</v>
      </c>
      <c r="H863">
        <v>4497</v>
      </c>
      <c r="I863">
        <v>4</v>
      </c>
    </row>
    <row r="864" spans="1:9" x14ac:dyDescent="0.25">
      <c r="A864">
        <v>2339490</v>
      </c>
      <c r="B864" s="3">
        <v>45071</v>
      </c>
      <c r="C864" t="s">
        <v>38</v>
      </c>
      <c r="D864" t="s">
        <v>9</v>
      </c>
      <c r="E864" t="s">
        <v>7</v>
      </c>
      <c r="F864">
        <v>4</v>
      </c>
      <c r="G864">
        <v>1499</v>
      </c>
      <c r="H864">
        <v>5996</v>
      </c>
      <c r="I864">
        <v>4.2</v>
      </c>
    </row>
    <row r="865" spans="1:9" x14ac:dyDescent="0.25">
      <c r="A865">
        <v>12398628</v>
      </c>
      <c r="B865" s="3">
        <v>45064</v>
      </c>
      <c r="C865" t="s">
        <v>10</v>
      </c>
      <c r="D865" t="s">
        <v>11</v>
      </c>
      <c r="E865" t="s">
        <v>12</v>
      </c>
      <c r="F865">
        <v>2</v>
      </c>
      <c r="G865">
        <v>399</v>
      </c>
      <c r="H865">
        <v>798</v>
      </c>
      <c r="I865">
        <v>4.4000000000000004</v>
      </c>
    </row>
    <row r="866" spans="1:9" x14ac:dyDescent="0.25">
      <c r="A866">
        <v>10939832</v>
      </c>
      <c r="B866" s="3">
        <v>45254</v>
      </c>
      <c r="C866" t="s">
        <v>27</v>
      </c>
      <c r="D866" t="s">
        <v>11</v>
      </c>
      <c r="E866" t="s">
        <v>12</v>
      </c>
      <c r="F866">
        <v>1</v>
      </c>
      <c r="G866">
        <v>649</v>
      </c>
      <c r="H866">
        <v>649</v>
      </c>
      <c r="I866">
        <v>4.3</v>
      </c>
    </row>
    <row r="867" spans="1:9" x14ac:dyDescent="0.25">
      <c r="A867">
        <v>9382253</v>
      </c>
      <c r="B867" s="3">
        <v>45078</v>
      </c>
      <c r="C867" t="s">
        <v>150</v>
      </c>
      <c r="D867" t="s">
        <v>11</v>
      </c>
      <c r="E867" t="s">
        <v>12</v>
      </c>
      <c r="F867">
        <v>4</v>
      </c>
      <c r="G867">
        <v>500</v>
      </c>
      <c r="H867">
        <v>798</v>
      </c>
      <c r="I867">
        <v>3.5</v>
      </c>
    </row>
    <row r="868" spans="1:9" x14ac:dyDescent="0.25">
      <c r="A868">
        <v>12530334</v>
      </c>
      <c r="B868" s="3">
        <v>45235</v>
      </c>
      <c r="C868" t="s">
        <v>17</v>
      </c>
      <c r="D868" t="s">
        <v>25</v>
      </c>
      <c r="E868" t="s">
        <v>12</v>
      </c>
      <c r="F868">
        <v>3</v>
      </c>
      <c r="G868">
        <v>1199</v>
      </c>
      <c r="H868">
        <v>3597</v>
      </c>
      <c r="I868">
        <v>4</v>
      </c>
    </row>
    <row r="869" spans="1:9" x14ac:dyDescent="0.25">
      <c r="A869">
        <v>2299528</v>
      </c>
      <c r="B869" s="3">
        <v>45215</v>
      </c>
      <c r="C869" t="s">
        <v>46</v>
      </c>
      <c r="D869" t="s">
        <v>25</v>
      </c>
      <c r="E869" t="s">
        <v>12</v>
      </c>
      <c r="F869">
        <v>3</v>
      </c>
      <c r="G869">
        <v>2199</v>
      </c>
      <c r="H869">
        <v>6597</v>
      </c>
      <c r="I869">
        <v>4.2</v>
      </c>
    </row>
    <row r="870" spans="1:9" x14ac:dyDescent="0.25">
      <c r="A870">
        <v>2202564</v>
      </c>
      <c r="B870" s="3">
        <v>45266</v>
      </c>
      <c r="C870" t="s">
        <v>27</v>
      </c>
      <c r="D870" t="s">
        <v>13</v>
      </c>
      <c r="E870" t="s">
        <v>12</v>
      </c>
      <c r="F870">
        <v>2</v>
      </c>
      <c r="G870">
        <v>1549</v>
      </c>
      <c r="H870">
        <v>898</v>
      </c>
      <c r="I870">
        <v>4.2</v>
      </c>
    </row>
    <row r="871" spans="1:9" x14ac:dyDescent="0.25">
      <c r="A871">
        <v>11312196</v>
      </c>
      <c r="B871" s="3">
        <v>45082</v>
      </c>
      <c r="C871" t="s">
        <v>22</v>
      </c>
      <c r="D871" t="s">
        <v>13</v>
      </c>
      <c r="E871" t="s">
        <v>12</v>
      </c>
      <c r="F871">
        <v>2</v>
      </c>
      <c r="G871">
        <v>2999</v>
      </c>
      <c r="H871">
        <v>1797</v>
      </c>
      <c r="I871">
        <v>4.3</v>
      </c>
    </row>
    <row r="872" spans="1:9" x14ac:dyDescent="0.25">
      <c r="A872">
        <v>2464258</v>
      </c>
      <c r="B872" s="3">
        <v>45239</v>
      </c>
      <c r="C872" t="s">
        <v>14</v>
      </c>
      <c r="D872" t="s">
        <v>13</v>
      </c>
      <c r="E872" t="s">
        <v>12</v>
      </c>
      <c r="F872">
        <v>4</v>
      </c>
      <c r="G872">
        <v>599</v>
      </c>
      <c r="H872">
        <v>2798</v>
      </c>
      <c r="I872">
        <v>3.9</v>
      </c>
    </row>
    <row r="873" spans="1:9" x14ac:dyDescent="0.25">
      <c r="A873">
        <v>10283865</v>
      </c>
      <c r="B873" s="3">
        <v>45045</v>
      </c>
      <c r="C873" t="s">
        <v>151</v>
      </c>
      <c r="D873" t="s">
        <v>9</v>
      </c>
      <c r="E873" t="s">
        <v>7</v>
      </c>
      <c r="F873">
        <v>1</v>
      </c>
      <c r="G873">
        <v>899</v>
      </c>
      <c r="H873">
        <v>1598</v>
      </c>
      <c r="I873">
        <v>3.5</v>
      </c>
    </row>
    <row r="874" spans="1:9" x14ac:dyDescent="0.25">
      <c r="A874">
        <v>10035083</v>
      </c>
      <c r="B874" s="3">
        <v>45255</v>
      </c>
      <c r="C874" t="s">
        <v>152</v>
      </c>
      <c r="D874" t="s">
        <v>21</v>
      </c>
      <c r="E874" t="s">
        <v>12</v>
      </c>
      <c r="F874">
        <v>4</v>
      </c>
      <c r="G874">
        <v>3999</v>
      </c>
      <c r="H874">
        <v>499</v>
      </c>
      <c r="I874">
        <v>4</v>
      </c>
    </row>
    <row r="875" spans="1:9" x14ac:dyDescent="0.25">
      <c r="A875">
        <v>8349249</v>
      </c>
      <c r="B875" s="3">
        <v>44967</v>
      </c>
      <c r="C875" t="s">
        <v>24</v>
      </c>
      <c r="D875" t="s">
        <v>25</v>
      </c>
      <c r="E875" t="s">
        <v>12</v>
      </c>
      <c r="F875">
        <v>2</v>
      </c>
      <c r="G875">
        <v>1999</v>
      </c>
      <c r="H875">
        <v>1199</v>
      </c>
      <c r="I875">
        <v>4</v>
      </c>
    </row>
    <row r="876" spans="1:9" x14ac:dyDescent="0.25">
      <c r="A876">
        <v>15456318</v>
      </c>
      <c r="B876" s="3">
        <v>45076</v>
      </c>
      <c r="C876" t="s">
        <v>27</v>
      </c>
      <c r="D876" t="s">
        <v>13</v>
      </c>
      <c r="E876" t="s">
        <v>12</v>
      </c>
      <c r="F876">
        <v>2</v>
      </c>
      <c r="G876">
        <v>1198</v>
      </c>
      <c r="H876">
        <v>2598</v>
      </c>
      <c r="I876">
        <v>4.2</v>
      </c>
    </row>
    <row r="877" spans="1:9" x14ac:dyDescent="0.25">
      <c r="A877">
        <v>15383590</v>
      </c>
      <c r="B877" s="3">
        <v>45215</v>
      </c>
      <c r="C877" t="s">
        <v>5</v>
      </c>
      <c r="D877" t="s">
        <v>13</v>
      </c>
      <c r="E877" t="s">
        <v>12</v>
      </c>
      <c r="F877">
        <v>2</v>
      </c>
      <c r="G877">
        <v>1598</v>
      </c>
      <c r="H877">
        <v>1199</v>
      </c>
      <c r="I877">
        <v>4.3</v>
      </c>
    </row>
    <row r="878" spans="1:9" x14ac:dyDescent="0.25">
      <c r="A878">
        <v>6939244</v>
      </c>
      <c r="B878" s="3">
        <v>45064</v>
      </c>
      <c r="C878" t="s">
        <v>40</v>
      </c>
      <c r="D878" t="s">
        <v>13</v>
      </c>
      <c r="E878" t="s">
        <v>12</v>
      </c>
      <c r="F878">
        <v>2</v>
      </c>
      <c r="G878">
        <v>1999</v>
      </c>
      <c r="H878">
        <v>699</v>
      </c>
      <c r="I878">
        <v>4.4000000000000004</v>
      </c>
    </row>
    <row r="879" spans="1:9" x14ac:dyDescent="0.25">
      <c r="A879">
        <v>12045292</v>
      </c>
      <c r="B879" s="3">
        <v>45182</v>
      </c>
      <c r="C879" t="s">
        <v>125</v>
      </c>
      <c r="D879" t="s">
        <v>21</v>
      </c>
      <c r="E879" t="s">
        <v>12</v>
      </c>
      <c r="F879">
        <v>2</v>
      </c>
      <c r="G879">
        <v>6999</v>
      </c>
      <c r="H879">
        <v>7996</v>
      </c>
      <c r="I879">
        <v>4.2</v>
      </c>
    </row>
    <row r="880" spans="1:9" x14ac:dyDescent="0.25">
      <c r="A880">
        <v>11244106</v>
      </c>
      <c r="B880" s="3">
        <v>45201</v>
      </c>
      <c r="C880" t="s">
        <v>123</v>
      </c>
      <c r="D880" t="s">
        <v>21</v>
      </c>
      <c r="E880" t="s">
        <v>12</v>
      </c>
      <c r="F880">
        <v>2</v>
      </c>
      <c r="G880">
        <v>549</v>
      </c>
      <c r="H880">
        <v>1098</v>
      </c>
      <c r="I880">
        <v>4.5</v>
      </c>
    </row>
    <row r="881" spans="1:9" x14ac:dyDescent="0.25">
      <c r="A881">
        <v>1839663</v>
      </c>
      <c r="B881" s="3">
        <v>45007</v>
      </c>
      <c r="C881" t="s">
        <v>153</v>
      </c>
      <c r="D881" t="s">
        <v>11</v>
      </c>
      <c r="E881" t="s">
        <v>12</v>
      </c>
      <c r="F881">
        <v>3</v>
      </c>
      <c r="G881">
        <v>895</v>
      </c>
      <c r="H881">
        <v>2685</v>
      </c>
      <c r="I881">
        <v>4.2</v>
      </c>
    </row>
    <row r="882" spans="1:9" x14ac:dyDescent="0.25">
      <c r="A882">
        <v>13238594</v>
      </c>
      <c r="B882" s="3">
        <v>45187</v>
      </c>
      <c r="C882" t="s">
        <v>28</v>
      </c>
      <c r="D882" t="s">
        <v>13</v>
      </c>
      <c r="E882" t="s">
        <v>12</v>
      </c>
      <c r="F882">
        <v>1</v>
      </c>
      <c r="G882">
        <v>1599</v>
      </c>
      <c r="H882">
        <v>1599</v>
      </c>
      <c r="I882">
        <v>3.9</v>
      </c>
    </row>
    <row r="883" spans="1:9" x14ac:dyDescent="0.25">
      <c r="A883">
        <v>5544508</v>
      </c>
      <c r="B883" s="3">
        <v>45016</v>
      </c>
      <c r="C883" t="s">
        <v>104</v>
      </c>
      <c r="D883" t="s">
        <v>13</v>
      </c>
      <c r="E883" t="s">
        <v>12</v>
      </c>
      <c r="F883">
        <v>1</v>
      </c>
      <c r="G883">
        <v>1899</v>
      </c>
      <c r="H883">
        <v>1899</v>
      </c>
      <c r="I883">
        <v>4.3</v>
      </c>
    </row>
    <row r="884" spans="1:9" x14ac:dyDescent="0.25">
      <c r="A884">
        <v>10185445</v>
      </c>
      <c r="B884" s="3">
        <v>45010</v>
      </c>
      <c r="C884" t="s">
        <v>38</v>
      </c>
      <c r="D884" t="s">
        <v>6</v>
      </c>
      <c r="E884" t="s">
        <v>7</v>
      </c>
      <c r="F884">
        <v>1</v>
      </c>
      <c r="G884">
        <v>2499</v>
      </c>
      <c r="H884">
        <v>2499</v>
      </c>
      <c r="I884">
        <v>4.0999999999999996</v>
      </c>
    </row>
    <row r="885" spans="1:9" x14ac:dyDescent="0.25">
      <c r="A885">
        <v>10353589</v>
      </c>
      <c r="B885" s="3">
        <v>45146</v>
      </c>
      <c r="C885" t="s">
        <v>93</v>
      </c>
      <c r="D885" t="s">
        <v>42</v>
      </c>
      <c r="E885" t="s">
        <v>7</v>
      </c>
      <c r="F885">
        <v>1</v>
      </c>
      <c r="G885">
        <v>399</v>
      </c>
      <c r="H885">
        <v>399</v>
      </c>
      <c r="I885">
        <v>4.0999999999999996</v>
      </c>
    </row>
    <row r="886" spans="1:9" x14ac:dyDescent="0.25">
      <c r="A886">
        <v>10890962</v>
      </c>
      <c r="B886" s="3">
        <v>45204</v>
      </c>
      <c r="C886" t="s">
        <v>65</v>
      </c>
      <c r="D886" t="s">
        <v>19</v>
      </c>
      <c r="E886" t="s">
        <v>7</v>
      </c>
      <c r="F886">
        <v>1</v>
      </c>
      <c r="G886">
        <v>1199</v>
      </c>
      <c r="H886">
        <v>1199</v>
      </c>
      <c r="I886">
        <v>4.3</v>
      </c>
    </row>
    <row r="887" spans="1:9" x14ac:dyDescent="0.25">
      <c r="A887">
        <v>2056508</v>
      </c>
      <c r="B887" s="3">
        <v>45210</v>
      </c>
      <c r="C887" t="s">
        <v>17</v>
      </c>
      <c r="D887" t="s">
        <v>25</v>
      </c>
      <c r="E887" t="s">
        <v>12</v>
      </c>
      <c r="F887">
        <v>1</v>
      </c>
      <c r="G887">
        <v>1499</v>
      </c>
      <c r="H887">
        <v>399</v>
      </c>
      <c r="I887">
        <v>3.5</v>
      </c>
    </row>
    <row r="888" spans="1:9" x14ac:dyDescent="0.25">
      <c r="A888">
        <v>10300853</v>
      </c>
      <c r="B888" s="3">
        <v>44928</v>
      </c>
      <c r="C888" t="s">
        <v>17</v>
      </c>
      <c r="D888" t="s">
        <v>25</v>
      </c>
      <c r="E888" t="s">
        <v>12</v>
      </c>
      <c r="F888">
        <v>2</v>
      </c>
      <c r="G888">
        <v>3199</v>
      </c>
      <c r="H888">
        <v>6398</v>
      </c>
      <c r="I888">
        <v>4.4000000000000004</v>
      </c>
    </row>
    <row r="889" spans="1:9" x14ac:dyDescent="0.25">
      <c r="A889">
        <v>8952461</v>
      </c>
      <c r="B889" s="3">
        <v>44931</v>
      </c>
      <c r="C889" t="s">
        <v>45</v>
      </c>
      <c r="D889" t="s">
        <v>13</v>
      </c>
      <c r="E889" t="s">
        <v>12</v>
      </c>
      <c r="F889">
        <v>3</v>
      </c>
      <c r="G889">
        <v>599</v>
      </c>
      <c r="H889">
        <v>1797</v>
      </c>
      <c r="I889">
        <v>4.4000000000000004</v>
      </c>
    </row>
    <row r="890" spans="1:9" x14ac:dyDescent="0.25">
      <c r="A890">
        <v>8315901</v>
      </c>
      <c r="B890" s="3">
        <v>44980</v>
      </c>
      <c r="C890" t="s">
        <v>14</v>
      </c>
      <c r="D890" t="s">
        <v>13</v>
      </c>
      <c r="E890" t="s">
        <v>12</v>
      </c>
      <c r="F890">
        <v>1</v>
      </c>
      <c r="G890">
        <v>899</v>
      </c>
      <c r="H890">
        <v>899</v>
      </c>
      <c r="I890">
        <v>4.4000000000000004</v>
      </c>
    </row>
    <row r="891" spans="1:9" x14ac:dyDescent="0.25">
      <c r="A891">
        <v>2520585</v>
      </c>
      <c r="B891" s="3">
        <v>44962</v>
      </c>
      <c r="C891" t="s">
        <v>18</v>
      </c>
      <c r="D891" t="s">
        <v>19</v>
      </c>
      <c r="E891" t="s">
        <v>7</v>
      </c>
      <c r="F891">
        <v>1</v>
      </c>
      <c r="G891">
        <v>1499</v>
      </c>
      <c r="H891">
        <v>1499</v>
      </c>
      <c r="I891">
        <v>4.3</v>
      </c>
    </row>
    <row r="892" spans="1:9" x14ac:dyDescent="0.25">
      <c r="A892">
        <v>14311864</v>
      </c>
      <c r="B892" s="3">
        <v>44990</v>
      </c>
      <c r="C892" t="s">
        <v>137</v>
      </c>
      <c r="D892" t="s">
        <v>9</v>
      </c>
      <c r="E892" t="s">
        <v>7</v>
      </c>
      <c r="F892">
        <v>1</v>
      </c>
      <c r="G892">
        <v>1199</v>
      </c>
      <c r="H892">
        <v>1199</v>
      </c>
      <c r="I892">
        <v>4.2</v>
      </c>
    </row>
    <row r="893" spans="1:9" x14ac:dyDescent="0.25">
      <c r="A893">
        <v>9689953</v>
      </c>
      <c r="B893" s="3">
        <v>45005</v>
      </c>
      <c r="C893" t="s">
        <v>117</v>
      </c>
      <c r="D893" t="s">
        <v>21</v>
      </c>
      <c r="E893" t="s">
        <v>12</v>
      </c>
      <c r="F893">
        <v>4</v>
      </c>
      <c r="G893">
        <v>3615</v>
      </c>
      <c r="H893">
        <v>14460</v>
      </c>
      <c r="I893">
        <v>4.3</v>
      </c>
    </row>
    <row r="894" spans="1:9" x14ac:dyDescent="0.25">
      <c r="A894">
        <v>1953550</v>
      </c>
      <c r="B894" s="3">
        <v>45272</v>
      </c>
      <c r="C894" t="s">
        <v>115</v>
      </c>
      <c r="D894" t="s">
        <v>13</v>
      </c>
      <c r="E894" t="s">
        <v>12</v>
      </c>
      <c r="F894">
        <v>1</v>
      </c>
      <c r="G894">
        <v>1450</v>
      </c>
      <c r="H894">
        <v>1450</v>
      </c>
      <c r="I894">
        <v>4.3</v>
      </c>
    </row>
    <row r="895" spans="1:9" x14ac:dyDescent="0.25">
      <c r="A895">
        <v>9050049</v>
      </c>
      <c r="B895" s="3">
        <v>44987</v>
      </c>
      <c r="C895" t="s">
        <v>39</v>
      </c>
      <c r="D895" t="s">
        <v>13</v>
      </c>
      <c r="E895" t="s">
        <v>12</v>
      </c>
      <c r="F895">
        <v>2</v>
      </c>
      <c r="G895">
        <v>1699</v>
      </c>
      <c r="H895">
        <v>3398</v>
      </c>
      <c r="I895">
        <v>4.3</v>
      </c>
    </row>
    <row r="896" spans="1:9" x14ac:dyDescent="0.25">
      <c r="A896">
        <v>2291339</v>
      </c>
      <c r="B896" s="3">
        <v>45229</v>
      </c>
      <c r="C896" t="s">
        <v>5</v>
      </c>
      <c r="D896" t="s">
        <v>6</v>
      </c>
      <c r="E896" t="s">
        <v>7</v>
      </c>
      <c r="F896">
        <v>2</v>
      </c>
      <c r="G896">
        <v>2199</v>
      </c>
      <c r="H896">
        <v>4398</v>
      </c>
      <c r="I896">
        <v>3.5</v>
      </c>
    </row>
    <row r="897" spans="1:9" x14ac:dyDescent="0.25">
      <c r="A897">
        <v>1356232</v>
      </c>
      <c r="B897" s="3">
        <v>45040</v>
      </c>
      <c r="C897" t="s">
        <v>5</v>
      </c>
      <c r="D897" t="s">
        <v>9</v>
      </c>
      <c r="E897" t="s">
        <v>7</v>
      </c>
      <c r="F897">
        <v>3</v>
      </c>
      <c r="G897">
        <v>1599</v>
      </c>
      <c r="H897">
        <v>3398</v>
      </c>
      <c r="I897">
        <v>4.2</v>
      </c>
    </row>
    <row r="898" spans="1:9" x14ac:dyDescent="0.25">
      <c r="A898">
        <v>11194956</v>
      </c>
      <c r="B898" s="3">
        <v>45087</v>
      </c>
      <c r="C898" t="s">
        <v>14</v>
      </c>
      <c r="D898" t="s">
        <v>9</v>
      </c>
      <c r="E898" t="s">
        <v>7</v>
      </c>
      <c r="F898">
        <v>1</v>
      </c>
      <c r="G898">
        <v>1999</v>
      </c>
      <c r="H898">
        <v>1999</v>
      </c>
      <c r="I898">
        <v>4.3</v>
      </c>
    </row>
    <row r="899" spans="1:9" x14ac:dyDescent="0.25">
      <c r="A899">
        <v>9520893</v>
      </c>
      <c r="B899" s="3">
        <v>45083</v>
      </c>
      <c r="C899" t="s">
        <v>98</v>
      </c>
      <c r="D899" t="s">
        <v>21</v>
      </c>
      <c r="E899" t="s">
        <v>12</v>
      </c>
      <c r="F899">
        <v>2</v>
      </c>
      <c r="G899">
        <v>1299</v>
      </c>
      <c r="H899">
        <v>2598</v>
      </c>
      <c r="I899">
        <v>3.5</v>
      </c>
    </row>
    <row r="900" spans="1:9" x14ac:dyDescent="0.25">
      <c r="A900">
        <v>13589546</v>
      </c>
      <c r="B900" s="3">
        <v>45089</v>
      </c>
      <c r="C900" t="s">
        <v>28</v>
      </c>
      <c r="D900" t="s">
        <v>21</v>
      </c>
      <c r="E900" t="s">
        <v>12</v>
      </c>
      <c r="F900">
        <v>1</v>
      </c>
      <c r="G900">
        <v>1699</v>
      </c>
      <c r="H900">
        <v>1699</v>
      </c>
      <c r="I900">
        <v>4.0999999999999996</v>
      </c>
    </row>
    <row r="901" spans="1:9" x14ac:dyDescent="0.25">
      <c r="A901">
        <v>11083546</v>
      </c>
      <c r="B901" s="3">
        <v>45004</v>
      </c>
      <c r="C901" t="s">
        <v>74</v>
      </c>
      <c r="D901" t="s">
        <v>21</v>
      </c>
      <c r="E901" t="s">
        <v>12</v>
      </c>
      <c r="F901">
        <v>3</v>
      </c>
      <c r="G901">
        <v>2299</v>
      </c>
      <c r="H901">
        <v>6897</v>
      </c>
      <c r="I901">
        <v>4.4000000000000004</v>
      </c>
    </row>
    <row r="902" spans="1:9" x14ac:dyDescent="0.25">
      <c r="A902">
        <v>12354414</v>
      </c>
      <c r="B902" s="3">
        <v>45181</v>
      </c>
      <c r="C902" t="s">
        <v>97</v>
      </c>
      <c r="D902" t="s">
        <v>13</v>
      </c>
      <c r="E902" t="s">
        <v>12</v>
      </c>
      <c r="F902">
        <v>2</v>
      </c>
      <c r="G902">
        <v>1299</v>
      </c>
      <c r="H902">
        <v>2598</v>
      </c>
      <c r="I902">
        <v>4.0999999999999996</v>
      </c>
    </row>
    <row r="903" spans="1:9" x14ac:dyDescent="0.25">
      <c r="A903">
        <v>15383580</v>
      </c>
      <c r="B903" s="3">
        <v>45283</v>
      </c>
      <c r="C903" t="s">
        <v>5</v>
      </c>
      <c r="D903" t="s">
        <v>13</v>
      </c>
      <c r="E903" t="s">
        <v>12</v>
      </c>
      <c r="F903">
        <v>2</v>
      </c>
      <c r="G903">
        <v>1598</v>
      </c>
      <c r="H903">
        <v>3196</v>
      </c>
      <c r="I903">
        <v>4.3</v>
      </c>
    </row>
    <row r="904" spans="1:9" x14ac:dyDescent="0.25">
      <c r="A904">
        <v>9339525</v>
      </c>
      <c r="B904" s="3">
        <v>45173</v>
      </c>
      <c r="C904" t="s">
        <v>87</v>
      </c>
      <c r="D904" t="s">
        <v>13</v>
      </c>
      <c r="E904" t="s">
        <v>12</v>
      </c>
      <c r="F904">
        <v>2</v>
      </c>
      <c r="G904">
        <v>1998</v>
      </c>
      <c r="H904">
        <v>3996</v>
      </c>
      <c r="I904">
        <v>4.2</v>
      </c>
    </row>
    <row r="905" spans="1:9" x14ac:dyDescent="0.25">
      <c r="A905">
        <v>11002194</v>
      </c>
      <c r="B905" s="3">
        <v>45286</v>
      </c>
      <c r="C905" t="s">
        <v>27</v>
      </c>
      <c r="D905" t="s">
        <v>13</v>
      </c>
      <c r="E905" t="s">
        <v>12</v>
      </c>
      <c r="F905">
        <v>1</v>
      </c>
      <c r="G905">
        <v>899</v>
      </c>
      <c r="H905">
        <v>899</v>
      </c>
      <c r="I905">
        <v>4.2</v>
      </c>
    </row>
    <row r="906" spans="1:9" x14ac:dyDescent="0.25">
      <c r="A906">
        <v>14062988</v>
      </c>
      <c r="B906" s="3">
        <v>45062</v>
      </c>
      <c r="C906" t="s">
        <v>26</v>
      </c>
      <c r="D906" t="s">
        <v>13</v>
      </c>
      <c r="E906" t="s">
        <v>12</v>
      </c>
      <c r="F906">
        <v>1</v>
      </c>
      <c r="G906">
        <v>999</v>
      </c>
      <c r="H906">
        <v>999</v>
      </c>
      <c r="I906">
        <v>4.2</v>
      </c>
    </row>
    <row r="907" spans="1:9" x14ac:dyDescent="0.25">
      <c r="A907">
        <v>11036298</v>
      </c>
      <c r="B907" s="3">
        <v>44945</v>
      </c>
      <c r="C907" t="s">
        <v>59</v>
      </c>
      <c r="D907" t="s">
        <v>42</v>
      </c>
      <c r="E907" t="s">
        <v>7</v>
      </c>
      <c r="F907">
        <v>4</v>
      </c>
      <c r="G907">
        <v>529</v>
      </c>
      <c r="H907">
        <v>899</v>
      </c>
      <c r="I907">
        <v>4.5</v>
      </c>
    </row>
    <row r="908" spans="1:9" x14ac:dyDescent="0.25">
      <c r="A908">
        <v>11361514</v>
      </c>
      <c r="B908" s="3">
        <v>45089</v>
      </c>
      <c r="C908" t="s">
        <v>38</v>
      </c>
      <c r="D908" t="s">
        <v>9</v>
      </c>
      <c r="E908" t="s">
        <v>7</v>
      </c>
      <c r="F908">
        <v>4</v>
      </c>
      <c r="G908">
        <v>2399</v>
      </c>
      <c r="H908">
        <v>9596</v>
      </c>
      <c r="I908">
        <v>3.9</v>
      </c>
    </row>
    <row r="909" spans="1:9" x14ac:dyDescent="0.25">
      <c r="A909">
        <v>11369814</v>
      </c>
      <c r="B909" s="3">
        <v>45223</v>
      </c>
      <c r="C909" t="s">
        <v>14</v>
      </c>
      <c r="D909" t="s">
        <v>9</v>
      </c>
      <c r="E909" t="s">
        <v>7</v>
      </c>
      <c r="F909">
        <v>1</v>
      </c>
      <c r="G909">
        <v>2899</v>
      </c>
      <c r="H909">
        <v>2899</v>
      </c>
      <c r="I909">
        <v>4</v>
      </c>
    </row>
    <row r="910" spans="1:9" x14ac:dyDescent="0.25">
      <c r="A910">
        <v>8938961</v>
      </c>
      <c r="B910" s="3">
        <v>44959</v>
      </c>
      <c r="C910" t="s">
        <v>5</v>
      </c>
      <c r="D910" t="s">
        <v>9</v>
      </c>
      <c r="E910" t="s">
        <v>7</v>
      </c>
      <c r="F910">
        <v>1</v>
      </c>
      <c r="G910">
        <v>699</v>
      </c>
      <c r="H910">
        <v>699</v>
      </c>
      <c r="I910">
        <v>4.3</v>
      </c>
    </row>
    <row r="911" spans="1:9" x14ac:dyDescent="0.25">
      <c r="A911">
        <v>6825455</v>
      </c>
      <c r="B911" s="3">
        <v>45085</v>
      </c>
      <c r="C911" t="s">
        <v>18</v>
      </c>
      <c r="D911" t="s">
        <v>9</v>
      </c>
      <c r="E911" t="s">
        <v>7</v>
      </c>
      <c r="F911">
        <v>2</v>
      </c>
      <c r="G911">
        <v>899</v>
      </c>
      <c r="H911">
        <v>1798</v>
      </c>
      <c r="I911">
        <v>3.8</v>
      </c>
    </row>
    <row r="912" spans="1:9" x14ac:dyDescent="0.25">
      <c r="A912">
        <v>12524820</v>
      </c>
      <c r="B912" s="3">
        <v>45195</v>
      </c>
      <c r="C912" t="s">
        <v>17</v>
      </c>
      <c r="D912" t="s">
        <v>21</v>
      </c>
      <c r="E912" t="s">
        <v>12</v>
      </c>
      <c r="F912">
        <v>2</v>
      </c>
      <c r="G912">
        <v>1599</v>
      </c>
      <c r="H912">
        <v>3198</v>
      </c>
      <c r="I912">
        <v>4.2</v>
      </c>
    </row>
    <row r="913" spans="1:9" x14ac:dyDescent="0.25">
      <c r="A913">
        <v>11455308</v>
      </c>
      <c r="B913" s="3">
        <v>45067</v>
      </c>
      <c r="C913" t="s">
        <v>125</v>
      </c>
      <c r="D913" t="s">
        <v>21</v>
      </c>
      <c r="E913" t="s">
        <v>12</v>
      </c>
      <c r="F913">
        <v>4</v>
      </c>
      <c r="G913">
        <v>2498</v>
      </c>
      <c r="H913">
        <v>9992</v>
      </c>
      <c r="I913">
        <v>3.8</v>
      </c>
    </row>
    <row r="914" spans="1:9" x14ac:dyDescent="0.25">
      <c r="A914">
        <v>14063010</v>
      </c>
      <c r="B914" s="3">
        <v>45183</v>
      </c>
      <c r="C914" t="s">
        <v>26</v>
      </c>
      <c r="D914" t="s">
        <v>19</v>
      </c>
      <c r="E914" t="s">
        <v>12</v>
      </c>
      <c r="F914">
        <v>1</v>
      </c>
      <c r="G914">
        <v>699</v>
      </c>
      <c r="H914">
        <v>699</v>
      </c>
      <c r="I914">
        <v>4.5999999999999996</v>
      </c>
    </row>
    <row r="915" spans="1:9" x14ac:dyDescent="0.25">
      <c r="A915">
        <v>13904908</v>
      </c>
      <c r="B915" s="3">
        <v>45107</v>
      </c>
      <c r="C915" t="s">
        <v>52</v>
      </c>
      <c r="D915" t="s">
        <v>13</v>
      </c>
      <c r="E915" t="s">
        <v>12</v>
      </c>
      <c r="F915">
        <v>1</v>
      </c>
      <c r="G915">
        <v>999</v>
      </c>
      <c r="H915">
        <v>999</v>
      </c>
      <c r="I915">
        <v>4.3</v>
      </c>
    </row>
    <row r="916" spans="1:9" x14ac:dyDescent="0.25">
      <c r="A916">
        <v>8064505</v>
      </c>
      <c r="B916" s="3">
        <v>45163</v>
      </c>
      <c r="C916" t="s">
        <v>8</v>
      </c>
      <c r="D916" t="s">
        <v>6</v>
      </c>
      <c r="E916" t="s">
        <v>7</v>
      </c>
      <c r="F916">
        <v>2</v>
      </c>
      <c r="G916">
        <v>2499</v>
      </c>
      <c r="H916">
        <v>4998</v>
      </c>
      <c r="I916">
        <v>3.8</v>
      </c>
    </row>
    <row r="917" spans="1:9" x14ac:dyDescent="0.25">
      <c r="A917">
        <v>2385568</v>
      </c>
      <c r="B917" s="3">
        <v>45224</v>
      </c>
      <c r="C917" t="s">
        <v>5</v>
      </c>
      <c r="D917" t="s">
        <v>6</v>
      </c>
      <c r="E917" t="s">
        <v>7</v>
      </c>
      <c r="F917">
        <v>4</v>
      </c>
      <c r="G917">
        <v>1599</v>
      </c>
      <c r="H917">
        <v>999</v>
      </c>
      <c r="I917">
        <v>4.5</v>
      </c>
    </row>
    <row r="918" spans="1:9" x14ac:dyDescent="0.25">
      <c r="A918">
        <v>11895958</v>
      </c>
      <c r="B918" s="3">
        <v>45233</v>
      </c>
      <c r="C918" t="s">
        <v>5</v>
      </c>
      <c r="D918" t="s">
        <v>9</v>
      </c>
      <c r="E918" t="s">
        <v>7</v>
      </c>
      <c r="F918">
        <v>1</v>
      </c>
      <c r="G918">
        <v>1399</v>
      </c>
      <c r="H918">
        <v>1399</v>
      </c>
      <c r="I918">
        <v>4.3</v>
      </c>
    </row>
    <row r="919" spans="1:9" x14ac:dyDescent="0.25">
      <c r="A919">
        <v>2519538</v>
      </c>
      <c r="B919" s="3">
        <v>44967</v>
      </c>
      <c r="C919" t="s">
        <v>5</v>
      </c>
      <c r="D919" t="s">
        <v>13</v>
      </c>
      <c r="E919" t="s">
        <v>12</v>
      </c>
      <c r="F919">
        <v>2</v>
      </c>
      <c r="G919">
        <v>699</v>
      </c>
      <c r="H919">
        <v>1398</v>
      </c>
      <c r="I919">
        <v>4</v>
      </c>
    </row>
    <row r="920" spans="1:9" x14ac:dyDescent="0.25">
      <c r="A920">
        <v>8328405</v>
      </c>
      <c r="B920" s="3">
        <v>44973</v>
      </c>
      <c r="C920" t="s">
        <v>18</v>
      </c>
      <c r="D920" t="s">
        <v>6</v>
      </c>
      <c r="E920" t="s">
        <v>7</v>
      </c>
      <c r="F920">
        <v>2</v>
      </c>
      <c r="G920">
        <v>2399</v>
      </c>
      <c r="H920">
        <v>4798</v>
      </c>
      <c r="I920">
        <v>4.0999999999999996</v>
      </c>
    </row>
    <row r="921" spans="1:9" x14ac:dyDescent="0.25">
      <c r="A921">
        <v>2119005</v>
      </c>
      <c r="B921" s="3">
        <v>44938</v>
      </c>
      <c r="C921" t="s">
        <v>5</v>
      </c>
      <c r="D921" t="s">
        <v>6</v>
      </c>
      <c r="E921" t="s">
        <v>7</v>
      </c>
      <c r="F921">
        <v>1</v>
      </c>
      <c r="G921">
        <v>1999</v>
      </c>
      <c r="H921">
        <v>1999</v>
      </c>
      <c r="I921">
        <v>3.5</v>
      </c>
    </row>
    <row r="922" spans="1:9" x14ac:dyDescent="0.25">
      <c r="A922">
        <v>10944510</v>
      </c>
      <c r="B922" s="3">
        <v>44986</v>
      </c>
      <c r="C922" t="s">
        <v>5</v>
      </c>
      <c r="D922" t="s">
        <v>9</v>
      </c>
      <c r="E922" t="s">
        <v>7</v>
      </c>
      <c r="F922">
        <v>2</v>
      </c>
      <c r="G922">
        <v>1299</v>
      </c>
      <c r="H922">
        <v>2598</v>
      </c>
      <c r="I922">
        <v>4.2</v>
      </c>
    </row>
    <row r="923" spans="1:9" x14ac:dyDescent="0.25">
      <c r="A923">
        <v>10480828</v>
      </c>
      <c r="B923" s="3">
        <v>45068</v>
      </c>
      <c r="C923" t="s">
        <v>162</v>
      </c>
      <c r="D923" t="s">
        <v>13</v>
      </c>
      <c r="E923" t="s">
        <v>12</v>
      </c>
      <c r="F923">
        <v>2</v>
      </c>
      <c r="G923">
        <v>1450</v>
      </c>
      <c r="H923">
        <v>2900</v>
      </c>
      <c r="I923">
        <v>4.0999999999999996</v>
      </c>
    </row>
    <row r="924" spans="1:9" x14ac:dyDescent="0.25">
      <c r="A924">
        <v>11896036</v>
      </c>
      <c r="B924" s="3">
        <v>45217</v>
      </c>
      <c r="C924" t="s">
        <v>5</v>
      </c>
      <c r="D924" t="s">
        <v>9</v>
      </c>
      <c r="E924" t="s">
        <v>7</v>
      </c>
      <c r="F924">
        <v>2</v>
      </c>
      <c r="G924">
        <v>1299</v>
      </c>
      <c r="H924">
        <v>2598</v>
      </c>
      <c r="I924">
        <v>4.3</v>
      </c>
    </row>
    <row r="925" spans="1:9" x14ac:dyDescent="0.25">
      <c r="A925">
        <v>2118953</v>
      </c>
      <c r="B925" s="3">
        <v>45243</v>
      </c>
      <c r="C925" t="s">
        <v>66</v>
      </c>
      <c r="D925" t="s">
        <v>9</v>
      </c>
      <c r="E925" t="s">
        <v>7</v>
      </c>
      <c r="F925">
        <v>2</v>
      </c>
      <c r="G925">
        <v>1899</v>
      </c>
      <c r="H925">
        <v>3798</v>
      </c>
      <c r="I925">
        <v>4</v>
      </c>
    </row>
    <row r="926" spans="1:9" x14ac:dyDescent="0.25">
      <c r="A926">
        <v>13530352</v>
      </c>
      <c r="B926" s="3">
        <v>45082</v>
      </c>
      <c r="C926" t="s">
        <v>61</v>
      </c>
      <c r="D926" t="s">
        <v>21</v>
      </c>
      <c r="E926" t="s">
        <v>12</v>
      </c>
      <c r="F926">
        <v>3</v>
      </c>
      <c r="G926">
        <v>3999</v>
      </c>
      <c r="H926">
        <v>11997</v>
      </c>
      <c r="I926">
        <v>4.3</v>
      </c>
    </row>
    <row r="927" spans="1:9" x14ac:dyDescent="0.25">
      <c r="A927">
        <v>12018218</v>
      </c>
      <c r="B927" s="3">
        <v>44990</v>
      </c>
      <c r="C927" t="s">
        <v>43</v>
      </c>
      <c r="D927" t="s">
        <v>25</v>
      </c>
      <c r="E927" t="s">
        <v>12</v>
      </c>
      <c r="F927">
        <v>1</v>
      </c>
      <c r="G927">
        <v>1099</v>
      </c>
      <c r="H927">
        <v>3798</v>
      </c>
      <c r="I927">
        <v>4.3</v>
      </c>
    </row>
    <row r="928" spans="1:9" x14ac:dyDescent="0.25">
      <c r="A928">
        <v>6995095</v>
      </c>
      <c r="B928" s="3">
        <v>45156</v>
      </c>
      <c r="C928" t="s">
        <v>5</v>
      </c>
      <c r="D928" t="s">
        <v>13</v>
      </c>
      <c r="E928" t="s">
        <v>12</v>
      </c>
      <c r="F928">
        <v>3</v>
      </c>
      <c r="G928">
        <v>1299</v>
      </c>
      <c r="H928">
        <v>3897</v>
      </c>
      <c r="I928">
        <v>4</v>
      </c>
    </row>
    <row r="929" spans="1:9" x14ac:dyDescent="0.25">
      <c r="A929">
        <v>11489514</v>
      </c>
      <c r="B929" s="3">
        <v>45204</v>
      </c>
      <c r="C929" t="s">
        <v>5</v>
      </c>
      <c r="D929" t="s">
        <v>13</v>
      </c>
      <c r="E929" t="s">
        <v>12</v>
      </c>
      <c r="F929">
        <v>3</v>
      </c>
      <c r="G929">
        <v>1499</v>
      </c>
      <c r="H929">
        <v>4497</v>
      </c>
      <c r="I929">
        <v>4.2</v>
      </c>
    </row>
    <row r="930" spans="1:9" x14ac:dyDescent="0.25">
      <c r="A930">
        <v>3855148</v>
      </c>
      <c r="B930" s="3">
        <v>44929</v>
      </c>
      <c r="C930" t="s">
        <v>15</v>
      </c>
      <c r="D930" t="s">
        <v>6</v>
      </c>
      <c r="E930" t="s">
        <v>7</v>
      </c>
      <c r="F930">
        <v>2</v>
      </c>
      <c r="G930">
        <v>1699</v>
      </c>
      <c r="H930">
        <v>3398</v>
      </c>
      <c r="I930">
        <v>4.0999999999999996</v>
      </c>
    </row>
    <row r="931" spans="1:9" x14ac:dyDescent="0.25">
      <c r="A931">
        <v>13895560</v>
      </c>
      <c r="B931" s="3">
        <v>45042</v>
      </c>
      <c r="C931" t="s">
        <v>100</v>
      </c>
      <c r="D931" t="s">
        <v>21</v>
      </c>
      <c r="E931" t="s">
        <v>12</v>
      </c>
      <c r="F931">
        <v>4</v>
      </c>
      <c r="G931">
        <v>6999</v>
      </c>
      <c r="H931">
        <v>27996</v>
      </c>
      <c r="I931">
        <v>4.2</v>
      </c>
    </row>
    <row r="932" spans="1:9" x14ac:dyDescent="0.25">
      <c r="A932">
        <v>13565602</v>
      </c>
      <c r="B932" s="3">
        <v>45036</v>
      </c>
      <c r="C932" t="s">
        <v>154</v>
      </c>
      <c r="D932" t="s">
        <v>11</v>
      </c>
      <c r="E932" t="s">
        <v>12</v>
      </c>
      <c r="F932">
        <v>2</v>
      </c>
      <c r="G932">
        <v>1699</v>
      </c>
      <c r="H932">
        <v>3398</v>
      </c>
      <c r="I932">
        <v>4.3</v>
      </c>
    </row>
    <row r="933" spans="1:9" x14ac:dyDescent="0.25">
      <c r="A933">
        <v>11154228</v>
      </c>
      <c r="B933" s="3">
        <v>45252</v>
      </c>
      <c r="C933" t="s">
        <v>24</v>
      </c>
      <c r="D933" t="s">
        <v>25</v>
      </c>
      <c r="E933" t="s">
        <v>12</v>
      </c>
      <c r="F933">
        <v>1</v>
      </c>
      <c r="G933">
        <v>1299</v>
      </c>
      <c r="H933">
        <v>1299</v>
      </c>
      <c r="I933">
        <v>3.9</v>
      </c>
    </row>
    <row r="934" spans="1:9" x14ac:dyDescent="0.25">
      <c r="A934">
        <v>10542386</v>
      </c>
      <c r="B934" s="3">
        <v>44941</v>
      </c>
      <c r="C934" t="s">
        <v>26</v>
      </c>
      <c r="D934" t="s">
        <v>13</v>
      </c>
      <c r="E934" t="s">
        <v>12</v>
      </c>
      <c r="F934">
        <v>1</v>
      </c>
      <c r="G934">
        <v>1349</v>
      </c>
      <c r="H934">
        <v>1349</v>
      </c>
      <c r="I934">
        <v>4.4000000000000004</v>
      </c>
    </row>
    <row r="935" spans="1:9" x14ac:dyDescent="0.25">
      <c r="A935">
        <v>13204882</v>
      </c>
      <c r="B935" s="3">
        <v>44983</v>
      </c>
      <c r="C935" t="s">
        <v>30</v>
      </c>
      <c r="D935" t="s">
        <v>13</v>
      </c>
      <c r="E935" t="s">
        <v>12</v>
      </c>
      <c r="F935">
        <v>1</v>
      </c>
      <c r="G935">
        <v>1699</v>
      </c>
      <c r="H935">
        <v>1699</v>
      </c>
      <c r="I935">
        <v>4.2</v>
      </c>
    </row>
    <row r="936" spans="1:9" x14ac:dyDescent="0.25">
      <c r="A936">
        <v>5445365</v>
      </c>
      <c r="B936" s="3">
        <v>45166</v>
      </c>
      <c r="C936" t="s">
        <v>5</v>
      </c>
      <c r="D936" t="s">
        <v>13</v>
      </c>
      <c r="E936" t="s">
        <v>12</v>
      </c>
      <c r="F936">
        <v>1</v>
      </c>
      <c r="G936">
        <v>1699</v>
      </c>
      <c r="H936">
        <v>1699</v>
      </c>
      <c r="I936">
        <v>4.2</v>
      </c>
    </row>
    <row r="937" spans="1:9" x14ac:dyDescent="0.25">
      <c r="A937">
        <v>9539965</v>
      </c>
      <c r="B937" s="3">
        <v>44996</v>
      </c>
      <c r="C937" t="s">
        <v>5</v>
      </c>
      <c r="D937" t="s">
        <v>13</v>
      </c>
      <c r="E937" t="s">
        <v>12</v>
      </c>
      <c r="F937">
        <v>3</v>
      </c>
      <c r="G937">
        <v>599</v>
      </c>
      <c r="H937">
        <v>1699</v>
      </c>
      <c r="I937">
        <v>4.0999999999999996</v>
      </c>
    </row>
    <row r="938" spans="1:9" x14ac:dyDescent="0.25">
      <c r="A938">
        <v>10440650</v>
      </c>
      <c r="B938" s="3">
        <v>44938</v>
      </c>
      <c r="C938" t="s">
        <v>27</v>
      </c>
      <c r="D938" t="s">
        <v>13</v>
      </c>
      <c r="E938" t="s">
        <v>12</v>
      </c>
      <c r="F938">
        <v>1</v>
      </c>
      <c r="G938">
        <v>1599</v>
      </c>
      <c r="H938">
        <v>1599</v>
      </c>
      <c r="I938">
        <v>4</v>
      </c>
    </row>
    <row r="939" spans="1:9" x14ac:dyDescent="0.25">
      <c r="A939">
        <v>15955458</v>
      </c>
      <c r="B939" s="3">
        <v>45092</v>
      </c>
      <c r="C939" t="s">
        <v>93</v>
      </c>
      <c r="D939" t="s">
        <v>42</v>
      </c>
      <c r="E939" t="s">
        <v>7</v>
      </c>
      <c r="F939">
        <v>3</v>
      </c>
      <c r="G939">
        <v>1398</v>
      </c>
      <c r="H939">
        <v>4194</v>
      </c>
      <c r="I939">
        <v>4.4000000000000004</v>
      </c>
    </row>
    <row r="940" spans="1:9" x14ac:dyDescent="0.25">
      <c r="A940">
        <v>2358001</v>
      </c>
      <c r="B940" s="3">
        <v>45011</v>
      </c>
      <c r="C940" t="s">
        <v>97</v>
      </c>
      <c r="D940" t="s">
        <v>9</v>
      </c>
      <c r="E940" t="s">
        <v>7</v>
      </c>
      <c r="F940">
        <v>1</v>
      </c>
      <c r="G940">
        <v>2099</v>
      </c>
      <c r="H940">
        <v>2099</v>
      </c>
      <c r="I940">
        <v>4</v>
      </c>
    </row>
    <row r="941" spans="1:9" x14ac:dyDescent="0.25">
      <c r="A941">
        <v>11900354</v>
      </c>
      <c r="B941" s="3">
        <v>45061</v>
      </c>
      <c r="C941" t="s">
        <v>58</v>
      </c>
      <c r="D941" t="s">
        <v>9</v>
      </c>
      <c r="E941" t="s">
        <v>7</v>
      </c>
      <c r="F941">
        <v>3</v>
      </c>
      <c r="G941">
        <v>699</v>
      </c>
      <c r="H941">
        <v>2097</v>
      </c>
      <c r="I941">
        <v>4.2</v>
      </c>
    </row>
    <row r="942" spans="1:9" x14ac:dyDescent="0.25">
      <c r="A942">
        <v>6608551</v>
      </c>
      <c r="B942" s="3">
        <v>45245</v>
      </c>
      <c r="C942" t="s">
        <v>10</v>
      </c>
      <c r="D942" t="s">
        <v>11</v>
      </c>
      <c r="E942" t="s">
        <v>12</v>
      </c>
      <c r="F942">
        <v>1</v>
      </c>
      <c r="G942">
        <v>945</v>
      </c>
      <c r="H942">
        <v>945</v>
      </c>
      <c r="I942">
        <v>3.5</v>
      </c>
    </row>
    <row r="943" spans="1:9" x14ac:dyDescent="0.25">
      <c r="A943">
        <v>8350403</v>
      </c>
      <c r="B943" s="3">
        <v>45201</v>
      </c>
      <c r="C943" t="s">
        <v>24</v>
      </c>
      <c r="D943" t="s">
        <v>25</v>
      </c>
      <c r="E943" t="s">
        <v>12</v>
      </c>
      <c r="F943">
        <v>2</v>
      </c>
      <c r="G943">
        <v>1499</v>
      </c>
      <c r="H943">
        <v>2998</v>
      </c>
      <c r="I943">
        <v>4</v>
      </c>
    </row>
    <row r="944" spans="1:9" x14ac:dyDescent="0.25">
      <c r="A944">
        <v>1250568</v>
      </c>
      <c r="B944" s="3">
        <v>45290</v>
      </c>
      <c r="C944" t="s">
        <v>58</v>
      </c>
      <c r="D944" t="s">
        <v>13</v>
      </c>
      <c r="E944" t="s">
        <v>12</v>
      </c>
      <c r="F944">
        <v>2</v>
      </c>
      <c r="G944">
        <v>649</v>
      </c>
      <c r="H944">
        <v>1298</v>
      </c>
      <c r="I944">
        <v>4.0999999999999996</v>
      </c>
    </row>
    <row r="945" spans="1:9" x14ac:dyDescent="0.25">
      <c r="A945">
        <v>8962463</v>
      </c>
      <c r="B945" s="3">
        <v>45162</v>
      </c>
      <c r="C945" t="s">
        <v>5</v>
      </c>
      <c r="D945" t="s">
        <v>6</v>
      </c>
      <c r="E945" t="s">
        <v>7</v>
      </c>
      <c r="F945">
        <v>4</v>
      </c>
      <c r="G945">
        <v>1699</v>
      </c>
      <c r="H945">
        <v>6796</v>
      </c>
      <c r="I945">
        <v>4</v>
      </c>
    </row>
    <row r="946" spans="1:9" x14ac:dyDescent="0.25">
      <c r="A946">
        <v>16322466</v>
      </c>
      <c r="B946" s="3">
        <v>44972</v>
      </c>
      <c r="C946" t="s">
        <v>18</v>
      </c>
      <c r="D946" t="s">
        <v>19</v>
      </c>
      <c r="E946" t="s">
        <v>7</v>
      </c>
      <c r="F946">
        <v>2</v>
      </c>
      <c r="G946">
        <v>1598</v>
      </c>
      <c r="H946">
        <v>3196</v>
      </c>
      <c r="I946">
        <v>4.2</v>
      </c>
    </row>
    <row r="947" spans="1:9" x14ac:dyDescent="0.25">
      <c r="A947">
        <v>11363666</v>
      </c>
      <c r="B947" s="3">
        <v>44966</v>
      </c>
      <c r="C947" t="s">
        <v>38</v>
      </c>
      <c r="D947" t="s">
        <v>9</v>
      </c>
      <c r="E947" t="s">
        <v>7</v>
      </c>
      <c r="F947">
        <v>1</v>
      </c>
      <c r="G947">
        <v>999</v>
      </c>
      <c r="H947">
        <v>6796</v>
      </c>
      <c r="I947">
        <v>4.4000000000000004</v>
      </c>
    </row>
    <row r="948" spans="1:9" x14ac:dyDescent="0.25">
      <c r="A948">
        <v>10554950</v>
      </c>
      <c r="B948" s="3">
        <v>45204</v>
      </c>
      <c r="C948" t="s">
        <v>10</v>
      </c>
      <c r="D948" t="s">
        <v>11</v>
      </c>
      <c r="E948" t="s">
        <v>12</v>
      </c>
      <c r="F948">
        <v>3</v>
      </c>
      <c r="G948">
        <v>399</v>
      </c>
      <c r="H948">
        <v>1197</v>
      </c>
      <c r="I948">
        <v>4.2</v>
      </c>
    </row>
    <row r="949" spans="1:9" x14ac:dyDescent="0.25">
      <c r="A949">
        <v>15384862</v>
      </c>
      <c r="B949" s="3">
        <v>45071</v>
      </c>
      <c r="C949" t="s">
        <v>5</v>
      </c>
      <c r="D949" t="s">
        <v>13</v>
      </c>
      <c r="E949" t="s">
        <v>12</v>
      </c>
      <c r="F949">
        <v>2</v>
      </c>
      <c r="G949">
        <v>1398</v>
      </c>
      <c r="H949">
        <v>2796</v>
      </c>
      <c r="I949">
        <v>4.3</v>
      </c>
    </row>
    <row r="950" spans="1:9" x14ac:dyDescent="0.25">
      <c r="A950">
        <v>15383642</v>
      </c>
      <c r="B950" s="3">
        <v>45194</v>
      </c>
      <c r="C950" t="s">
        <v>5</v>
      </c>
      <c r="D950" t="s">
        <v>13</v>
      </c>
      <c r="E950" t="s">
        <v>12</v>
      </c>
      <c r="F950">
        <v>1</v>
      </c>
      <c r="G950">
        <v>1598</v>
      </c>
      <c r="H950">
        <v>1598</v>
      </c>
      <c r="I950">
        <v>4.3</v>
      </c>
    </row>
    <row r="951" spans="1:9" x14ac:dyDescent="0.25">
      <c r="A951">
        <v>4441315</v>
      </c>
      <c r="B951" s="3">
        <v>44939</v>
      </c>
      <c r="C951" t="s">
        <v>16</v>
      </c>
      <c r="D951" t="s">
        <v>13</v>
      </c>
      <c r="E951" t="s">
        <v>12</v>
      </c>
      <c r="F951">
        <v>4</v>
      </c>
      <c r="G951">
        <v>895</v>
      </c>
      <c r="H951">
        <v>3580</v>
      </c>
      <c r="I951">
        <v>4.0999999999999996</v>
      </c>
    </row>
    <row r="952" spans="1:9" x14ac:dyDescent="0.25">
      <c r="A952">
        <v>6591053</v>
      </c>
      <c r="B952" s="3">
        <v>45152</v>
      </c>
      <c r="C952" t="s">
        <v>18</v>
      </c>
      <c r="D952" t="s">
        <v>6</v>
      </c>
      <c r="E952" t="s">
        <v>7</v>
      </c>
      <c r="F952">
        <v>2</v>
      </c>
      <c r="G952">
        <v>1699</v>
      </c>
      <c r="H952">
        <v>3398</v>
      </c>
      <c r="I952">
        <v>4.3</v>
      </c>
    </row>
    <row r="953" spans="1:9" x14ac:dyDescent="0.25">
      <c r="A953">
        <v>10986386</v>
      </c>
      <c r="B953" s="3">
        <v>45197</v>
      </c>
      <c r="C953" t="s">
        <v>14</v>
      </c>
      <c r="D953" t="s">
        <v>42</v>
      </c>
      <c r="E953" t="s">
        <v>7</v>
      </c>
      <c r="F953">
        <v>2</v>
      </c>
      <c r="G953">
        <v>499</v>
      </c>
      <c r="H953">
        <v>998</v>
      </c>
      <c r="I953">
        <v>4.4000000000000004</v>
      </c>
    </row>
    <row r="954" spans="1:9" x14ac:dyDescent="0.25">
      <c r="A954">
        <v>14859588</v>
      </c>
      <c r="B954" s="3">
        <v>45171</v>
      </c>
      <c r="C954" t="s">
        <v>96</v>
      </c>
      <c r="D954" t="s">
        <v>21</v>
      </c>
      <c r="E954" t="s">
        <v>12</v>
      </c>
      <c r="F954">
        <v>2</v>
      </c>
      <c r="G954">
        <v>2998</v>
      </c>
      <c r="H954">
        <v>5996</v>
      </c>
      <c r="I954">
        <v>4.0999999999999996</v>
      </c>
    </row>
    <row r="955" spans="1:9" x14ac:dyDescent="0.25">
      <c r="A955">
        <v>14489524</v>
      </c>
      <c r="B955" s="3">
        <v>45275</v>
      </c>
      <c r="C955" t="s">
        <v>51</v>
      </c>
      <c r="D955" t="s">
        <v>21</v>
      </c>
      <c r="E955" t="s">
        <v>12</v>
      </c>
      <c r="F955">
        <v>3</v>
      </c>
      <c r="G955">
        <v>3599</v>
      </c>
      <c r="H955">
        <v>10797</v>
      </c>
      <c r="I955">
        <v>3.9</v>
      </c>
    </row>
    <row r="956" spans="1:9" x14ac:dyDescent="0.25">
      <c r="A956">
        <v>13961906</v>
      </c>
      <c r="B956" s="3">
        <v>45075</v>
      </c>
      <c r="C956" t="s">
        <v>71</v>
      </c>
      <c r="D956" t="s">
        <v>6</v>
      </c>
      <c r="E956" t="s">
        <v>7</v>
      </c>
      <c r="F956">
        <v>2</v>
      </c>
      <c r="G956">
        <v>1499</v>
      </c>
      <c r="H956">
        <v>2998</v>
      </c>
      <c r="I956">
        <v>4.0999999999999996</v>
      </c>
    </row>
    <row r="957" spans="1:9" x14ac:dyDescent="0.25">
      <c r="A957">
        <v>10384141</v>
      </c>
      <c r="B957" s="3">
        <v>45143</v>
      </c>
      <c r="C957" t="s">
        <v>50</v>
      </c>
      <c r="D957" t="s">
        <v>21</v>
      </c>
      <c r="E957" t="s">
        <v>7</v>
      </c>
      <c r="F957">
        <v>2</v>
      </c>
      <c r="G957">
        <v>2299</v>
      </c>
      <c r="H957">
        <v>10797</v>
      </c>
      <c r="I957">
        <v>4.3</v>
      </c>
    </row>
    <row r="958" spans="1:9" x14ac:dyDescent="0.25">
      <c r="A958">
        <v>2339460</v>
      </c>
      <c r="B958" s="3">
        <v>44962</v>
      </c>
      <c r="C958" t="s">
        <v>38</v>
      </c>
      <c r="D958" t="s">
        <v>9</v>
      </c>
      <c r="E958" t="s">
        <v>7</v>
      </c>
      <c r="F958">
        <v>2</v>
      </c>
      <c r="G958">
        <v>1399</v>
      </c>
      <c r="H958">
        <v>2798</v>
      </c>
      <c r="I958">
        <v>4</v>
      </c>
    </row>
    <row r="959" spans="1:9" x14ac:dyDescent="0.25">
      <c r="A959">
        <v>9052509</v>
      </c>
      <c r="B959" s="3">
        <v>45189</v>
      </c>
      <c r="C959" t="s">
        <v>43</v>
      </c>
      <c r="D959" t="s">
        <v>25</v>
      </c>
      <c r="E959" t="s">
        <v>12</v>
      </c>
      <c r="F959">
        <v>2</v>
      </c>
      <c r="G959">
        <v>1999</v>
      </c>
      <c r="H959">
        <v>3998</v>
      </c>
      <c r="I959">
        <v>4.3</v>
      </c>
    </row>
    <row r="960" spans="1:9" x14ac:dyDescent="0.25">
      <c r="A960">
        <v>11998924</v>
      </c>
      <c r="B960" s="3">
        <v>45164</v>
      </c>
      <c r="C960" t="s">
        <v>18</v>
      </c>
      <c r="D960" t="s">
        <v>6</v>
      </c>
      <c r="E960" t="s">
        <v>7</v>
      </c>
      <c r="F960">
        <v>3</v>
      </c>
      <c r="G960">
        <v>1899</v>
      </c>
      <c r="H960">
        <v>5697</v>
      </c>
      <c r="I960">
        <v>4</v>
      </c>
    </row>
    <row r="961" spans="1:9" x14ac:dyDescent="0.25">
      <c r="A961">
        <v>6825162</v>
      </c>
      <c r="B961" s="3">
        <v>45057</v>
      </c>
      <c r="C961" t="s">
        <v>74</v>
      </c>
      <c r="D961" t="s">
        <v>21</v>
      </c>
      <c r="E961" t="s">
        <v>12</v>
      </c>
      <c r="F961">
        <v>2</v>
      </c>
      <c r="G961">
        <v>3999</v>
      </c>
      <c r="H961">
        <v>7998</v>
      </c>
      <c r="I961">
        <v>4.3</v>
      </c>
    </row>
    <row r="962" spans="1:9" x14ac:dyDescent="0.25">
      <c r="A962">
        <v>13914244</v>
      </c>
      <c r="B962" s="3">
        <v>45180</v>
      </c>
      <c r="C962" t="s">
        <v>46</v>
      </c>
      <c r="D962" t="s">
        <v>25</v>
      </c>
      <c r="E962" t="s">
        <v>12</v>
      </c>
      <c r="F962">
        <v>3</v>
      </c>
      <c r="G962">
        <v>1599</v>
      </c>
      <c r="H962">
        <v>4797</v>
      </c>
      <c r="I962">
        <v>3.9</v>
      </c>
    </row>
    <row r="963" spans="1:9" x14ac:dyDescent="0.25">
      <c r="A963">
        <v>15385582</v>
      </c>
      <c r="B963" s="3">
        <v>45182</v>
      </c>
      <c r="C963" t="s">
        <v>5</v>
      </c>
      <c r="D963" t="s">
        <v>13</v>
      </c>
      <c r="E963" t="s">
        <v>12</v>
      </c>
      <c r="F963">
        <v>2</v>
      </c>
      <c r="G963">
        <v>1398</v>
      </c>
      <c r="H963">
        <v>2796</v>
      </c>
      <c r="I963">
        <v>4.0999999999999996</v>
      </c>
    </row>
    <row r="964" spans="1:9" x14ac:dyDescent="0.25">
      <c r="A964">
        <v>2521356</v>
      </c>
      <c r="B964" s="3">
        <v>45037</v>
      </c>
      <c r="C964" t="s">
        <v>27</v>
      </c>
      <c r="D964" t="s">
        <v>13</v>
      </c>
      <c r="E964" t="s">
        <v>12</v>
      </c>
      <c r="F964">
        <v>1</v>
      </c>
      <c r="G964">
        <v>1399</v>
      </c>
      <c r="H964">
        <v>1399</v>
      </c>
      <c r="I964">
        <v>4.3</v>
      </c>
    </row>
    <row r="965" spans="1:9" x14ac:dyDescent="0.25">
      <c r="A965">
        <v>2468600</v>
      </c>
      <c r="B965" s="3">
        <v>45050</v>
      </c>
      <c r="C965" t="s">
        <v>46</v>
      </c>
      <c r="D965" t="s">
        <v>13</v>
      </c>
      <c r="E965" t="s">
        <v>12</v>
      </c>
      <c r="F965">
        <v>3</v>
      </c>
      <c r="G965">
        <v>2199</v>
      </c>
      <c r="H965">
        <v>6597</v>
      </c>
      <c r="I965">
        <v>4</v>
      </c>
    </row>
    <row r="966" spans="1:9" x14ac:dyDescent="0.25">
      <c r="A966">
        <v>8613929</v>
      </c>
      <c r="B966" s="3">
        <v>44938</v>
      </c>
      <c r="C966" t="s">
        <v>71</v>
      </c>
      <c r="D966" t="s">
        <v>42</v>
      </c>
      <c r="E966" t="s">
        <v>7</v>
      </c>
      <c r="F966">
        <v>1</v>
      </c>
      <c r="G966">
        <v>999</v>
      </c>
      <c r="H966">
        <v>999</v>
      </c>
      <c r="I966">
        <v>3.9</v>
      </c>
    </row>
    <row r="967" spans="1:9" x14ac:dyDescent="0.25">
      <c r="A967">
        <v>10540920</v>
      </c>
      <c r="B967" s="3">
        <v>45007</v>
      </c>
      <c r="C967" t="s">
        <v>5</v>
      </c>
      <c r="D967" t="s">
        <v>9</v>
      </c>
      <c r="E967" t="s">
        <v>7</v>
      </c>
      <c r="F967">
        <v>1</v>
      </c>
      <c r="G967">
        <v>1499</v>
      </c>
      <c r="H967">
        <v>6597</v>
      </c>
      <c r="I967">
        <v>4.2</v>
      </c>
    </row>
    <row r="968" spans="1:9" x14ac:dyDescent="0.25">
      <c r="A968">
        <v>562418</v>
      </c>
      <c r="B968" s="3">
        <v>44982</v>
      </c>
      <c r="C968" t="s">
        <v>90</v>
      </c>
      <c r="D968" t="s">
        <v>11</v>
      </c>
      <c r="E968" t="s">
        <v>12</v>
      </c>
      <c r="F968">
        <v>2</v>
      </c>
      <c r="G968">
        <v>938</v>
      </c>
      <c r="H968">
        <v>1876</v>
      </c>
      <c r="I968">
        <v>4.2</v>
      </c>
    </row>
    <row r="969" spans="1:9" x14ac:dyDescent="0.25">
      <c r="A969">
        <v>12530340</v>
      </c>
      <c r="B969" s="3">
        <v>45188</v>
      </c>
      <c r="C969" t="s">
        <v>17</v>
      </c>
      <c r="D969" t="s">
        <v>25</v>
      </c>
      <c r="E969" t="s">
        <v>12</v>
      </c>
      <c r="F969">
        <v>2</v>
      </c>
      <c r="G969">
        <v>1299</v>
      </c>
      <c r="H969">
        <v>2598</v>
      </c>
      <c r="I969">
        <v>4</v>
      </c>
    </row>
    <row r="970" spans="1:9" x14ac:dyDescent="0.25">
      <c r="A970">
        <v>11991302</v>
      </c>
      <c r="B970" s="3">
        <v>45093</v>
      </c>
      <c r="C970" t="s">
        <v>5</v>
      </c>
      <c r="D970" t="s">
        <v>13</v>
      </c>
      <c r="E970" t="s">
        <v>12</v>
      </c>
      <c r="F970">
        <v>3</v>
      </c>
      <c r="G970">
        <v>1199</v>
      </c>
      <c r="H970">
        <v>1598</v>
      </c>
      <c r="I970">
        <v>4.3</v>
      </c>
    </row>
    <row r="971" spans="1:9" x14ac:dyDescent="0.25">
      <c r="A971">
        <v>15384818</v>
      </c>
      <c r="B971" s="3">
        <v>45057</v>
      </c>
      <c r="C971" t="s">
        <v>5</v>
      </c>
      <c r="D971" t="s">
        <v>13</v>
      </c>
      <c r="E971" t="s">
        <v>12</v>
      </c>
      <c r="F971">
        <v>2</v>
      </c>
      <c r="G971">
        <v>1398</v>
      </c>
      <c r="H971">
        <v>3580</v>
      </c>
      <c r="I971">
        <v>4.3</v>
      </c>
    </row>
    <row r="972" spans="1:9" x14ac:dyDescent="0.25">
      <c r="A972">
        <v>1531802</v>
      </c>
      <c r="B972" s="3">
        <v>45078</v>
      </c>
      <c r="C972" t="s">
        <v>79</v>
      </c>
      <c r="D972" t="s">
        <v>13</v>
      </c>
      <c r="E972" t="s">
        <v>12</v>
      </c>
      <c r="F972">
        <v>2</v>
      </c>
      <c r="G972">
        <v>1499</v>
      </c>
      <c r="H972">
        <v>3398</v>
      </c>
      <c r="I972">
        <v>4</v>
      </c>
    </row>
    <row r="973" spans="1:9" x14ac:dyDescent="0.25">
      <c r="A973">
        <v>15524582</v>
      </c>
      <c r="B973" s="3">
        <v>44956</v>
      </c>
      <c r="C973" t="s">
        <v>14</v>
      </c>
      <c r="D973" t="s">
        <v>13</v>
      </c>
      <c r="E973" t="s">
        <v>12</v>
      </c>
      <c r="F973">
        <v>1</v>
      </c>
      <c r="G973">
        <v>1598</v>
      </c>
      <c r="H973">
        <v>998</v>
      </c>
      <c r="I973">
        <v>4.2</v>
      </c>
    </row>
    <row r="974" spans="1:9" x14ac:dyDescent="0.25">
      <c r="A974">
        <v>15382864</v>
      </c>
      <c r="B974" s="3">
        <v>44960</v>
      </c>
      <c r="C974" t="s">
        <v>5</v>
      </c>
      <c r="D974" t="s">
        <v>13</v>
      </c>
      <c r="E974" t="s">
        <v>12</v>
      </c>
      <c r="F974">
        <v>1</v>
      </c>
      <c r="G974">
        <v>1598</v>
      </c>
      <c r="H974">
        <v>5996</v>
      </c>
      <c r="I974">
        <v>4.3</v>
      </c>
    </row>
    <row r="975" spans="1:9" x14ac:dyDescent="0.25">
      <c r="A975">
        <v>4653850</v>
      </c>
      <c r="B975" s="3">
        <v>45142</v>
      </c>
      <c r="C975" t="s">
        <v>18</v>
      </c>
      <c r="D975" t="s">
        <v>13</v>
      </c>
      <c r="E975" t="s">
        <v>12</v>
      </c>
      <c r="F975">
        <v>1</v>
      </c>
      <c r="G975">
        <v>1999</v>
      </c>
      <c r="H975">
        <v>10797</v>
      </c>
      <c r="I975">
        <v>4.3</v>
      </c>
    </row>
    <row r="976" spans="1:9" x14ac:dyDescent="0.25">
      <c r="A976">
        <v>13594612</v>
      </c>
      <c r="B976" s="3">
        <v>45166</v>
      </c>
      <c r="C976" t="s">
        <v>5</v>
      </c>
      <c r="D976" t="s">
        <v>13</v>
      </c>
      <c r="E976" t="s">
        <v>12</v>
      </c>
      <c r="F976">
        <v>2</v>
      </c>
      <c r="G976">
        <v>499</v>
      </c>
      <c r="H976">
        <v>2998</v>
      </c>
      <c r="I976">
        <v>4.3</v>
      </c>
    </row>
    <row r="977" spans="1:9" x14ac:dyDescent="0.25">
      <c r="A977">
        <v>11559894</v>
      </c>
      <c r="B977" s="3">
        <v>45051</v>
      </c>
      <c r="C977" t="s">
        <v>133</v>
      </c>
      <c r="D977" t="s">
        <v>21</v>
      </c>
      <c r="E977" t="s">
        <v>12</v>
      </c>
      <c r="F977">
        <v>1</v>
      </c>
      <c r="G977">
        <v>899</v>
      </c>
      <c r="H977">
        <v>10797</v>
      </c>
      <c r="I977">
        <v>4.2</v>
      </c>
    </row>
    <row r="978" spans="1:9" x14ac:dyDescent="0.25">
      <c r="A978">
        <v>12150614</v>
      </c>
      <c r="B978" s="3">
        <v>45258</v>
      </c>
      <c r="C978" t="s">
        <v>46</v>
      </c>
      <c r="D978" t="s">
        <v>25</v>
      </c>
      <c r="E978" t="s">
        <v>12</v>
      </c>
      <c r="F978">
        <v>3</v>
      </c>
      <c r="G978">
        <v>1599</v>
      </c>
      <c r="H978">
        <v>2798</v>
      </c>
      <c r="I978">
        <v>4.4000000000000004</v>
      </c>
    </row>
    <row r="979" spans="1:9" x14ac:dyDescent="0.25">
      <c r="A979">
        <v>12150618</v>
      </c>
      <c r="B979" s="3">
        <v>45061</v>
      </c>
      <c r="C979" t="s">
        <v>46</v>
      </c>
      <c r="D979" t="s">
        <v>25</v>
      </c>
      <c r="E979" t="s">
        <v>12</v>
      </c>
      <c r="F979">
        <v>1</v>
      </c>
      <c r="G979">
        <v>1599</v>
      </c>
      <c r="H979">
        <v>3998</v>
      </c>
      <c r="I979">
        <v>4.3</v>
      </c>
    </row>
    <row r="980" spans="1:9" x14ac:dyDescent="0.25">
      <c r="A980">
        <v>12844212</v>
      </c>
      <c r="B980" s="3">
        <v>45173</v>
      </c>
      <c r="C980" t="s">
        <v>17</v>
      </c>
      <c r="D980" t="s">
        <v>25</v>
      </c>
      <c r="E980" t="s">
        <v>12</v>
      </c>
      <c r="F980">
        <v>4</v>
      </c>
      <c r="G980">
        <v>1599</v>
      </c>
      <c r="H980">
        <v>6396</v>
      </c>
      <c r="I980">
        <v>4</v>
      </c>
    </row>
    <row r="981" spans="1:9" x14ac:dyDescent="0.25">
      <c r="A981">
        <v>13255212</v>
      </c>
      <c r="B981" s="3">
        <v>45200</v>
      </c>
      <c r="C981" t="s">
        <v>26</v>
      </c>
      <c r="D981" t="s">
        <v>13</v>
      </c>
      <c r="E981" t="s">
        <v>12</v>
      </c>
      <c r="F981">
        <v>2</v>
      </c>
      <c r="G981">
        <v>1549</v>
      </c>
      <c r="H981">
        <v>3098</v>
      </c>
      <c r="I981">
        <v>4.2</v>
      </c>
    </row>
    <row r="982" spans="1:9" x14ac:dyDescent="0.25">
      <c r="A982">
        <v>11144152</v>
      </c>
      <c r="B982" s="3">
        <v>45261</v>
      </c>
      <c r="C982" t="s">
        <v>14</v>
      </c>
      <c r="D982" t="s">
        <v>13</v>
      </c>
      <c r="E982" t="s">
        <v>12</v>
      </c>
      <c r="F982">
        <v>3</v>
      </c>
      <c r="G982">
        <v>1999</v>
      </c>
      <c r="H982">
        <v>5997</v>
      </c>
      <c r="I982">
        <v>4.4000000000000004</v>
      </c>
    </row>
    <row r="983" spans="1:9" x14ac:dyDescent="0.25">
      <c r="A983">
        <v>9444915</v>
      </c>
      <c r="B983" s="3">
        <v>45252</v>
      </c>
      <c r="C983" t="s">
        <v>14</v>
      </c>
      <c r="D983" t="s">
        <v>13</v>
      </c>
      <c r="E983" t="s">
        <v>12</v>
      </c>
      <c r="F983">
        <v>2</v>
      </c>
      <c r="G983">
        <v>2199</v>
      </c>
      <c r="H983">
        <v>4398</v>
      </c>
      <c r="I983">
        <v>3.5</v>
      </c>
    </row>
    <row r="984" spans="1:9" x14ac:dyDescent="0.25">
      <c r="A984">
        <v>12402558</v>
      </c>
      <c r="B984" s="3">
        <v>45061</v>
      </c>
      <c r="C984" t="s">
        <v>38</v>
      </c>
      <c r="D984" t="s">
        <v>42</v>
      </c>
      <c r="E984" t="s">
        <v>7</v>
      </c>
      <c r="F984">
        <v>2</v>
      </c>
      <c r="G984">
        <v>649</v>
      </c>
      <c r="H984">
        <v>1298</v>
      </c>
      <c r="I984">
        <v>4.5</v>
      </c>
    </row>
    <row r="985" spans="1:9" x14ac:dyDescent="0.25">
      <c r="A985">
        <v>10381423</v>
      </c>
      <c r="B985" s="3">
        <v>45286</v>
      </c>
      <c r="C985" t="s">
        <v>65</v>
      </c>
      <c r="D985" t="s">
        <v>9</v>
      </c>
      <c r="E985" t="s">
        <v>7</v>
      </c>
      <c r="F985">
        <v>2</v>
      </c>
      <c r="G985">
        <v>1699</v>
      </c>
      <c r="H985">
        <v>3398</v>
      </c>
      <c r="I985">
        <v>4.0999999999999996</v>
      </c>
    </row>
    <row r="986" spans="1:9" x14ac:dyDescent="0.25">
      <c r="A986">
        <v>1529361</v>
      </c>
      <c r="B986" s="3">
        <v>44973</v>
      </c>
      <c r="C986" t="s">
        <v>38</v>
      </c>
      <c r="D986" t="s">
        <v>9</v>
      </c>
      <c r="E986" t="s">
        <v>7</v>
      </c>
      <c r="F986">
        <v>1</v>
      </c>
      <c r="G986">
        <v>2299</v>
      </c>
      <c r="H986">
        <v>2299</v>
      </c>
      <c r="I986">
        <v>4.0999999999999996</v>
      </c>
    </row>
    <row r="987" spans="1:9" x14ac:dyDescent="0.25">
      <c r="A987">
        <v>13249428</v>
      </c>
      <c r="B987" s="3">
        <v>45107</v>
      </c>
      <c r="C987" t="s">
        <v>24</v>
      </c>
      <c r="D987" t="s">
        <v>21</v>
      </c>
      <c r="E987" t="s">
        <v>12</v>
      </c>
      <c r="F987">
        <v>2</v>
      </c>
      <c r="G987">
        <v>1499</v>
      </c>
      <c r="H987">
        <v>3398</v>
      </c>
      <c r="I987">
        <v>3.5</v>
      </c>
    </row>
    <row r="988" spans="1:9" x14ac:dyDescent="0.25">
      <c r="A988">
        <v>15012204</v>
      </c>
      <c r="B988" s="3">
        <v>45153</v>
      </c>
      <c r="C988" t="s">
        <v>125</v>
      </c>
      <c r="D988" t="s">
        <v>21</v>
      </c>
      <c r="E988" t="s">
        <v>12</v>
      </c>
      <c r="F988">
        <v>1</v>
      </c>
      <c r="G988">
        <v>3599</v>
      </c>
      <c r="H988">
        <v>3599</v>
      </c>
      <c r="I988">
        <v>3.8</v>
      </c>
    </row>
    <row r="989" spans="1:9" x14ac:dyDescent="0.25">
      <c r="A989">
        <v>9265605</v>
      </c>
      <c r="B989" s="3">
        <v>45261</v>
      </c>
      <c r="C989" t="s">
        <v>27</v>
      </c>
      <c r="D989" t="s">
        <v>19</v>
      </c>
      <c r="E989" t="s">
        <v>12</v>
      </c>
      <c r="F989">
        <v>3</v>
      </c>
      <c r="G989">
        <v>1599</v>
      </c>
      <c r="H989">
        <v>4797</v>
      </c>
      <c r="I989">
        <v>4.2</v>
      </c>
    </row>
    <row r="990" spans="1:9" x14ac:dyDescent="0.25">
      <c r="A990">
        <v>8010355</v>
      </c>
      <c r="B990" s="3">
        <v>45174</v>
      </c>
      <c r="C990" t="s">
        <v>18</v>
      </c>
      <c r="D990" t="s">
        <v>19</v>
      </c>
      <c r="E990" t="s">
        <v>12</v>
      </c>
      <c r="F990">
        <v>2</v>
      </c>
      <c r="G990">
        <v>2499</v>
      </c>
      <c r="H990">
        <v>4998</v>
      </c>
      <c r="I990">
        <v>4.5</v>
      </c>
    </row>
    <row r="991" spans="1:9" x14ac:dyDescent="0.25">
      <c r="A991">
        <v>6543832</v>
      </c>
      <c r="B991" s="3">
        <v>45048</v>
      </c>
      <c r="C991" t="s">
        <v>15</v>
      </c>
      <c r="D991" t="s">
        <v>6</v>
      </c>
      <c r="E991" t="s">
        <v>7</v>
      </c>
      <c r="F991">
        <v>2</v>
      </c>
      <c r="G991">
        <v>1549</v>
      </c>
      <c r="H991">
        <v>3098</v>
      </c>
      <c r="I991">
        <v>3.9</v>
      </c>
    </row>
    <row r="992" spans="1:9" x14ac:dyDescent="0.25">
      <c r="A992">
        <v>10410516</v>
      </c>
      <c r="B992" s="3">
        <v>45205</v>
      </c>
      <c r="C992" t="s">
        <v>38</v>
      </c>
      <c r="D992" t="s">
        <v>9</v>
      </c>
      <c r="E992" t="s">
        <v>7</v>
      </c>
      <c r="F992">
        <v>2</v>
      </c>
      <c r="G992">
        <v>1299</v>
      </c>
      <c r="H992">
        <v>2598</v>
      </c>
      <c r="I992">
        <v>4.3</v>
      </c>
    </row>
    <row r="993" spans="1:9" x14ac:dyDescent="0.25">
      <c r="A993">
        <v>13435258</v>
      </c>
      <c r="B993" s="3">
        <v>45075</v>
      </c>
      <c r="C993" t="s">
        <v>24</v>
      </c>
      <c r="D993" t="s">
        <v>21</v>
      </c>
      <c r="E993" t="s">
        <v>12</v>
      </c>
      <c r="F993">
        <v>4</v>
      </c>
      <c r="G993">
        <v>1699</v>
      </c>
      <c r="H993">
        <v>6796</v>
      </c>
      <c r="I993">
        <v>4.2</v>
      </c>
    </row>
    <row r="994" spans="1:9" x14ac:dyDescent="0.25">
      <c r="A994">
        <v>10613148</v>
      </c>
      <c r="B994" s="3">
        <v>44945</v>
      </c>
      <c r="C994" t="s">
        <v>74</v>
      </c>
      <c r="D994" t="s">
        <v>21</v>
      </c>
      <c r="E994" t="s">
        <v>12</v>
      </c>
      <c r="F994">
        <v>4</v>
      </c>
      <c r="G994">
        <v>1899</v>
      </c>
      <c r="H994">
        <v>7596</v>
      </c>
      <c r="I994">
        <v>4.2</v>
      </c>
    </row>
    <row r="995" spans="1:9" x14ac:dyDescent="0.25">
      <c r="A995">
        <v>11862362</v>
      </c>
      <c r="B995" s="3">
        <v>45070</v>
      </c>
      <c r="C995" t="s">
        <v>23</v>
      </c>
      <c r="D995" t="s">
        <v>21</v>
      </c>
      <c r="E995" t="s">
        <v>12</v>
      </c>
      <c r="F995">
        <v>3</v>
      </c>
      <c r="G995">
        <v>3099</v>
      </c>
      <c r="H995">
        <v>9297</v>
      </c>
      <c r="I995">
        <v>4</v>
      </c>
    </row>
    <row r="996" spans="1:9" x14ac:dyDescent="0.25">
      <c r="A996">
        <v>13641440</v>
      </c>
      <c r="B996" s="3">
        <v>45200</v>
      </c>
      <c r="C996" t="s">
        <v>26</v>
      </c>
      <c r="D996" t="s">
        <v>13</v>
      </c>
      <c r="E996" t="s">
        <v>12</v>
      </c>
      <c r="F996">
        <v>2</v>
      </c>
      <c r="G996">
        <v>1899</v>
      </c>
      <c r="H996">
        <v>3798</v>
      </c>
      <c r="I996">
        <v>4</v>
      </c>
    </row>
    <row r="997" spans="1:9" x14ac:dyDescent="0.25">
      <c r="A997">
        <v>13656452</v>
      </c>
      <c r="B997" s="3">
        <v>45042</v>
      </c>
      <c r="C997" t="s">
        <v>77</v>
      </c>
      <c r="D997" t="s">
        <v>42</v>
      </c>
      <c r="E997" t="s">
        <v>7</v>
      </c>
      <c r="F997">
        <v>3</v>
      </c>
      <c r="G997">
        <v>1598</v>
      </c>
      <c r="H997">
        <v>9297</v>
      </c>
      <c r="I997">
        <v>4.0999999999999996</v>
      </c>
    </row>
    <row r="998" spans="1:9" x14ac:dyDescent="0.25">
      <c r="A998">
        <v>6825445</v>
      </c>
      <c r="B998" s="3">
        <v>45050</v>
      </c>
      <c r="C998" t="s">
        <v>18</v>
      </c>
      <c r="D998" t="s">
        <v>19</v>
      </c>
      <c r="E998" t="s">
        <v>7</v>
      </c>
      <c r="F998">
        <v>1</v>
      </c>
      <c r="G998">
        <v>899</v>
      </c>
      <c r="H998">
        <v>899</v>
      </c>
      <c r="I998">
        <v>4.2</v>
      </c>
    </row>
    <row r="999" spans="1:9" x14ac:dyDescent="0.25">
      <c r="A999">
        <v>5523552</v>
      </c>
      <c r="B999" s="3">
        <v>45168</v>
      </c>
      <c r="C999" t="s">
        <v>8</v>
      </c>
      <c r="D999" t="s">
        <v>9</v>
      </c>
      <c r="E999" t="s">
        <v>7</v>
      </c>
      <c r="F999">
        <v>2</v>
      </c>
      <c r="G999">
        <v>1599</v>
      </c>
      <c r="H999">
        <v>3198</v>
      </c>
      <c r="I999">
        <v>4.0999999999999996</v>
      </c>
    </row>
    <row r="1000" spans="1:9" x14ac:dyDescent="0.25">
      <c r="A1000">
        <v>8959955</v>
      </c>
      <c r="B1000" s="3">
        <v>45204</v>
      </c>
      <c r="C1000" t="s">
        <v>17</v>
      </c>
      <c r="D1000" t="s">
        <v>9</v>
      </c>
      <c r="E1000" t="s">
        <v>7</v>
      </c>
      <c r="F1000">
        <v>3</v>
      </c>
      <c r="G1000">
        <v>2149</v>
      </c>
      <c r="H1000">
        <v>6447</v>
      </c>
      <c r="I1000">
        <v>4.3</v>
      </c>
    </row>
  </sheetData>
  <phoneticPr fontId="1" type="noConversion"/>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84DFD32F-E29A-4E54-AB4E-9D342EB8C0D1}">
            <x14:iconSet iconSet="3Stars">
              <x14:cfvo type="percent">
                <xm:f>0</xm:f>
              </x14:cfvo>
              <x14:cfvo type="percent">
                <xm:f>33</xm:f>
              </x14:cfvo>
              <x14:cfvo type="percent">
                <xm:f>67</xm:f>
              </x14:cfvo>
            </x14:iconSet>
          </x14:cfRule>
          <xm:sqref>I1:I1048576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B867E-4E02-4136-B094-B8FC40D3A14E}">
  <dimension ref="D29"/>
  <sheetViews>
    <sheetView showGridLines="0" zoomScaleNormal="100" workbookViewId="0"/>
  </sheetViews>
  <sheetFormatPr defaultRowHeight="15" x14ac:dyDescent="0.25"/>
  <sheetData>
    <row r="29" spans="4:4" x14ac:dyDescent="0.25">
      <c r="D29" t="e">
        <f>#REF!</f>
        <v>#REF!</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0BFD5-11B1-4061-9682-219BCF0A5EA3}">
  <dimension ref="D29"/>
  <sheetViews>
    <sheetView showGridLines="0" zoomScaleNormal="100" workbookViewId="0"/>
  </sheetViews>
  <sheetFormatPr defaultRowHeight="15" x14ac:dyDescent="0.25"/>
  <sheetData>
    <row r="29" spans="4:4" x14ac:dyDescent="0.25">
      <c r="D29" t="e">
        <f>#REF!</f>
        <v>#REF!</v>
      </c>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39038-B524-48B3-9B9A-366F007E480C}">
  <dimension ref="D29"/>
  <sheetViews>
    <sheetView showGridLines="0" zoomScaleNormal="100" workbookViewId="0"/>
  </sheetViews>
  <sheetFormatPr defaultRowHeight="15" x14ac:dyDescent="0.25"/>
  <sheetData>
    <row r="29" spans="4:4" x14ac:dyDescent="0.25">
      <c r="D29" t="e">
        <f>#REF!</f>
        <v>#REF!</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306A4-765D-4E43-B02B-FD0F65931AB7}">
  <dimension ref="D29"/>
  <sheetViews>
    <sheetView showGridLines="0" zoomScaleNormal="100" workbookViewId="0"/>
  </sheetViews>
  <sheetFormatPr defaultRowHeight="15" x14ac:dyDescent="0.25"/>
  <sheetData>
    <row r="29" spans="4:4" x14ac:dyDescent="0.25">
      <c r="D29" t="e">
        <f>#REF!</f>
        <v>#REF!</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3A93-0D85-4409-9D7E-09E4AA833BED}">
  <dimension ref="A3:C15"/>
  <sheetViews>
    <sheetView workbookViewId="0">
      <selection activeCell="E21" sqref="E21"/>
    </sheetView>
  </sheetViews>
  <sheetFormatPr defaultRowHeight="15" x14ac:dyDescent="0.25"/>
  <cols>
    <col min="1" max="1" width="13.140625" bestFit="1" customWidth="1"/>
    <col min="2" max="2" width="14.85546875" bestFit="1" customWidth="1"/>
    <col min="3" max="3" width="11.28515625" bestFit="1" customWidth="1"/>
    <col min="4" max="281" width="10.42578125" bestFit="1" customWidth="1"/>
    <col min="282" max="282" width="11.28515625" bestFit="1" customWidth="1"/>
  </cols>
  <sheetData>
    <row r="3" spans="1:3" x14ac:dyDescent="0.25">
      <c r="A3" s="1" t="s">
        <v>155</v>
      </c>
      <c r="B3" t="s">
        <v>163</v>
      </c>
    </row>
    <row r="4" spans="1:3" x14ac:dyDescent="0.25">
      <c r="A4" s="2" t="s">
        <v>165</v>
      </c>
      <c r="B4">
        <v>231195</v>
      </c>
    </row>
    <row r="5" spans="1:3" x14ac:dyDescent="0.25">
      <c r="A5" s="2" t="s">
        <v>166</v>
      </c>
      <c r="B5">
        <v>277100</v>
      </c>
    </row>
    <row r="6" spans="1:3" x14ac:dyDescent="0.25">
      <c r="A6" s="2" t="s">
        <v>167</v>
      </c>
      <c r="B6">
        <v>268013</v>
      </c>
    </row>
    <row r="7" spans="1:3" x14ac:dyDescent="0.25">
      <c r="A7" s="2" t="s">
        <v>168</v>
      </c>
      <c r="B7">
        <v>352999</v>
      </c>
    </row>
    <row r="8" spans="1:3" x14ac:dyDescent="0.25">
      <c r="A8" s="2" t="s">
        <v>159</v>
      </c>
      <c r="B8">
        <v>603741</v>
      </c>
    </row>
    <row r="9" spans="1:3" x14ac:dyDescent="0.25">
      <c r="A9" s="2" t="s">
        <v>169</v>
      </c>
      <c r="B9">
        <v>320730</v>
      </c>
    </row>
    <row r="10" spans="1:3" x14ac:dyDescent="0.25">
      <c r="A10" s="2" t="s">
        <v>170</v>
      </c>
      <c r="B10">
        <v>348132</v>
      </c>
    </row>
    <row r="11" spans="1:3" x14ac:dyDescent="0.25">
      <c r="A11" s="2" t="s">
        <v>171</v>
      </c>
      <c r="B11">
        <v>279187</v>
      </c>
    </row>
    <row r="12" spans="1:3" x14ac:dyDescent="0.25">
      <c r="A12" s="2" t="s">
        <v>172</v>
      </c>
      <c r="B12">
        <v>320725</v>
      </c>
    </row>
    <row r="13" spans="1:3" x14ac:dyDescent="0.25">
      <c r="A13" s="2" t="s">
        <v>173</v>
      </c>
      <c r="B13">
        <v>290086</v>
      </c>
    </row>
    <row r="14" spans="1:3" x14ac:dyDescent="0.25">
      <c r="A14" s="2" t="s">
        <v>174</v>
      </c>
      <c r="B14">
        <v>304083</v>
      </c>
    </row>
    <row r="15" spans="1:3" ht="18.75" x14ac:dyDescent="0.3">
      <c r="A15" s="2" t="s">
        <v>156</v>
      </c>
      <c r="B15">
        <v>3595991</v>
      </c>
      <c r="C15" s="4">
        <f>GETPIVOTDATA("[Measures].[Sum of Amount]",$A$3)</f>
        <v>3595991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FFB36-084D-4BAE-97BE-FD715AC96693}">
  <dimension ref="A1:B120"/>
  <sheetViews>
    <sheetView workbookViewId="0">
      <selection activeCell="A117" sqref="A117"/>
    </sheetView>
  </sheetViews>
  <sheetFormatPr defaultRowHeight="15" x14ac:dyDescent="0.25"/>
  <cols>
    <col min="1" max="1" width="13.140625" bestFit="1" customWidth="1"/>
    <col min="2" max="2" width="17.7109375" bestFit="1" customWidth="1"/>
    <col min="3" max="3" width="8.140625" bestFit="1" customWidth="1"/>
    <col min="4" max="4" width="11.28515625" bestFit="1" customWidth="1"/>
    <col min="5" max="5" width="21.140625" bestFit="1" customWidth="1"/>
    <col min="6" max="6" width="8.7109375" bestFit="1" customWidth="1"/>
    <col min="7" max="7" width="11.85546875" bestFit="1" customWidth="1"/>
    <col min="8" max="9" width="8.7109375" bestFit="1" customWidth="1"/>
    <col min="10" max="10" width="11.28515625" bestFit="1" customWidth="1"/>
    <col min="11" max="12" width="10.42578125" bestFit="1" customWidth="1"/>
    <col min="13" max="13" width="12" bestFit="1" customWidth="1"/>
    <col min="14" max="14" width="10.42578125" bestFit="1" customWidth="1"/>
    <col min="15" max="15" width="12" bestFit="1" customWidth="1"/>
    <col min="16" max="20" width="10.42578125" bestFit="1" customWidth="1"/>
    <col min="21" max="21" width="12" bestFit="1" customWidth="1"/>
    <col min="22" max="34" width="10.42578125" bestFit="1" customWidth="1"/>
    <col min="35" max="36" width="12" bestFit="1" customWidth="1"/>
    <col min="37" max="39" width="10.42578125" bestFit="1" customWidth="1"/>
    <col min="40" max="40" width="12" bestFit="1" customWidth="1"/>
    <col min="41" max="45" width="10.42578125" bestFit="1" customWidth="1"/>
    <col min="46" max="46" width="12" bestFit="1" customWidth="1"/>
    <col min="47" max="59" width="10.42578125" bestFit="1" customWidth="1"/>
    <col min="60" max="60" width="12" bestFit="1" customWidth="1"/>
    <col min="61" max="61" width="10.42578125" bestFit="1" customWidth="1"/>
    <col min="62" max="62" width="12" bestFit="1" customWidth="1"/>
    <col min="63" max="66" width="10.42578125" bestFit="1" customWidth="1"/>
    <col min="67" max="69" width="12" bestFit="1" customWidth="1"/>
    <col min="70" max="70" width="10.42578125" bestFit="1" customWidth="1"/>
    <col min="71" max="71" width="12" bestFit="1" customWidth="1"/>
    <col min="72" max="79" width="10.42578125" bestFit="1" customWidth="1"/>
    <col min="80" max="80" width="12" bestFit="1" customWidth="1"/>
    <col min="81" max="90" width="10.42578125" bestFit="1" customWidth="1"/>
    <col min="91" max="91" width="12" bestFit="1" customWidth="1"/>
    <col min="92" max="98" width="10.42578125" bestFit="1" customWidth="1"/>
    <col min="99" max="99" width="12" bestFit="1" customWidth="1"/>
    <col min="100" max="118" width="10.42578125" bestFit="1" customWidth="1"/>
    <col min="119" max="119" width="12" bestFit="1" customWidth="1"/>
    <col min="120" max="122" width="10.42578125" bestFit="1" customWidth="1"/>
    <col min="123" max="123" width="12" bestFit="1" customWidth="1"/>
    <col min="124" max="131" width="10.42578125" bestFit="1" customWidth="1"/>
    <col min="132" max="133" width="12" bestFit="1" customWidth="1"/>
    <col min="134" max="139" width="10.42578125" bestFit="1" customWidth="1"/>
    <col min="140" max="140" width="12" bestFit="1" customWidth="1"/>
    <col min="141" max="146" width="10.42578125" bestFit="1" customWidth="1"/>
    <col min="147" max="147" width="12" bestFit="1" customWidth="1"/>
    <col min="148" max="173" width="10.42578125" bestFit="1" customWidth="1"/>
    <col min="174" max="174" width="12" bestFit="1" customWidth="1"/>
    <col min="175" max="195" width="10.42578125" bestFit="1" customWidth="1"/>
    <col min="196" max="196" width="12" bestFit="1" customWidth="1"/>
    <col min="197" max="204" width="10.42578125" bestFit="1" customWidth="1"/>
    <col min="205" max="205" width="12" bestFit="1" customWidth="1"/>
    <col min="206" max="215" width="10.42578125" bestFit="1" customWidth="1"/>
    <col min="216" max="216" width="12" bestFit="1" customWidth="1"/>
    <col min="217" max="230" width="10.42578125" bestFit="1" customWidth="1"/>
    <col min="231" max="232" width="12" bestFit="1" customWidth="1"/>
    <col min="233" max="233" width="10.42578125" bestFit="1" customWidth="1"/>
    <col min="234" max="234" width="12" bestFit="1" customWidth="1"/>
    <col min="235" max="250" width="10.42578125" bestFit="1" customWidth="1"/>
    <col min="251" max="252" width="12" bestFit="1" customWidth="1"/>
    <col min="253" max="255" width="10.42578125" bestFit="1" customWidth="1"/>
    <col min="256" max="256" width="12" bestFit="1" customWidth="1"/>
    <col min="257" max="259" width="10.42578125" bestFit="1" customWidth="1"/>
    <col min="260" max="260" width="12" bestFit="1" customWidth="1"/>
    <col min="261" max="270" width="10.42578125" bestFit="1" customWidth="1"/>
    <col min="271" max="271" width="12" bestFit="1" customWidth="1"/>
    <col min="272" max="272" width="10.42578125" bestFit="1" customWidth="1"/>
    <col min="273" max="273" width="12" bestFit="1" customWidth="1"/>
    <col min="274" max="279" width="10.42578125" bestFit="1" customWidth="1"/>
    <col min="280" max="280" width="12" bestFit="1" customWidth="1"/>
    <col min="281" max="282" width="10.42578125" bestFit="1" customWidth="1"/>
    <col min="283" max="285" width="12" bestFit="1" customWidth="1"/>
    <col min="286" max="286" width="10.42578125" bestFit="1" customWidth="1"/>
    <col min="287" max="287" width="12" bestFit="1" customWidth="1"/>
    <col min="288" max="294" width="10.42578125" bestFit="1" customWidth="1"/>
    <col min="295" max="295" width="12" bestFit="1" customWidth="1"/>
    <col min="296" max="297" width="10.42578125" bestFit="1" customWidth="1"/>
    <col min="298" max="299" width="12" bestFit="1" customWidth="1"/>
    <col min="300" max="301" width="10.42578125" bestFit="1" customWidth="1"/>
    <col min="302" max="302" width="12" bestFit="1" customWidth="1"/>
    <col min="303" max="307" width="10.42578125" bestFit="1" customWidth="1"/>
    <col min="308" max="308" width="12" bestFit="1" customWidth="1"/>
    <col min="309" max="311" width="10.42578125" bestFit="1" customWidth="1"/>
    <col min="312" max="312" width="12" bestFit="1" customWidth="1"/>
    <col min="313" max="314" width="10.42578125" bestFit="1" customWidth="1"/>
    <col min="315" max="316" width="12" bestFit="1" customWidth="1"/>
    <col min="317" max="325" width="10.42578125" bestFit="1" customWidth="1"/>
    <col min="326" max="326" width="12" bestFit="1" customWidth="1"/>
    <col min="327" max="333" width="10.42578125" bestFit="1" customWidth="1"/>
    <col min="334" max="334" width="12" bestFit="1" customWidth="1"/>
    <col min="335" max="339" width="10.42578125" bestFit="1" customWidth="1"/>
    <col min="340" max="340" width="12" bestFit="1" customWidth="1"/>
    <col min="341" max="342" width="10.42578125" bestFit="1" customWidth="1"/>
    <col min="343" max="343" width="12" bestFit="1" customWidth="1"/>
    <col min="344" max="362" width="10.42578125" bestFit="1" customWidth="1"/>
    <col min="363" max="363" width="12" bestFit="1" customWidth="1"/>
    <col min="364" max="368" width="10.42578125" bestFit="1" customWidth="1"/>
    <col min="369" max="369" width="12" bestFit="1" customWidth="1"/>
    <col min="370" max="383" width="10.42578125" bestFit="1" customWidth="1"/>
    <col min="384" max="384" width="12" bestFit="1" customWidth="1"/>
    <col min="385" max="385" width="10.42578125" bestFit="1" customWidth="1"/>
    <col min="386" max="387" width="12" bestFit="1" customWidth="1"/>
    <col min="388" max="397" width="10.42578125" bestFit="1" customWidth="1"/>
    <col min="398" max="398" width="12" bestFit="1" customWidth="1"/>
    <col min="399" max="405" width="10.42578125" bestFit="1" customWidth="1"/>
    <col min="406" max="407" width="12" bestFit="1" customWidth="1"/>
    <col min="408" max="425" width="10.42578125" bestFit="1" customWidth="1"/>
    <col min="426" max="426" width="12" bestFit="1" customWidth="1"/>
    <col min="427" max="430" width="10.42578125" bestFit="1" customWidth="1"/>
    <col min="431" max="431" width="12" bestFit="1" customWidth="1"/>
    <col min="432" max="433" width="10.42578125" bestFit="1" customWidth="1"/>
    <col min="434" max="435" width="12" bestFit="1" customWidth="1"/>
    <col min="436" max="439" width="10.42578125" bestFit="1" customWidth="1"/>
    <col min="440" max="440" width="12" bestFit="1" customWidth="1"/>
    <col min="441" max="448" width="10.42578125" bestFit="1" customWidth="1"/>
    <col min="449" max="449" width="12" bestFit="1" customWidth="1"/>
  </cols>
  <sheetData>
    <row r="1" spans="1:2" x14ac:dyDescent="0.25">
      <c r="A1" s="1" t="s">
        <v>155</v>
      </c>
      <c r="B1" t="s">
        <v>163</v>
      </c>
    </row>
    <row r="2" spans="1:2" x14ac:dyDescent="0.25">
      <c r="A2" s="2" t="s">
        <v>7</v>
      </c>
      <c r="B2">
        <v>1209895</v>
      </c>
    </row>
    <row r="3" spans="1:2" x14ac:dyDescent="0.25">
      <c r="A3" s="2" t="s">
        <v>12</v>
      </c>
      <c r="B3">
        <v>2386096</v>
      </c>
    </row>
    <row r="4" spans="1:2" x14ac:dyDescent="0.25">
      <c r="A4" s="2" t="s">
        <v>156</v>
      </c>
      <c r="B4">
        <v>3595991</v>
      </c>
    </row>
    <row r="7" spans="1:2" x14ac:dyDescent="0.25">
      <c r="A7" t="s">
        <v>164</v>
      </c>
    </row>
    <row r="8" spans="1:2" ht="18.75" x14ac:dyDescent="0.3">
      <c r="A8">
        <v>999</v>
      </c>
      <c r="B8" s="4">
        <f>GETPIVOTDATA("[Measures].[Count of Amount]",$A$7)</f>
        <v>999</v>
      </c>
    </row>
    <row r="11" spans="1:2" x14ac:dyDescent="0.25">
      <c r="A11" s="1" t="s">
        <v>155</v>
      </c>
      <c r="B11" t="s">
        <v>163</v>
      </c>
    </row>
    <row r="12" spans="1:2" x14ac:dyDescent="0.25">
      <c r="A12" s="2" t="s">
        <v>6</v>
      </c>
      <c r="B12">
        <v>403298</v>
      </c>
    </row>
    <row r="13" spans="1:2" x14ac:dyDescent="0.25">
      <c r="A13" s="2" t="s">
        <v>21</v>
      </c>
      <c r="B13">
        <v>814762</v>
      </c>
    </row>
    <row r="14" spans="1:2" x14ac:dyDescent="0.25">
      <c r="A14" s="2" t="s">
        <v>42</v>
      </c>
      <c r="B14">
        <v>125121</v>
      </c>
    </row>
    <row r="15" spans="1:2" x14ac:dyDescent="0.25">
      <c r="A15" s="2" t="s">
        <v>11</v>
      </c>
      <c r="B15">
        <v>155014</v>
      </c>
    </row>
    <row r="16" spans="1:2" x14ac:dyDescent="0.25">
      <c r="A16" s="2" t="s">
        <v>25</v>
      </c>
      <c r="B16">
        <v>216387</v>
      </c>
    </row>
    <row r="17" spans="1:2" x14ac:dyDescent="0.25">
      <c r="A17" s="2" t="s">
        <v>19</v>
      </c>
      <c r="B17">
        <v>129263</v>
      </c>
    </row>
    <row r="18" spans="1:2" x14ac:dyDescent="0.25">
      <c r="A18" s="2" t="s">
        <v>9</v>
      </c>
      <c r="B18">
        <v>573258</v>
      </c>
    </row>
    <row r="19" spans="1:2" x14ac:dyDescent="0.25">
      <c r="A19" s="2" t="s">
        <v>13</v>
      </c>
      <c r="B19">
        <v>1178888</v>
      </c>
    </row>
    <row r="20" spans="1:2" x14ac:dyDescent="0.25">
      <c r="A20" s="2" t="s">
        <v>156</v>
      </c>
      <c r="B20">
        <v>3595991</v>
      </c>
    </row>
    <row r="21" spans="1:2" x14ac:dyDescent="0.25">
      <c r="A21" s="2"/>
    </row>
    <row r="28" spans="1:2" x14ac:dyDescent="0.25">
      <c r="A28" s="1" t="s">
        <v>155</v>
      </c>
      <c r="B28" t="s">
        <v>175</v>
      </c>
    </row>
    <row r="29" spans="1:2" x14ac:dyDescent="0.25">
      <c r="A29" s="2" t="s">
        <v>6</v>
      </c>
      <c r="B29" s="5">
        <v>0.10009487666034156</v>
      </c>
    </row>
    <row r="30" spans="1:2" x14ac:dyDescent="0.25">
      <c r="A30" s="2" t="s">
        <v>21</v>
      </c>
      <c r="B30" s="5">
        <v>0.15275142314990511</v>
      </c>
    </row>
    <row r="31" spans="1:2" x14ac:dyDescent="0.25">
      <c r="A31" s="2" t="s">
        <v>42</v>
      </c>
      <c r="B31" s="5">
        <v>4.6015180265654647E-2</v>
      </c>
    </row>
    <row r="32" spans="1:2" x14ac:dyDescent="0.25">
      <c r="A32" s="2" t="s">
        <v>11</v>
      </c>
      <c r="B32" s="5">
        <v>5.8823529411764705E-2</v>
      </c>
    </row>
    <row r="33" spans="1:2" x14ac:dyDescent="0.25">
      <c r="A33" s="2" t="s">
        <v>25</v>
      </c>
      <c r="B33" s="5">
        <v>6.4041745730550284E-2</v>
      </c>
    </row>
    <row r="34" spans="1:2" x14ac:dyDescent="0.25">
      <c r="A34" s="2" t="s">
        <v>19</v>
      </c>
      <c r="B34" s="5">
        <v>3.9848197343453511E-2</v>
      </c>
    </row>
    <row r="35" spans="1:2" x14ac:dyDescent="0.25">
      <c r="A35" s="2" t="s">
        <v>9</v>
      </c>
      <c r="B35" s="5">
        <v>0.18216318785578747</v>
      </c>
    </row>
    <row r="36" spans="1:2" x14ac:dyDescent="0.25">
      <c r="A36" s="2" t="s">
        <v>13</v>
      </c>
      <c r="B36" s="5">
        <v>0.35626185958254269</v>
      </c>
    </row>
    <row r="37" spans="1:2" x14ac:dyDescent="0.25">
      <c r="A37" s="2" t="s">
        <v>156</v>
      </c>
      <c r="B37" s="5">
        <v>1</v>
      </c>
    </row>
    <row r="46" spans="1:2" x14ac:dyDescent="0.25">
      <c r="A46" s="1" t="s">
        <v>155</v>
      </c>
      <c r="B46" t="s">
        <v>175</v>
      </c>
    </row>
    <row r="47" spans="1:2" x14ac:dyDescent="0.25">
      <c r="A47" s="2" t="s">
        <v>6</v>
      </c>
      <c r="B47">
        <v>211</v>
      </c>
    </row>
    <row r="48" spans="1:2" x14ac:dyDescent="0.25">
      <c r="A48" s="2" t="s">
        <v>21</v>
      </c>
      <c r="B48">
        <v>322</v>
      </c>
    </row>
    <row r="49" spans="1:2" x14ac:dyDescent="0.25">
      <c r="A49" s="2" t="s">
        <v>42</v>
      </c>
      <c r="B49">
        <v>97</v>
      </c>
    </row>
    <row r="50" spans="1:2" x14ac:dyDescent="0.25">
      <c r="A50" s="2" t="s">
        <v>11</v>
      </c>
      <c r="B50">
        <v>124</v>
      </c>
    </row>
    <row r="51" spans="1:2" x14ac:dyDescent="0.25">
      <c r="A51" s="2" t="s">
        <v>25</v>
      </c>
      <c r="B51">
        <v>135</v>
      </c>
    </row>
    <row r="52" spans="1:2" x14ac:dyDescent="0.25">
      <c r="A52" s="2" t="s">
        <v>19</v>
      </c>
      <c r="B52">
        <v>84</v>
      </c>
    </row>
    <row r="53" spans="1:2" x14ac:dyDescent="0.25">
      <c r="A53" s="2" t="s">
        <v>9</v>
      </c>
      <c r="B53">
        <v>384</v>
      </c>
    </row>
    <row r="54" spans="1:2" x14ac:dyDescent="0.25">
      <c r="A54" s="2" t="s">
        <v>13</v>
      </c>
      <c r="B54">
        <v>751</v>
      </c>
    </row>
    <row r="55" spans="1:2" x14ac:dyDescent="0.25">
      <c r="A55" s="2" t="s">
        <v>156</v>
      </c>
      <c r="B55">
        <v>2108</v>
      </c>
    </row>
    <row r="64" spans="1:2" x14ac:dyDescent="0.25">
      <c r="A64" s="1" t="s">
        <v>155</v>
      </c>
      <c r="B64" t="s">
        <v>175</v>
      </c>
    </row>
    <row r="65" spans="1:2" x14ac:dyDescent="0.25">
      <c r="A65" s="2" t="s">
        <v>6</v>
      </c>
      <c r="B65">
        <v>211</v>
      </c>
    </row>
    <row r="66" spans="1:2" x14ac:dyDescent="0.25">
      <c r="A66" s="2" t="s">
        <v>21</v>
      </c>
      <c r="B66">
        <v>322</v>
      </c>
    </row>
    <row r="67" spans="1:2" x14ac:dyDescent="0.25">
      <c r="A67" s="2" t="s">
        <v>9</v>
      </c>
      <c r="B67">
        <v>384</v>
      </c>
    </row>
    <row r="68" spans="1:2" x14ac:dyDescent="0.25">
      <c r="A68" s="2" t="s">
        <v>13</v>
      </c>
      <c r="B68">
        <v>751</v>
      </c>
    </row>
    <row r="69" spans="1:2" x14ac:dyDescent="0.25">
      <c r="A69" s="2" t="s">
        <v>156</v>
      </c>
      <c r="B69">
        <v>1668</v>
      </c>
    </row>
    <row r="74" spans="1:2" x14ac:dyDescent="0.25">
      <c r="A74" s="2"/>
    </row>
    <row r="75" spans="1:2" x14ac:dyDescent="0.25">
      <c r="A75" s="2"/>
    </row>
    <row r="76" spans="1:2" x14ac:dyDescent="0.25">
      <c r="A76" s="2"/>
    </row>
    <row r="78" spans="1:2" x14ac:dyDescent="0.25">
      <c r="A78" s="1" t="s">
        <v>155</v>
      </c>
      <c r="B78" t="s">
        <v>175</v>
      </c>
    </row>
    <row r="79" spans="1:2" x14ac:dyDescent="0.25">
      <c r="A79" s="2" t="s">
        <v>25</v>
      </c>
      <c r="B79">
        <v>135</v>
      </c>
    </row>
    <row r="80" spans="1:2" x14ac:dyDescent="0.25">
      <c r="A80" s="2" t="s">
        <v>11</v>
      </c>
      <c r="B80">
        <v>124</v>
      </c>
    </row>
    <row r="81" spans="1:2" x14ac:dyDescent="0.25">
      <c r="A81" s="2" t="s">
        <v>42</v>
      </c>
      <c r="B81">
        <v>97</v>
      </c>
    </row>
    <row r="82" spans="1:2" x14ac:dyDescent="0.25">
      <c r="A82" s="2" t="s">
        <v>19</v>
      </c>
      <c r="B82">
        <v>84</v>
      </c>
    </row>
    <row r="83" spans="1:2" x14ac:dyDescent="0.25">
      <c r="A83" s="2" t="s">
        <v>156</v>
      </c>
      <c r="B83">
        <v>440</v>
      </c>
    </row>
    <row r="97" spans="1:2" x14ac:dyDescent="0.25">
      <c r="A97" s="1" t="s">
        <v>155</v>
      </c>
      <c r="B97" t="s">
        <v>176</v>
      </c>
    </row>
    <row r="98" spans="1:2" x14ac:dyDescent="0.25">
      <c r="A98" s="2" t="s">
        <v>6</v>
      </c>
      <c r="B98" s="6">
        <v>3.923076923076926</v>
      </c>
    </row>
    <row r="99" spans="1:2" x14ac:dyDescent="0.25">
      <c r="A99" s="2" t="s">
        <v>21</v>
      </c>
      <c r="B99" s="6">
        <v>4.1136986301369864</v>
      </c>
    </row>
    <row r="100" spans="1:2" x14ac:dyDescent="0.25">
      <c r="A100" s="2" t="s">
        <v>42</v>
      </c>
      <c r="B100" s="6">
        <v>4.2761904761904761</v>
      </c>
    </row>
    <row r="101" spans="1:2" x14ac:dyDescent="0.25">
      <c r="A101" s="2" t="s">
        <v>11</v>
      </c>
      <c r="B101" s="6">
        <v>4.1741379310344833</v>
      </c>
    </row>
    <row r="102" spans="1:2" x14ac:dyDescent="0.25">
      <c r="A102" s="2" t="s">
        <v>25</v>
      </c>
      <c r="B102" s="6">
        <v>4.1171875000000018</v>
      </c>
    </row>
    <row r="103" spans="1:2" x14ac:dyDescent="0.25">
      <c r="A103" s="2" t="s">
        <v>19</v>
      </c>
      <c r="B103" s="6">
        <v>4.2361111111111107</v>
      </c>
    </row>
    <row r="104" spans="1:2" x14ac:dyDescent="0.25">
      <c r="A104" s="2" t="s">
        <v>9</v>
      </c>
      <c r="B104" s="6">
        <v>4.1456521739130432</v>
      </c>
    </row>
    <row r="105" spans="1:2" x14ac:dyDescent="0.25">
      <c r="A105" s="2" t="s">
        <v>13</v>
      </c>
      <c r="B105" s="6">
        <v>4.1980821917808191</v>
      </c>
    </row>
    <row r="106" spans="1:2" x14ac:dyDescent="0.25">
      <c r="A106" s="2" t="s">
        <v>156</v>
      </c>
      <c r="B106" s="6">
        <v>4.1455455455455494</v>
      </c>
    </row>
    <row r="117" spans="1:2" x14ac:dyDescent="0.25">
      <c r="A117" s="1" t="s">
        <v>155</v>
      </c>
      <c r="B117" t="s">
        <v>176</v>
      </c>
    </row>
    <row r="118" spans="1:2" x14ac:dyDescent="0.25">
      <c r="A118" s="2" t="s">
        <v>7</v>
      </c>
      <c r="B118" s="6">
        <v>4.097464788732391</v>
      </c>
    </row>
    <row r="119" spans="1:2" x14ac:dyDescent="0.25">
      <c r="A119" s="2" t="s">
        <v>12</v>
      </c>
      <c r="B119" s="6">
        <v>4.1720496894409944</v>
      </c>
    </row>
    <row r="120" spans="1:2" x14ac:dyDescent="0.25">
      <c r="A120" s="2" t="s">
        <v>156</v>
      </c>
      <c r="B120" s="6">
        <v>4.1455455455455494</v>
      </c>
    </row>
  </sheetData>
  <pageMargins left="0.7" right="0.7" top="0.75" bottom="0.75" header="0.3" footer="0.3"/>
  <pageSetup orientation="portrait" horizontalDpi="0" verticalDpi="0"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s E A A B Q S w M E F A A C A A g A f J 6 a 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f J 6 a 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y e m l n D g 8 A q R Q E A A K 4 D A A A T A B w A R m 9 y b X V s Y X M v U 2 V j d G l v b j E u b S C i G A A o o B Q A A A A A A A A A A A A A A A A A A A A A A A A A A A C 9 k s 9 r w j A U x + + F / g + h u y g U Q R m 7 D A 9 b N 4 a X 6 V T Y Q S S k z b M G 2 5 e R H 8 5 S + r 8 v t f Q w W r f h Y b k 0 v O 8 3 3 9 e X T z Q k R k g k q + Y 7 v v c 9 3 9 N 7 p o C T N Y s z G J M p y c D 4 H n F r J a 1 K w F W e T w l k o 8 g q B W j e p T r E U h 4 G w 3 L z y n K Y B s 3 J Y F t t I o n G W b Z h E 3 A T R H u G a R 1 e f E D g k s 7 W 0 V o x 1 D u p 8 k h m N s d a 1 I O m W 1 i W w U J J b h N D B Q 9 C M k N z d z u q L V V I y u D R H e V 1 W y c Z V y Q G T u a s R M x A K l X R E W b I x V F w y z K a X P K 0 A o 0 L + g L I Q X U s T 0 I n 0 q J Z K O E u Z S C Q L P W w + 4 N z J V K B L P v F 1 q b N d 7 u e X k t m B K a 6 r a P N Y 1 C N A k c B n 7 o n 0 E 3 Q + r n b V 9 X Q 9 w T 2 g u h i p 5 P r w d P J / 6 C v J 9 T f R r z y Q f w B 9 p t l a I Q p L v O l D e C u 4 S G v u X b r / U x / o v Q F U E s B A i 0 A F A A C A A g A f J 6 a W Q G / u i 2 k A A A A 9 g A A A B I A A A A A A A A A A A A A A A A A A A A A A E N v b m Z p Z y 9 Q Y W N r Y W d l L n h t b F B L A Q I t A B Q A A g A I A H y e m l k P y u m r p A A A A O k A A A A T A A A A A A A A A A A A A A A A A P A A A A B b Q 2 9 u d G V u d F 9 U e X B l c 1 0 u e G 1 s U E s B A i 0 A F A A C A A g A f J 6 a W c O D w C p F A Q A A r g M A A B M A A A A A A A A A A A A A A A A A 4 Q E A A E Z v c m 1 1 b G F z L 1 N l Y 3 R p b 2 4 x L m 1 Q S w U G A A A A A A M A A w D C A A A A c 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B o A A A A A A A A u 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M 0 Z j I 4 Y z Y t Y W Y 2 M S 0 0 M m Q 4 L W E 5 Z W Y t M m Y 1 M j U 4 Y T A 1 M G U y 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D b 3 V u d C I g V m F s d W U 9 I m w 5 O T k i I C 8 + P E V u d H J 5 I F R 5 c G U 9 I k Z p b G x F c n J v c k N v Z G U i I F Z h b H V l P S J z V W 5 r b m 9 3 b i I g L z 4 8 R W 5 0 c n k g V H l w Z T 0 i R m l s b E V y c m 9 y Q 2 9 1 b n Q i I F Z h b H V l P S J s M C I g L z 4 8 R W 5 0 c n k g V H l w Z T 0 i R m l s b E x h c 3 R V c G R h d G V k I i B W Y W x 1 Z T 0 i Z D I w M j Q t M T I t M j Z U M T Q 6 M j E 6 N T E u O T Q 3 M j k 1 O F o i I C 8 + P E V u d H J 5 I F R 5 c G U 9 I k Z p b G x D b 2 x 1 b W 5 U e X B l c y I g V m F s d W U 9 I n N B d 1 l H Q m d Z R E F 3 W U Z B d 2 s 9 I i A v P j x F b n R y e S B U e X B l P S J G a W x s Q 2 9 s d W 1 u T m F t Z X M i I F Z h b H V l P S J z W y Z x d W 9 0 O 1 B y b 2 R 1 Y 3 R f a W Q m c X V v d D s s J n F 1 b 3 Q 7 Q n J h b m R O Y W 1 l J n F 1 b 3 Q 7 L C Z x d W 9 0 O 0 N h d G V n b 3 J 5 J n F 1 b 3 Q 7 L C Z x d W 9 0 O 0 l u Z G l 2 a W R 1 Y W x f Y 2 F 0 Z W d v c n k m c X V v d D s s J n F 1 b 3 Q 7 Y 2 F 0 Z W d v c n l f Y n l f R 2 V u Z G V y J n F 1 b 3 Q 7 L C Z x d W 9 0 O 0 R p c 2 N v d W 5 0 U H J p Y 2 U g K G l u I F J z K S Z x d W 9 0 O y w m c X V v d D t P c m l n a W 5 h b F B y a W N l I C h p b i B S c y k m c X V v d D s s J n F 1 b 3 Q 7 R G l z Y 2 9 1 b n R P Z m Z l c i Z x d W 9 0 O y w m c X V v d D t S Y X R p b m d z J n F 1 b 3 Q 7 L C Z x d W 9 0 O 1 J l d m l l d 3 M m c X V v d D s s J n F 1 b 3 Q 7 R G F 0 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E v Q 2 h h b m d l Z C B U e X B l L n t Q c m 9 k d W N 0 X 2 l k L D B 9 J n F 1 b 3 Q 7 L C Z x d W 9 0 O 1 N l Y 3 R p b 2 4 x L 1 R h Y m x l M S 9 D a G F u Z 2 V k I F R 5 c G U u e 0 J y Y W 5 k T m F t Z S w x f S Z x d W 9 0 O y w m c X V v d D t T Z W N 0 a W 9 u M S 9 U Y W J s Z T E v Q 2 h h b m d l Z C B U e X B l L n t D Y X R l Z 2 9 y e S w y f S Z x d W 9 0 O y w m c X V v d D t T Z W N 0 a W 9 u M S 9 U Y W J s Z T E v Q 2 h h b m d l Z C B U e X B l L n t J b m R p d m l k d W F s X 2 N h d G V n b 3 J 5 L D N 9 J n F 1 b 3 Q 7 L C Z x d W 9 0 O 1 N l Y 3 R p b 2 4 x L 1 R h Y m x l M S 9 D a G F u Z 2 V k I F R 5 c G U u e 2 N h d G V n b 3 J 5 X 2 J 5 X 0 d l b m R l c i w 0 f S Z x d W 9 0 O y w m c X V v d D t T Z W N 0 a W 9 u M S 9 U Y W J s Z T E v Q 2 h h b m d l Z C B U e X B l L n t E a X N j b 3 V u d F B y a W N l I C h p b i B S c y k s N X 0 m c X V v d D s s J n F 1 b 3 Q 7 U 2 V j d G l v b j E v V G F i b G U x L 0 N o Y W 5 n Z W Q g V H l w Z S 5 7 T 3 J p Z 2 l u Y W x Q c m l j Z S A o a W 4 g U n M p L D Z 9 J n F 1 b 3 Q 7 L C Z x d W 9 0 O 1 N l Y 3 R p b 2 4 x L 1 R h Y m x l M S 9 D a G F u Z 2 V k I F R 5 c G U u e 0 R p c 2 N v d W 5 0 T 2 Z m Z X I s N 3 0 m c X V v d D s s J n F 1 b 3 Q 7 U 2 V j d G l v b j E v V G F i b G U x L 0 N o Y W 5 n Z W Q g V H l w Z S 5 7 U m F 0 a W 5 n c y w 4 f S Z x d W 9 0 O y w m c X V v d D t T Z W N 0 a W 9 u M S 9 U Y W J s Z T E v Q 2 h h b m d l Z C B U e X B l L n t S Z X Z p Z X d z L D l 9 J n F 1 b 3 Q 7 L C Z x d W 9 0 O 1 N l Y 3 R p b 2 4 x L 1 R h Y m x l M S 9 D a G F u Z 2 V k I F R 5 c G U u e 0 R h d G U s M T B 9 J n F 1 b 3 Q 7 X S w m c X V v d D t D b 2 x 1 b W 5 D b 3 V u d C Z x d W 9 0 O z o x M S w m c X V v d D t L Z X l D b 2 x 1 b W 5 O Y W 1 l c y Z x d W 9 0 O z p b X S w m c X V v d D t D b 2 x 1 b W 5 J Z G V u d G l 0 a W V z J n F 1 b 3 Q 7 O l s m c X V v d D t T Z W N 0 a W 9 u M S 9 U Y W J s Z T E v Q 2 h h b m d l Z C B U e X B l L n t Q c m 9 k d W N 0 X 2 l k L D B 9 J n F 1 b 3 Q 7 L C Z x d W 9 0 O 1 N l Y 3 R p b 2 4 x L 1 R h Y m x l M S 9 D a G F u Z 2 V k I F R 5 c G U u e 0 J y Y W 5 k T m F t Z S w x f S Z x d W 9 0 O y w m c X V v d D t T Z W N 0 a W 9 u M S 9 U Y W J s Z T E v Q 2 h h b m d l Z C B U e X B l L n t D Y X R l Z 2 9 y e S w y f S Z x d W 9 0 O y w m c X V v d D t T Z W N 0 a W 9 u M S 9 U Y W J s Z T E v Q 2 h h b m d l Z C B U e X B l L n t J b m R p d m l k d W F s X 2 N h d G V n b 3 J 5 L D N 9 J n F 1 b 3 Q 7 L C Z x d W 9 0 O 1 N l Y 3 R p b 2 4 x L 1 R h Y m x l M S 9 D a G F u Z 2 V k I F R 5 c G U u e 2 N h d G V n b 3 J 5 X 2 J 5 X 0 d l b m R l c i w 0 f S Z x d W 9 0 O y w m c X V v d D t T Z W N 0 a W 9 u M S 9 U Y W J s Z T E v Q 2 h h b m d l Z C B U e X B l L n t E a X N j b 3 V u d F B y a W N l I C h p b i B S c y k s N X 0 m c X V v d D s s J n F 1 b 3 Q 7 U 2 V j d G l v b j E v V G F i b G U x L 0 N o Y W 5 n Z W Q g V H l w Z S 5 7 T 3 J p Z 2 l u Y W x Q c m l j Z S A o a W 4 g U n M p L D Z 9 J n F 1 b 3 Q 7 L C Z x d W 9 0 O 1 N l Y 3 R p b 2 4 x L 1 R h Y m x l M S 9 D a G F u Z 2 V k I F R 5 c G U u e 0 R p c 2 N v d W 5 0 T 2 Z m Z X I s N 3 0 m c X V v d D s s J n F 1 b 3 Q 7 U 2 V j d G l v b j E v V G F i b G U x L 0 N o Y W 5 n Z W Q g V H l w Z S 5 7 U m F 0 a W 5 n c y w 4 f S Z x d W 9 0 O y w m c X V v d D t T Z W N 0 a W 9 u M S 9 U Y W J s Z T E v Q 2 h h b m d l Z C B U e X B l L n t S Z X Z p Z X d z L D l 9 J n F 1 b 3 Q 7 L C Z x d W 9 0 O 1 N l Y 3 R p b 2 4 x L 1 R h Y m x l M S 9 D a G F u Z 2 V k I F R 5 c G U u e 0 R h d G U s M T B 9 J n F 1 b 3 Q 7 X S w m c X V v d D t S Z W x h d G l v b n N o a X B J b m Z v J n F 1 b 3 Q 7 O l t d f S 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F f M j w v S X R l b V B h d G g + P C 9 J d G V t T G 9 j Y X R p b 2 4 + P F N 0 Y W J s Z U V u d H J p Z X M + P E V u d H J 5 I F R 5 c G U 9 I k l z U H J p d m F 0 Z S I g V m F s d W U 9 I m w w I i A v P j x F b n R y e S B U e X B l P S J R d W V y e U l E I i B W Y W x 1 Z T 0 i c z A w N D h h M G F j L T l j N W E t N D M 1 Y i 1 h N D g w L T U 0 N j c 2 M D U w M D Z k Y i 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R h Y m x l M V 8 z 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G a W x s Q 2 9 1 b n Q i I F Z h b H V l P S J s M C I g L z 4 8 R W 5 0 c n k g V H l w Z T 0 i R m l s b E V y c m 9 y Q 2 9 k Z S I g V m F s d W U 9 I n N V b m t u b 3 d u I i A v P j x F b n R y e S B U e X B l P S J G a W x s R X J y b 3 J D b 3 V u d C I g V m F s d W U 9 I m w w I i A v P j x F b n R y e S B U e X B l P S J G a W x s T G F z d F V w Z G F 0 Z W Q i I F Z h b H V l P S J k M j A y N C 0 x M i 0 y N l Q x N D o y M T o z N S 4 x N j A x O D I 5 W i I g L z 4 8 R W 5 0 c n k g V H l w Z T 0 i R m l s b E N v b H V t b l R 5 c G V z I i B W Y W x 1 Z T 0 i c 0 F 3 a 0 d C Z 1 l E Q X d N R i I g L z 4 8 R W 5 0 c n k g V H l w Z T 0 i R m l s b E N v b H V t b k 5 h b W V z I i B W Y W x 1 Z T 0 i c 1 s m c X V v d D t Q c m 9 k d W N 0 X 2 l k J n F 1 b 3 Q 7 L C Z x d W 9 0 O 0 R h d G V z J n F 1 b 3 Q 7 L C Z x d W 9 0 O 0 J y Y W 5 k T m F t Z S Z x d W 9 0 O y w m c X V v d D t D Y X R l Z 2 9 y e S Z x d W 9 0 O y w m c X V v d D t j Y X R l Z 2 9 y e V 9 i e V 9 H Z W 5 k Z X I m c X V v d D s s J n F 1 b 3 Q 7 U X V h b n R p d H k m c X V v d D s s J n F 1 b 3 Q 7 T 3 J p Z 2 l u Y W x f U H J p Y 2 U g J n F 1 b 3 Q 7 L C Z x d W 9 0 O 0 F t b 3 V u d C Z x d W 9 0 O y w m c X V v d D t S Y X R p b m d z J n F 1 b 3 Q 7 X S I g L z 4 8 R W 5 0 c n k g V H l w Z T 0 i R m l s b F N 0 Y X R 1 c y I g V m F s d W U 9 I n N X Y W l 0 a W 5 n R m 9 y R X h j Z W x S Z W Z y Z X N o I i A v P j x F b n R y e S B U e X B l P S J S Z W x h d G l v b n N o a X B J b m Z v Q 2 9 u d G F p b m V y I i B W Y W x 1 Z T 0 i c 3 s m c X V v d D t j b 2 x 1 b W 5 D b 3 V u d C Z x d W 9 0 O z o 5 L C Z x d W 9 0 O 2 t l e U N v b H V t b k 5 h b W V z J n F 1 b 3 Q 7 O l t d L C Z x d W 9 0 O 3 F 1 Z X J 5 U m V s Y X R p b 2 5 z a G l w c y Z x d W 9 0 O z p b X S w m c X V v d D t j b 2 x 1 b W 5 J Z G V u d G l 0 a W V z J n F 1 b 3 Q 7 O l s m c X V v d D t T Z W N 0 a W 9 u M S 9 U Y W J s Z T F f M i 9 D a G F u Z 2 V k I F R 5 c G U u e 1 B y b 2 R 1 Y 3 R f a W Q s M H 0 m c X V v d D s s J n F 1 b 3 Q 7 U 2 V j d G l v b j E v V G F i b G U x X z I v Q 2 h h b m d l Z C B U e X B l L n t E Y X R l c y w x f S Z x d W 9 0 O y w m c X V v d D t T Z W N 0 a W 9 u M S 9 U Y W J s Z T F f M i 9 D a G F u Z 2 V k I F R 5 c G U u e 0 J y Y W 5 k T m F t Z S w y f S Z x d W 9 0 O y w m c X V v d D t T Z W N 0 a W 9 u M S 9 U Y W J s Z T F f M i 9 D a G F u Z 2 V k I F R 5 c G U u e 0 N h d G V n b 3 J 5 L D N 9 J n F 1 b 3 Q 7 L C Z x d W 9 0 O 1 N l Y 3 R p b 2 4 x L 1 R h Y m x l M V 8 y L 0 N o Y W 5 n Z W Q g V H l w Z S 5 7 Y 2 F 0 Z W d v c n l f Y n l f R 2 V u Z G V y L D R 9 J n F 1 b 3 Q 7 L C Z x d W 9 0 O 1 N l Y 3 R p b 2 4 x L 1 R h Y m x l M V 8 y L 0 N o Y W 5 n Z W Q g V H l w Z S 5 7 U X V h b n R p d H k s N X 0 m c X V v d D s s J n F 1 b 3 Q 7 U 2 V j d G l v b j E v V G F i b G U x X z I v Q 2 h h b m d l Z C B U e X B l L n t P c m l n a W 5 h b F 9 Q c m l j Z S A s N n 0 m c X V v d D s s J n F 1 b 3 Q 7 U 2 V j d G l v b j E v V G F i b G U x X z I v Q 2 h h b m d l Z C B U e X B l L n t B b W 9 1 b n Q s N 3 0 m c X V v d D s s J n F 1 b 3 Q 7 U 2 V j d G l v b j E v V G F i b G U x X z I v Q 2 h h b m d l Z C B U e X B l L n t S Y X R p b m d z L D h 9 J n F 1 b 3 Q 7 X S w m c X V v d D t D b 2 x 1 b W 5 D b 3 V u d C Z x d W 9 0 O z o 5 L C Z x d W 9 0 O 0 t l e U N v b H V t b k 5 h b W V z J n F 1 b 3 Q 7 O l t d L C Z x d W 9 0 O 0 N v b H V t b k l k Z W 5 0 a X R p Z X M m c X V v d D s 6 W y Z x d W 9 0 O 1 N l Y 3 R p b 2 4 x L 1 R h Y m x l M V 8 y L 0 N o Y W 5 n Z W Q g V H l w Z S 5 7 U H J v Z H V j d F 9 p Z C w w f S Z x d W 9 0 O y w m c X V v d D t T Z W N 0 a W 9 u M S 9 U Y W J s Z T F f M i 9 D a G F u Z 2 V k I F R 5 c G U u e 0 R h d G V z L D F 9 J n F 1 b 3 Q 7 L C Z x d W 9 0 O 1 N l Y 3 R p b 2 4 x L 1 R h Y m x l M V 8 y L 0 N o Y W 5 n Z W Q g V H l w Z S 5 7 Q n J h b m R O Y W 1 l L D J 9 J n F 1 b 3 Q 7 L C Z x d W 9 0 O 1 N l Y 3 R p b 2 4 x L 1 R h Y m x l M V 8 y L 0 N o Y W 5 n Z W Q g V H l w Z S 5 7 Q 2 F 0 Z W d v c n k s M 3 0 m c X V v d D s s J n F 1 b 3 Q 7 U 2 V j d G l v b j E v V G F i b G U x X z I v Q 2 h h b m d l Z C B U e X B l L n t j Y X R l Z 2 9 y e V 9 i e V 9 H Z W 5 k Z X I s N H 0 m c X V v d D s s J n F 1 b 3 Q 7 U 2 V j d G l v b j E v V G F i b G U x X z I v Q 2 h h b m d l Z C B U e X B l L n t R d W F u d G l 0 e S w 1 f S Z x d W 9 0 O y w m c X V v d D t T Z W N 0 a W 9 u M S 9 U Y W J s Z T F f M i 9 D a G F u Z 2 V k I F R 5 c G U u e 0 9 y a W d p b m F s X 1 B y a W N l I C w 2 f S Z x d W 9 0 O y w m c X V v d D t T Z W N 0 a W 9 u M S 9 U Y W J s Z T F f M i 9 D a G F u Z 2 V k I F R 5 c G U u e 0 F t b 3 V u d C w 3 f S Z x d W 9 0 O y w m c X V v d D t T Z W N 0 a W 9 u M S 9 U Y W J s Z T F f M i 9 D a G F u Z 2 V k I F R 5 c G U u e 1 J h d G l u Z 3 M s O H 0 m c X V v d D t d L C Z x d W 9 0 O 1 J l b G F 0 a W 9 u c 2 h p c E l u Z m 8 m c X V v d D s 6 W 1 1 9 I i A v P j x F b n R y e S B U e X B l P S J B Z G R l Z F R v R G F 0 Y U 1 v Z G V s I i B W Y W x 1 Z T 0 i b D A i I C 8 + P C 9 T d G F i b G V F b n R y a W V z P j w v S X R l b T 4 8 S X R l b T 4 8 S X R l b U x v Y 2 F 0 a W 9 u P j x J d G V t V H l w Z T 5 G b 3 J t d W x h P C 9 J d G V t V H l w Z T 4 8 S X R l b V B h d G g + U 2 V j d G l v b j E v V G F i b G U x X z I v U 2 9 1 c m N l P C 9 J d G V t U G F 0 a D 4 8 L 0 l 0 Z W 1 M b 2 N h d G l v b j 4 8 U 3 R h Y m x l R W 5 0 c m l l c y A v P j w v S X R l b T 4 8 S X R l b T 4 8 S X R l b U x v Y 2 F 0 a W 9 u P j x J d G V t V H l w Z T 5 G b 3 J t d W x h P C 9 J d G V t V H l w Z T 4 8 S X R l b V B h d G g + U 2 V j d G l v b j E v V G F i b G U x X z I v Q 2 h h b m d l Z C U y M F R 5 c G U 8 L 0 l 0 Z W 1 Q Y X R o P j w v S X R l b U x v Y 2 F 0 a W 9 u P j x T d G F i b G V F b n R y a W V z I C 8 + P C 9 J d G V t P j w v S X R l b X M + P C 9 M b 2 N h b F B h Y 2 t h Z 2 V N Z X R h Z G F 0 Y U Z p b G U + F g A A A F B L B Q Y A A A A A A A A A A A A A A A A A A A A A A A A m A Q A A A Q A A A N C M n d 8 B F d E R j H o A w E / C l + s B A A A A B D l U o I i s m 0 + E 2 u + S b x U 6 W A A A A A A C A A A A A A A Q Z g A A A A E A A C A A A A D g T g w E T k L C b X y t 0 h F r G m 5 L D l O V C O u i E b 5 I Z I q 6 1 4 C W C Q A A A A A O g A A A A A I A A C A A A A D g n y 8 d s 6 D p R w 9 S N b H I S F q y z X v v d E v H C 1 t C 3 H u X m P k h C l A A A A C 9 j m W I A O O 3 R h b 4 q 6 5 m w + N 0 L P y M i K f 4 o v g 7 u Q i 0 x e f o e x m P 1 U K E v 0 9 v r K / h C b 6 3 A N 0 l N P P a B Z J N m Q g q C v O J L H 2 l C L t U W C A C g 6 b D x 4 j l / W A E V U A A A A B O F 0 r 2 y B p P K O N s v y q W H X t 1 j S B g r X M 9 Y E 6 x A d r i g 7 P t + k C 5 o O 5 K 2 v L e r h 3 x M h p n d X e P l G s k t k t P S 5 0 E a J m + W 0 B D < / D a t a M a s h u p > 
</file>

<file path=customXml/itemProps1.xml><?xml version="1.0" encoding="utf-8"?>
<ds:datastoreItem xmlns:ds="http://schemas.openxmlformats.org/officeDocument/2006/customXml" ds:itemID="{96FB08D2-26B7-43C1-95FE-5B489716EF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Myntra_Dataset</vt:lpstr>
      <vt:lpstr>Dashboard</vt:lpstr>
      <vt:lpstr>Products</vt:lpstr>
      <vt:lpstr>Ratings</vt:lpstr>
      <vt:lpstr>About</vt:lpstr>
      <vt:lpstr>Pivot Tables</vt:lpstr>
      <vt:lpstr>Pivot Tables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Kava Kaushal</dc:creator>
  <cp:lastModifiedBy>Kava Kaushal</cp:lastModifiedBy>
  <dcterms:created xsi:type="dcterms:W3CDTF">2024-12-24T17:20:42Z</dcterms:created>
  <dcterms:modified xsi:type="dcterms:W3CDTF">2024-12-30T05:59:34Z</dcterms:modified>
</cp:coreProperties>
</file>