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OKUL\ee_polimi_finito\"/>
    </mc:Choice>
  </mc:AlternateContent>
  <xr:revisionPtr revIDLastSave="0" documentId="13_ncr:1_{7F276192-0A1C-43C4-BD79-ED76D897A4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 s="1"/>
  <c r="M6" i="1"/>
  <c r="K7" i="1" l="1"/>
  <c r="K6" i="1" s="1"/>
</calcChain>
</file>

<file path=xl/sharedStrings.xml><?xml version="1.0" encoding="utf-8"?>
<sst xmlns="http://schemas.openxmlformats.org/spreadsheetml/2006/main" count="15" uniqueCount="15">
  <si>
    <t>Current GPA</t>
  </si>
  <si>
    <t>Final GPA</t>
  </si>
  <si>
    <t>Point</t>
  </si>
  <si>
    <t>ECTS</t>
  </si>
  <si>
    <t>Final Credit</t>
  </si>
  <si>
    <t>NO THESIS</t>
  </si>
  <si>
    <t>Thesis</t>
  </si>
  <si>
    <t>WITH THESIS</t>
  </si>
  <si>
    <t>GPA</t>
  </si>
  <si>
    <t>GPA Italy</t>
  </si>
  <si>
    <t>Remaining GPA for the rest</t>
  </si>
  <si>
    <t>ACT</t>
  </si>
  <si>
    <t>Crypto</t>
  </si>
  <si>
    <t>Quantum</t>
  </si>
  <si>
    <t>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</si>
</sst>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F3" sqref="F3"/>
    </sheetView>
  </sheetViews>
  <sheetFormatPr defaultRowHeight="14.4" x14ac:dyDescent="0.3"/>
  <cols>
    <col min="1" max="1" width="10.88671875" bestFit="1" customWidth="1"/>
    <col min="2" max="2" width="11.5546875" bestFit="1" customWidth="1"/>
    <col min="9" max="9" width="10.109375" bestFit="1" customWidth="1"/>
    <col min="11" max="11" width="11.5546875" bestFit="1" customWidth="1"/>
    <col min="13" max="13" width="23.109375" bestFit="1" customWidth="1"/>
  </cols>
  <sheetData>
    <row r="1" spans="1:13" x14ac:dyDescent="0.3">
      <c r="B1" t="s">
        <v>0</v>
      </c>
      <c r="C1" t="s">
        <v>11</v>
      </c>
      <c r="D1" t="s">
        <v>12</v>
      </c>
      <c r="E1" t="s">
        <v>13</v>
      </c>
      <c r="F1" t="s">
        <v>14</v>
      </c>
      <c r="H1" t="s">
        <v>6</v>
      </c>
    </row>
    <row r="2" spans="1:13" x14ac:dyDescent="0.3">
      <c r="A2" t="s">
        <v>2</v>
      </c>
      <c r="B2">
        <v>25.75</v>
      </c>
      <c r="C2">
        <v>30</v>
      </c>
      <c r="D2">
        <v>18</v>
      </c>
      <c r="E2">
        <v>26</v>
      </c>
      <c r="F2">
        <v>27</v>
      </c>
      <c r="H2">
        <v>7</v>
      </c>
    </row>
    <row r="3" spans="1:13" x14ac:dyDescent="0.3">
      <c r="A3" t="s">
        <v>3</v>
      </c>
      <c r="B3">
        <v>80</v>
      </c>
      <c r="C3">
        <v>5</v>
      </c>
      <c r="D3">
        <v>5</v>
      </c>
      <c r="E3">
        <v>5</v>
      </c>
      <c r="F3">
        <v>5</v>
      </c>
      <c r="H3">
        <v>20</v>
      </c>
    </row>
    <row r="5" spans="1:13" x14ac:dyDescent="0.3">
      <c r="B5" t="s">
        <v>5</v>
      </c>
      <c r="K5" t="s">
        <v>7</v>
      </c>
      <c r="M5" t="s">
        <v>10</v>
      </c>
    </row>
    <row r="6" spans="1:13" x14ac:dyDescent="0.3">
      <c r="B6" t="s">
        <v>1</v>
      </c>
      <c r="C6">
        <f>SUM(B2*B3,C2*C3,D2*D3,E2*E3,F2*F3)/C7</f>
        <v>25.65</v>
      </c>
      <c r="J6" t="s">
        <v>8</v>
      </c>
      <c r="K6">
        <f>K7*4/110</f>
        <v>3.6745454545454543</v>
      </c>
      <c r="M6">
        <f>SUM(C2*C3,D2*D3,E2*E3,F2*F3)/SUM(C3,D3,E3,F3)</f>
        <v>25.25</v>
      </c>
    </row>
    <row r="7" spans="1:13" x14ac:dyDescent="0.3">
      <c r="B7" t="s">
        <v>4</v>
      </c>
      <c r="C7">
        <f>SUM(B3,C3,D3,E3,F3)</f>
        <v>100</v>
      </c>
      <c r="J7" t="s">
        <v>9</v>
      </c>
      <c r="K7">
        <f>SUM(C6*(110/30), H2)</f>
        <v>101.05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Berkay İPEK</dc:creator>
  <cp:lastModifiedBy>Berkay Ipek</cp:lastModifiedBy>
  <dcterms:created xsi:type="dcterms:W3CDTF">2015-06-05T18:17:20Z</dcterms:created>
  <dcterms:modified xsi:type="dcterms:W3CDTF">2025-07-02T12:07:01Z</dcterms:modified>
</cp:coreProperties>
</file>