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1695" yWindow="255" windowWidth="24255" windowHeight="12225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" i="1"/>
</calcChain>
</file>

<file path=xl/sharedStrings.xml><?xml version="1.0" encoding="utf-8"?>
<sst xmlns="http://schemas.openxmlformats.org/spreadsheetml/2006/main" count="111" uniqueCount="111">
  <si>
    <t>8806109105422(기계)</t>
  </si>
  <si>
    <t>센24)마데카 크림 액티브 스킨 포뮬러 50ml (시즌5)</t>
  </si>
  <si>
    <t>Centellian24 Madeca Cream Active Formula 50ml (Season5)</t>
  </si>
  <si>
    <t>센24)마데카크림액티브스킨포뮬러15ml(시즌5)</t>
  </si>
  <si>
    <t>Centellian24 Madeca Cream Active Formula 15ml (Season5)</t>
  </si>
  <si>
    <t>센24)더 마데카 크림 50ml (시즌6)</t>
  </si>
  <si>
    <t>Centellian24 Madeca Cream 50ml (season6)</t>
  </si>
  <si>
    <t>센24)더 마데카 크림15ml(시즌6)</t>
  </si>
  <si>
    <t>Centellian24 The Madeca Cream (Season6) 15ml</t>
  </si>
  <si>
    <t>센24)마데카크림 타임리버스 50ml (시즌7)</t>
  </si>
  <si>
    <t xml:space="preserve">Madeca Cream Time Rebirth 50ml  Season7 </t>
  </si>
  <si>
    <t>센24)마데카크림타임리버스15ml(시즌7)</t>
  </si>
  <si>
    <t xml:space="preserve">Madeca Cream Time Rebirth 15ml  Season7 </t>
  </si>
  <si>
    <t>센24)마데카크림 타이트리프팅 50ml</t>
  </si>
  <si>
    <t>Centellian24 Madeca Cream Tight Lifting 50ml</t>
  </si>
  <si>
    <t>센24)엑스퍼트마데카크림 액티브리뉴피디알엔50ml</t>
  </si>
  <si>
    <t>Centellian24 Expert Madeca Cream Active Renew PDRN</t>
  </si>
  <si>
    <t>센24)타임리버스 제로 80ml</t>
  </si>
  <si>
    <t>Centellian24 Madeca Cream Time Reverse Zero (Season7) 80ml</t>
  </si>
  <si>
    <t>센24)타임리버스 제로15ml</t>
  </si>
  <si>
    <t>Centellian24 Madeca Cream Time Reverse Zero (Season7) 15ml</t>
  </si>
  <si>
    <t>센24)마데카멜라캡처토닝앰플마스크25ml*4매</t>
  </si>
  <si>
    <t>Centellian24 Madeca Mela Capture Toning Ampoule Mask 25ml *4</t>
  </si>
  <si>
    <t>센24)마데카랩마스크 포어타이트닝(24ml*10개)V2</t>
  </si>
  <si>
    <t>Centellian24 Madeca Lab Pore Tighening Mask 24ml *10</t>
  </si>
  <si>
    <t>센24)마데카랩마스크 멜라브라이트닝(25ml*10개)V2</t>
  </si>
  <si>
    <t>Centellian24 Madeca Lab Mela Brightening Mask 24ml *10</t>
  </si>
  <si>
    <t>센24)마데카랩마스크 링클리바이탈라이징(25ml*10개)V2</t>
  </si>
  <si>
    <t>Centellian24 Madeca Lab Wrinkle Revitalizing Mask 24ml *10</t>
  </si>
  <si>
    <t>센24)더마마스크 톤 브라이트닝 포뮬러 25ml*10개입 리뉴얼</t>
  </si>
  <si>
    <t>Centellian24 Madeca derma mask III Brightening Formula 25ml *10p</t>
  </si>
  <si>
    <t>센24)더마마스크 인텐시브 리프팅 포뮬러 25ml*10개입 리뉴얼</t>
  </si>
  <si>
    <t>Centellian24 Madeca derma mask Intensive Formula 25ml *10p</t>
  </si>
  <si>
    <t>센24)마데카랩피디알엔 스킨타이트닝 글로우겔마스크22mlx5매</t>
  </si>
  <si>
    <t>Centellian24 PRN Skin Tightening Glow Gel Mask (22ml*5ea)</t>
  </si>
  <si>
    <t>센24)마데카랩히알워터풀 글로우겔마스크22mlx5매</t>
  </si>
  <si>
    <t>Centellian24 HYAL Waterfull Glow Gel Mask (22ml*5ea)</t>
  </si>
  <si>
    <t>센24)마데카멜라캡처앰플마스크팩 4매입</t>
  </si>
  <si>
    <t>Centellian24 Mela Capture Ampoule Mask 4ea</t>
  </si>
  <si>
    <t>센24) 마데카 바이탈 캡슐 세럼 50ml</t>
  </si>
  <si>
    <t>Centellian24 Madeca Vital Capsule Serum 50ml</t>
  </si>
  <si>
    <t>센24) 마데카 파워 앰플 30ml (시즌4)</t>
  </si>
  <si>
    <t>Centellian24 Madeca Power Ampoule 30ml</t>
  </si>
  <si>
    <t>센24) 마데카 더마쉴드 세이프 톤업선크림 50ml</t>
  </si>
  <si>
    <t>Centellian24 Madeca Derma Shield Safe Tone-Up Sun Cream</t>
  </si>
  <si>
    <t>센24)마데카 더마쉴드 세이프 수분선크림50ml</t>
  </si>
  <si>
    <t>Centellian24 Madeca Derma Shield Safe Moisture Sun Cream</t>
  </si>
  <si>
    <t>센24)프로슈티컬MD크림100g</t>
  </si>
  <si>
    <t>Centellian24 Proceutical MD Cream 100g</t>
  </si>
  <si>
    <t>센24) 마데카 아미노산 클렌징 폼 160g</t>
  </si>
  <si>
    <t>Centellian24 Madeca Amino Acid  Cleansing Foam 160g</t>
  </si>
  <si>
    <t>센24)솔루션에센스퍼펙션120ml</t>
  </si>
  <si>
    <t>Centellian24 Madeca Solution Essence Perfention 120ml</t>
  </si>
  <si>
    <t>센24)멜라큐 어드밴스드 크림 55ml</t>
  </si>
  <si>
    <t>Centellian24 Mela Q Advanced Cream 55ml</t>
  </si>
  <si>
    <t>센24)마데카더블타이트닝앰플패드165ml(60매)</t>
  </si>
  <si>
    <t>Centellian24 Madeca Double Tightening Ampoule Pad( 60pcs)</t>
  </si>
  <si>
    <t xml:space="preserve">센24) 글루타치온 토닝 부스팅 앰플 30ml </t>
  </si>
  <si>
    <t>Centellian24 Gutathione Toning Boosting Ampoule 30ml</t>
  </si>
  <si>
    <t>센24) 히알루론산 톡스 부스팅 앰플 30ml</t>
  </si>
  <si>
    <t>Centellian24 Hyaluronic Tox Boosting Ampoule 30ml</t>
  </si>
  <si>
    <t>센24) 피디알엔 퍼밍 부스팅 앰플 30ml</t>
  </si>
  <si>
    <t>Centellian24 PDRN Firming Boosting Ampoule 30ml</t>
  </si>
  <si>
    <t>센24)마데카 프라임 맥스(실버)+부스팅 앰플 3종</t>
  </si>
  <si>
    <t>Centellian24 Madeca Prime MAX (silver) + Boosting  Ampoule 3 set</t>
  </si>
  <si>
    <t>센24)마데카 멜라캡쳐앰플 캡슐크림55ml</t>
  </si>
  <si>
    <t>Centellian24 Madeca Mela Capture Ampoule Capsule Cream 55ml</t>
  </si>
  <si>
    <t>센24)360도 샷피디알엔 엑티브세럼50ml</t>
  </si>
  <si>
    <t>Centellian24 360º Shot PDRN Active Serum 50ml</t>
  </si>
  <si>
    <t>센24)마데카 말차 토닝필링젤150ml</t>
  </si>
  <si>
    <t>Centellian24 Madeca Matcha Toning Peeling Gel</t>
  </si>
  <si>
    <t>센24) 마데카 토닝에센스 트리트먼트 300ml</t>
  </si>
  <si>
    <t>Centellian24 Madeca Toning Essence Treatment 300ml</t>
  </si>
  <si>
    <t>센24)마데카릴리프토너300ml-중국용</t>
  </si>
  <si>
    <t>Centellian24 Madeca Relief  Toner 300ml</t>
  </si>
  <si>
    <t>센24)마데카릴리프로션150ml-중국용</t>
  </si>
  <si>
    <t>Centellian24 Madeca Relief  Lotion 150ml</t>
  </si>
  <si>
    <t>센24) 마데카 릴리프 스페셜 세트-중국용</t>
  </si>
  <si>
    <t xml:space="preserve">Centellian24 Madeca Relief Special Set </t>
  </si>
  <si>
    <t>센24) 마데카 더마 쉴드 마일드 선크림(50ml)</t>
  </si>
  <si>
    <t>Centellian24 Madeca Shield Mild Suncream 50ml</t>
  </si>
  <si>
    <t>센24) 엑스퍼트 마데카 멜라 캡처 앰플(50ml)</t>
  </si>
  <si>
    <t>센24) 마데카 릴리프 클렌징 폼(150ml)</t>
  </si>
  <si>
    <t>Centellian24 Madeca Relief  Form 150ml</t>
  </si>
  <si>
    <t>센24) 마데카 엔자임 클렌징 파우더</t>
  </si>
  <si>
    <t>Centellian24 Madeca Enzyme Cleansing Powder</t>
  </si>
  <si>
    <t>센24)마데카파우더티트리AC6g</t>
  </si>
  <si>
    <t>Centellian24 Madeca powder teatree AC 6g</t>
  </si>
  <si>
    <t>센24)마데카크림미스트 120ml</t>
  </si>
  <si>
    <t>Centellian24 Madeca mist 120ml</t>
  </si>
  <si>
    <t>센24)마데카겔세럼히알론듀30ml</t>
  </si>
  <si>
    <t>Centellian24 Madeca Gel Serum Hyalon Dew 30ml</t>
  </si>
  <si>
    <t>360도샷 PDRN 그로잉 아이패치(6매)</t>
  </si>
  <si>
    <t xml:space="preserve">Centellian24 PDRN Glowing Eye Patch 6ea </t>
  </si>
  <si>
    <t>360도샷 PDRN 리프팅 아이크림 30ML</t>
  </si>
  <si>
    <t>Centellian24 PDRN Lifting Eye Cream 30ml</t>
  </si>
  <si>
    <t>센24)엑스퍼트마데카멜라캡처토닝샷앰플(시즌5)30ml</t>
  </si>
  <si>
    <t>Centellian24  Expert Madeca Mela Capture Toning Shot Ampoule 30ml</t>
  </si>
  <si>
    <t>Centellian24 Expert Mela Capture Ampoule 50ml</t>
    <phoneticPr fontId="2" type="noConversion"/>
  </si>
  <si>
    <t>NO</t>
    <phoneticPr fontId="2" type="noConversion"/>
  </si>
  <si>
    <t>BARCODE</t>
    <phoneticPr fontId="2" type="noConversion"/>
  </si>
  <si>
    <t>IMAGE</t>
    <phoneticPr fontId="2" type="noConversion"/>
  </si>
  <si>
    <t>NAME (KOR)</t>
    <phoneticPr fontId="2" type="noConversion"/>
  </si>
  <si>
    <t>NAME (ENG)</t>
    <phoneticPr fontId="2" type="noConversion"/>
  </si>
  <si>
    <t>RETAIL PRICE</t>
    <phoneticPr fontId="2" type="noConversion"/>
  </si>
  <si>
    <t>SUPPLY PRICE</t>
    <phoneticPr fontId="2" type="noConversion"/>
  </si>
  <si>
    <t>ORDER BOX</t>
    <phoneticPr fontId="2" type="noConversion"/>
  </si>
  <si>
    <t>ORDER QTY</t>
    <phoneticPr fontId="2" type="noConversion"/>
  </si>
  <si>
    <t>TOTAL</t>
    <phoneticPr fontId="2" type="noConversion"/>
  </si>
  <si>
    <t>1 BOX</t>
    <phoneticPr fontId="2" type="noConversion"/>
  </si>
  <si>
    <t>CENTELLIAN24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</si>
</sst>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8" formatCode="_-[$₩-412]* #,##0_-;\-[$₩-412]* #,##0_-;_-[$₩-412]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theme="1"/>
      <name val="Arial"/>
      <family val="2"/>
    </font>
    <font>
      <b/>
      <u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rgb="FFD8D8D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5" fillId="0" borderId="0" xfId="2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>
      <alignment vertical="center"/>
    </xf>
    <xf numFmtId="178" fontId="5" fillId="3" borderId="2" xfId="0" applyNumberFormat="1" applyFont="1" applyFill="1" applyBorder="1" applyAlignment="1">
      <alignment horizontal="center" vertical="center" wrapText="1"/>
    </xf>
    <xf numFmtId="176" fontId="5" fillId="3" borderId="2" xfId="2" applyNumberFormat="1" applyFont="1" applyFill="1" applyBorder="1" applyAlignment="1">
      <alignment horizontal="center" vertical="center"/>
    </xf>
    <xf numFmtId="41" fontId="4" fillId="3" borderId="2" xfId="0" applyNumberFormat="1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0" fontId="9" fillId="3" borderId="9" xfId="0" applyFont="1" applyFill="1" applyBorder="1">
      <alignment vertical="center"/>
    </xf>
    <xf numFmtId="178" fontId="5" fillId="3" borderId="9" xfId="0" applyNumberFormat="1" applyFont="1" applyFill="1" applyBorder="1" applyAlignment="1">
      <alignment horizontal="center" vertical="center" wrapText="1"/>
    </xf>
    <xf numFmtId="176" fontId="5" fillId="3" borderId="9" xfId="2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/>
    </xf>
    <xf numFmtId="9" fontId="7" fillId="5" borderId="4" xfId="2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/>
    </xf>
    <xf numFmtId="42" fontId="5" fillId="3" borderId="7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2" fontId="5" fillId="4" borderId="2" xfId="1" applyNumberFormat="1" applyFont="1" applyFill="1" applyBorder="1" applyAlignment="1">
      <alignment horizontal="center" vertical="center" wrapText="1"/>
    </xf>
    <xf numFmtId="176" fontId="3" fillId="4" borderId="2" xfId="3" applyNumberFormat="1" applyFont="1" applyFill="1" applyBorder="1" applyAlignment="1">
      <alignment horizontal="center" vertical="center"/>
    </xf>
    <xf numFmtId="42" fontId="5" fillId="4" borderId="9" xfId="1" applyNumberFormat="1" applyFont="1" applyFill="1" applyBorder="1" applyAlignment="1">
      <alignment horizontal="center" vertical="center" wrapText="1"/>
    </xf>
    <xf numFmtId="176" fontId="3" fillId="4" borderId="9" xfId="3" applyNumberFormat="1" applyFont="1" applyFill="1" applyBorder="1" applyAlignment="1">
      <alignment horizontal="center" vertical="center"/>
    </xf>
  </cellXfs>
  <cellStyles count="4">
    <cellStyle name="메모" xfId="3" builtinId="10"/>
    <cellStyle name="백분율" xfId="2" builtinId="5"/>
    <cellStyle name="쉼표 [0]" xfId="1" builtinId="6"/>
    <cellStyle name="표준" xfId="0" builtinId="0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224791</xdr:colOff>
      <xdr:row>6</xdr:row>
      <xdr:rowOff>95426</xdr:rowOff>
    </xdr:from>
    <xdr:to>
      <xdr:col>2</xdr:col>
      <xdr:colOff>479584</xdr:colOff>
      <xdr:row>6</xdr:row>
      <xdr:rowOff>514226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70F1E3-989C-4E94-A453-F302108E9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7966" y="2914826"/>
          <a:ext cx="254793" cy="41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186690</xdr:colOff>
      <xdr:row>8</xdr:row>
      <xdr:rowOff>78105</xdr:rowOff>
    </xdr:from>
    <xdr:to>
      <xdr:col>2</xdr:col>
      <xdr:colOff>530793</xdr:colOff>
      <xdr:row>8</xdr:row>
      <xdr:rowOff>513428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92BA85-0EF2-4C02-8E64-2298B871D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9865" y="4116705"/>
          <a:ext cx="344103" cy="435323"/>
        </a:xfrm>
        <a:prstGeom prst="rect">
          <a:avLst/>
        </a:prstGeom>
      </xdr:spPr>
    </xdr:pic>
    <xdr:clientData/>
  </xdr:twoCellAnchor>
  <xdr:twoCellAnchor editAs="oneCell">
    <xdr:from>
      <xdr:col>2</xdr:col>
      <xdr:colOff>116205</xdr:colOff>
      <xdr:row>2</xdr:row>
      <xdr:rowOff>76200</xdr:rowOff>
    </xdr:from>
    <xdr:to>
      <xdr:col>2</xdr:col>
      <xdr:colOff>593707</xdr:colOff>
      <xdr:row>2</xdr:row>
      <xdr:rowOff>567690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1B6FA09-7B6F-4060-83A2-BF4136C3A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9380" y="457200"/>
          <a:ext cx="477502" cy="49149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21</xdr:row>
      <xdr:rowOff>110490</xdr:rowOff>
    </xdr:from>
    <xdr:to>
      <xdr:col>2</xdr:col>
      <xdr:colOff>474345</xdr:colOff>
      <xdr:row>21</xdr:row>
      <xdr:rowOff>590550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23B7CC-5BDA-4E56-B973-3DD09D79E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0825" y="12073890"/>
          <a:ext cx="226695" cy="480060"/>
        </a:xfrm>
        <a:prstGeom prst="rect">
          <a:avLst/>
        </a:prstGeom>
      </xdr:spPr>
    </xdr:pic>
    <xdr:clientData/>
  </xdr:twoCellAnchor>
  <xdr:twoCellAnchor editAs="oneCell">
    <xdr:from>
      <xdr:col>2</xdr:col>
      <xdr:colOff>179547</xdr:colOff>
      <xdr:row>26</xdr:row>
      <xdr:rowOff>85724</xdr:rowOff>
    </xdr:from>
    <xdr:to>
      <xdr:col>2</xdr:col>
      <xdr:colOff>474921</xdr:colOff>
      <xdr:row>26</xdr:row>
      <xdr:rowOff>589121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49336A-BA42-4BB4-B058-415D430FE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2722" y="15097124"/>
          <a:ext cx="295374" cy="503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205741</xdr:colOff>
      <xdr:row>37</xdr:row>
      <xdr:rowOff>158115</xdr:rowOff>
    </xdr:from>
    <xdr:to>
      <xdr:col>2</xdr:col>
      <xdr:colOff>476133</xdr:colOff>
      <xdr:row>37</xdr:row>
      <xdr:rowOff>548640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2C61373-7245-43EB-B4C9-F6B8A1A8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916" y="21875115"/>
          <a:ext cx="270392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179071</xdr:colOff>
      <xdr:row>17</xdr:row>
      <xdr:rowOff>163831</xdr:rowOff>
    </xdr:from>
    <xdr:to>
      <xdr:col>2</xdr:col>
      <xdr:colOff>473245</xdr:colOff>
      <xdr:row>17</xdr:row>
      <xdr:rowOff>473312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244B007-BF9A-4879-91F4-FEE8335E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2246" y="9688831"/>
          <a:ext cx="294174" cy="309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185738</xdr:colOff>
      <xdr:row>22</xdr:row>
      <xdr:rowOff>45720</xdr:rowOff>
    </xdr:from>
    <xdr:to>
      <xdr:col>2</xdr:col>
      <xdr:colOff>510900</xdr:colOff>
      <xdr:row>22</xdr:row>
      <xdr:rowOff>627860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358FFAE-B24B-48EA-AFE7-FDAE52425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8913" y="12618720"/>
          <a:ext cx="325162" cy="58214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25</xdr:row>
      <xdr:rowOff>61912</xdr:rowOff>
    </xdr:from>
    <xdr:to>
      <xdr:col>2</xdr:col>
      <xdr:colOff>477678</xdr:colOff>
      <xdr:row>25</xdr:row>
      <xdr:rowOff>625528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B818522-1317-47F5-B698-E0711A42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4463712"/>
          <a:ext cx="296703" cy="563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134302</xdr:colOff>
      <xdr:row>27</xdr:row>
      <xdr:rowOff>72390</xdr:rowOff>
    </xdr:from>
    <xdr:to>
      <xdr:col>2</xdr:col>
      <xdr:colOff>551410</xdr:colOff>
      <xdr:row>27</xdr:row>
      <xdr:rowOff>591026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FE9B121-7F2F-4942-9CEB-5406EC40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77477" y="15693390"/>
          <a:ext cx="417108" cy="518636"/>
        </a:xfrm>
        <a:prstGeom prst="rect">
          <a:avLst/>
        </a:prstGeom>
      </xdr:spPr>
    </xdr:pic>
    <xdr:clientData/>
  </xdr:twoCellAnchor>
  <xdr:twoCellAnchor editAs="oneCell">
    <xdr:from>
      <xdr:col>2</xdr:col>
      <xdr:colOff>169545</xdr:colOff>
      <xdr:row>29</xdr:row>
      <xdr:rowOff>144781</xdr:rowOff>
    </xdr:from>
    <xdr:to>
      <xdr:col>2</xdr:col>
      <xdr:colOff>536898</xdr:colOff>
      <xdr:row>29</xdr:row>
      <xdr:rowOff>515778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99566A6-D2AD-4A35-83B5-747418C7F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720" y="16984981"/>
          <a:ext cx="367353" cy="370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211455</xdr:colOff>
      <xdr:row>18</xdr:row>
      <xdr:rowOff>97156</xdr:rowOff>
    </xdr:from>
    <xdr:to>
      <xdr:col>2</xdr:col>
      <xdr:colOff>512444</xdr:colOff>
      <xdr:row>18</xdr:row>
      <xdr:rowOff>455346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050A0F5-F791-4D3F-8546-863BC127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10231756"/>
          <a:ext cx="300989" cy="3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211456</xdr:colOff>
      <xdr:row>19</xdr:row>
      <xdr:rowOff>104775</xdr:rowOff>
    </xdr:from>
    <xdr:to>
      <xdr:col>2</xdr:col>
      <xdr:colOff>495300</xdr:colOff>
      <xdr:row>19</xdr:row>
      <xdr:rowOff>512259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67A5385-BFCE-4616-8040-55F0371F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1" y="10848975"/>
          <a:ext cx="283844" cy="407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20</xdr:row>
      <xdr:rowOff>125730</xdr:rowOff>
    </xdr:from>
    <xdr:to>
      <xdr:col>2</xdr:col>
      <xdr:colOff>514350</xdr:colOff>
      <xdr:row>20</xdr:row>
      <xdr:rowOff>513043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E5E39B7-D38C-4FC3-B489-C242E17A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11479530"/>
          <a:ext cx="342900" cy="387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45721</xdr:colOff>
      <xdr:row>40</xdr:row>
      <xdr:rowOff>169545</xdr:rowOff>
    </xdr:from>
    <xdr:to>
      <xdr:col>2</xdr:col>
      <xdr:colOff>611505</xdr:colOff>
      <xdr:row>40</xdr:row>
      <xdr:rowOff>479410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150E699-4622-41A1-8FE9-228C3C239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88896" y="23715345"/>
          <a:ext cx="565784" cy="309865"/>
        </a:xfrm>
        <a:prstGeom prst="rect">
          <a:avLst/>
        </a:prstGeom>
      </xdr:spPr>
    </xdr:pic>
    <xdr:clientData/>
  </xdr:twoCellAnchor>
  <xdr:twoCellAnchor editAs="oneCell">
    <xdr:from>
      <xdr:col>2</xdr:col>
      <xdr:colOff>245745</xdr:colOff>
      <xdr:row>41</xdr:row>
      <xdr:rowOff>114301</xdr:rowOff>
    </xdr:from>
    <xdr:to>
      <xdr:col>2</xdr:col>
      <xdr:colOff>422524</xdr:colOff>
      <xdr:row>41</xdr:row>
      <xdr:rowOff>479437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E8DC44E4-CD1D-4FC6-A3FD-545FC5719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88920" y="24269701"/>
          <a:ext cx="176779" cy="365136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42</xdr:row>
      <xdr:rowOff>123826</xdr:rowOff>
    </xdr:from>
    <xdr:to>
      <xdr:col>2</xdr:col>
      <xdr:colOff>403542</xdr:colOff>
      <xdr:row>42</xdr:row>
      <xdr:rowOff>436573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2EE6B50-6958-474F-AAD1-3D430114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00351" y="24888826"/>
          <a:ext cx="146366" cy="312747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43</xdr:row>
      <xdr:rowOff>163830</xdr:rowOff>
    </xdr:from>
    <xdr:to>
      <xdr:col>2</xdr:col>
      <xdr:colOff>419295</xdr:colOff>
      <xdr:row>43</xdr:row>
      <xdr:rowOff>553584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85C9D8D-7450-426F-B158-FCB64E2FD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87015" y="25538430"/>
          <a:ext cx="175455" cy="389754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38</xdr:row>
      <xdr:rowOff>49053</xdr:rowOff>
    </xdr:from>
    <xdr:to>
      <xdr:col>2</xdr:col>
      <xdr:colOff>553878</xdr:colOff>
      <xdr:row>38</xdr:row>
      <xdr:rowOff>587692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016C8DE-D4B3-4398-94E8-F888C0F3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10815" y="22375653"/>
          <a:ext cx="386238" cy="538639"/>
        </a:xfrm>
        <a:prstGeom prst="rect">
          <a:avLst/>
        </a:prstGeom>
      </xdr:spPr>
    </xdr:pic>
    <xdr:clientData/>
  </xdr:twoCellAnchor>
  <xdr:twoCellAnchor editAs="oneCell">
    <xdr:from>
      <xdr:col>2</xdr:col>
      <xdr:colOff>104610</xdr:colOff>
      <xdr:row>39</xdr:row>
      <xdr:rowOff>62865</xdr:rowOff>
    </xdr:from>
    <xdr:to>
      <xdr:col>2</xdr:col>
      <xdr:colOff>587215</xdr:colOff>
      <xdr:row>39</xdr:row>
      <xdr:rowOff>573405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84F6D94-2811-472C-895C-D4BB52C67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47785" y="22999065"/>
          <a:ext cx="482605" cy="51054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30</xdr:row>
      <xdr:rowOff>114300</xdr:rowOff>
    </xdr:from>
    <xdr:to>
      <xdr:col>2</xdr:col>
      <xdr:colOff>515849</xdr:colOff>
      <xdr:row>30</xdr:row>
      <xdr:rowOff>498144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7C769F6-2C0C-4418-ADE2-ABB3F27B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915" y="17564100"/>
          <a:ext cx="310109" cy="38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196216</xdr:colOff>
      <xdr:row>31</xdr:row>
      <xdr:rowOff>104775</xdr:rowOff>
    </xdr:from>
    <xdr:to>
      <xdr:col>2</xdr:col>
      <xdr:colOff>474431</xdr:colOff>
      <xdr:row>31</xdr:row>
      <xdr:rowOff>474590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24FA64D-1D37-415E-88C0-0EBEF15C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9391" y="18164175"/>
          <a:ext cx="278215" cy="369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177166</xdr:colOff>
      <xdr:row>32</xdr:row>
      <xdr:rowOff>112395</xdr:rowOff>
    </xdr:from>
    <xdr:to>
      <xdr:col>2</xdr:col>
      <xdr:colOff>477609</xdr:colOff>
      <xdr:row>32</xdr:row>
      <xdr:rowOff>474260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ADF6ACF-5439-4294-9DEE-BDAA00F4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341" y="18781395"/>
          <a:ext cx="300443" cy="36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99059</xdr:colOff>
      <xdr:row>33</xdr:row>
      <xdr:rowOff>25717</xdr:rowOff>
    </xdr:from>
    <xdr:to>
      <xdr:col>2</xdr:col>
      <xdr:colOff>664035</xdr:colOff>
      <xdr:row>34</xdr:row>
      <xdr:rowOff>2347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0D2DACE5-3C97-4FBE-8161-7A9BAD1D0253}"/>
            </a:ext>
          </a:extLst>
        </xdr:cNvPr>
        <xdr:cNvGrpSpPr/>
      </xdr:nvGrpSpPr>
      <xdr:grpSpPr>
        <a:xfrm>
          <a:off x="1770427" y="20693170"/>
          <a:ext cx="564976" cy="614625"/>
          <a:chOff x="6086928" y="37764357"/>
          <a:chExt cx="883227" cy="950246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C250F395-1A2A-D17F-A4AA-42ED1FF680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6086928" y="37764357"/>
            <a:ext cx="175731" cy="950246"/>
          </a:xfrm>
          <a:prstGeom prst="rect">
            <a:avLst/>
          </a:prstGeom>
        </xdr:spPr>
      </xdr:pic>
      <xdr:pic>
        <xdr:nvPicPr>
          <xdr:cNvPr id="27" name="그림 26">
            <a:extLst>
              <a:ext uri="{FF2B5EF4-FFF2-40B4-BE49-F238E27FC236}">
                <a16:creationId xmlns:a16="http://schemas.microsoft.com/office/drawing/2014/main" id="{3228A764-77AC-2F3B-923A-90B2D7EF9A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6398654" y="38098777"/>
            <a:ext cx="571501" cy="503708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219075</xdr:colOff>
      <xdr:row>7</xdr:row>
      <xdr:rowOff>76200</xdr:rowOff>
    </xdr:from>
    <xdr:to>
      <xdr:col>2</xdr:col>
      <xdr:colOff>477678</xdr:colOff>
      <xdr:row>7</xdr:row>
      <xdr:rowOff>512145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AA2870F3-0671-483A-A861-7CA0377BD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3505200"/>
          <a:ext cx="258603" cy="43594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24</xdr:row>
      <xdr:rowOff>57150</xdr:rowOff>
    </xdr:from>
    <xdr:to>
      <xdr:col>2</xdr:col>
      <xdr:colOff>554355</xdr:colOff>
      <xdr:row>24</xdr:row>
      <xdr:rowOff>513258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2519BB6-B727-486D-AE3A-FD121DF6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24150" y="13849350"/>
          <a:ext cx="373380" cy="456108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23</xdr:row>
      <xdr:rowOff>47625</xdr:rowOff>
    </xdr:from>
    <xdr:to>
      <xdr:col>2</xdr:col>
      <xdr:colOff>555026</xdr:colOff>
      <xdr:row>23</xdr:row>
      <xdr:rowOff>554402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AADA636-F3E6-41AE-BF57-23A467BF2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14625" y="13230225"/>
          <a:ext cx="383576" cy="506777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34</xdr:row>
      <xdr:rowOff>11057</xdr:rowOff>
    </xdr:from>
    <xdr:to>
      <xdr:col>2</xdr:col>
      <xdr:colOff>609601</xdr:colOff>
      <xdr:row>34</xdr:row>
      <xdr:rowOff>590989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96174E9F-DA5F-486B-9BD2-C4975CE4E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57476" y="19899257"/>
          <a:ext cx="495300" cy="579932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</xdr:colOff>
      <xdr:row>36</xdr:row>
      <xdr:rowOff>47625</xdr:rowOff>
    </xdr:from>
    <xdr:to>
      <xdr:col>2</xdr:col>
      <xdr:colOff>514951</xdr:colOff>
      <xdr:row>36</xdr:row>
      <xdr:rowOff>588645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B8A40040-39D8-4E2C-8EDB-708BEB1DC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67965" y="21155025"/>
          <a:ext cx="290161" cy="54102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9</xdr:row>
      <xdr:rowOff>5041</xdr:rowOff>
    </xdr:from>
    <xdr:to>
      <xdr:col>2</xdr:col>
      <xdr:colOff>436245</xdr:colOff>
      <xdr:row>9</xdr:row>
      <xdr:rowOff>590244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2278B14-ABC0-4EE0-90B3-DCAEA1C0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52725" y="4653241"/>
          <a:ext cx="226695" cy="585203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10</xdr:row>
      <xdr:rowOff>19050</xdr:rowOff>
    </xdr:from>
    <xdr:to>
      <xdr:col>2</xdr:col>
      <xdr:colOff>478155</xdr:colOff>
      <xdr:row>10</xdr:row>
      <xdr:rowOff>551597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4B62444-4D92-47BF-8B78-93C576C2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800350" y="5276850"/>
          <a:ext cx="220980" cy="532547"/>
        </a:xfrm>
        <a:prstGeom prst="rect">
          <a:avLst/>
        </a:prstGeom>
      </xdr:spPr>
    </xdr:pic>
    <xdr:clientData/>
  </xdr:twoCellAnchor>
  <xdr:twoCellAnchor editAs="oneCell">
    <xdr:from>
      <xdr:col>2</xdr:col>
      <xdr:colOff>255270</xdr:colOff>
      <xdr:row>11</xdr:row>
      <xdr:rowOff>24765</xdr:rowOff>
    </xdr:from>
    <xdr:to>
      <xdr:col>2</xdr:col>
      <xdr:colOff>478155</xdr:colOff>
      <xdr:row>11</xdr:row>
      <xdr:rowOff>593507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1D2899B-A864-428C-A992-E3219BB1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98445" y="5892165"/>
          <a:ext cx="222885" cy="568742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</xdr:colOff>
      <xdr:row>3</xdr:row>
      <xdr:rowOff>76200</xdr:rowOff>
    </xdr:from>
    <xdr:to>
      <xdr:col>2</xdr:col>
      <xdr:colOff>593028</xdr:colOff>
      <xdr:row>3</xdr:row>
      <xdr:rowOff>569934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D600A6B7-5E7F-4F45-8C2D-4BBFC76C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4140" y="1066800"/>
          <a:ext cx="492063" cy="493734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</xdr:colOff>
      <xdr:row>4</xdr:row>
      <xdr:rowOff>66675</xdr:rowOff>
    </xdr:from>
    <xdr:to>
      <xdr:col>2</xdr:col>
      <xdr:colOff>476250</xdr:colOff>
      <xdr:row>4</xdr:row>
      <xdr:rowOff>550162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F88935E-27A8-4861-A754-B7D3DC66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2255" y="1666875"/>
          <a:ext cx="217170" cy="48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236220</xdr:colOff>
      <xdr:row>5</xdr:row>
      <xdr:rowOff>53340</xdr:rowOff>
    </xdr:from>
    <xdr:to>
      <xdr:col>2</xdr:col>
      <xdr:colOff>457200</xdr:colOff>
      <xdr:row>5</xdr:row>
      <xdr:rowOff>553972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F980F18C-9954-469D-8AEB-5F4D7924C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9395" y="2263140"/>
          <a:ext cx="220980" cy="500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124777</xdr:colOff>
      <xdr:row>28</xdr:row>
      <xdr:rowOff>123348</xdr:rowOff>
    </xdr:from>
    <xdr:to>
      <xdr:col>2</xdr:col>
      <xdr:colOff>551496</xdr:colOff>
      <xdr:row>28</xdr:row>
      <xdr:rowOff>552205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EC1801A8-3E8F-4F6F-B2BD-80FC6478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67952" y="16353948"/>
          <a:ext cx="426719" cy="428857"/>
        </a:xfrm>
        <a:prstGeom prst="rect">
          <a:avLst/>
        </a:prstGeom>
      </xdr:spPr>
    </xdr:pic>
    <xdr:clientData/>
  </xdr:twoCellAnchor>
  <xdr:twoCellAnchor>
    <xdr:from>
      <xdr:col>2</xdr:col>
      <xdr:colOff>166688</xdr:colOff>
      <xdr:row>44</xdr:row>
      <xdr:rowOff>59531</xdr:rowOff>
    </xdr:from>
    <xdr:to>
      <xdr:col>2</xdr:col>
      <xdr:colOff>511969</xdr:colOff>
      <xdr:row>44</xdr:row>
      <xdr:rowOff>503440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63E16E47-CB8C-42A3-865E-4B0DCDD4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9863" y="26043731"/>
          <a:ext cx="345281" cy="443909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154782</xdr:colOff>
      <xdr:row>16</xdr:row>
      <xdr:rowOff>142874</xdr:rowOff>
    </xdr:from>
    <xdr:to>
      <xdr:col>2</xdr:col>
      <xdr:colOff>516255</xdr:colOff>
      <xdr:row>16</xdr:row>
      <xdr:rowOff>550035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F433C1E3-F49D-46EE-BD70-8238E9B4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97957" y="9058274"/>
          <a:ext cx="361473" cy="40716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45</xdr:row>
      <xdr:rowOff>95250</xdr:rowOff>
    </xdr:from>
    <xdr:to>
      <xdr:col>2</xdr:col>
      <xdr:colOff>360997</xdr:colOff>
      <xdr:row>45</xdr:row>
      <xdr:rowOff>555836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977B54DF-1FC5-456C-8978-4C8BBF8B1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26689050"/>
          <a:ext cx="170497" cy="460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35</xdr:row>
      <xdr:rowOff>76200</xdr:rowOff>
    </xdr:from>
    <xdr:to>
      <xdr:col>2</xdr:col>
      <xdr:colOff>473753</xdr:colOff>
      <xdr:row>35</xdr:row>
      <xdr:rowOff>588861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96CB52B-939D-40D9-BB00-FB46AD99B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809875" y="20574000"/>
          <a:ext cx="207053" cy="512661"/>
        </a:xfrm>
        <a:prstGeom prst="rect">
          <a:avLst/>
        </a:prstGeom>
      </xdr:spPr>
    </xdr:pic>
    <xdr:clientData/>
  </xdr:twoCellAnchor>
  <xdr:twoCellAnchor editAs="oneCell">
    <xdr:from>
      <xdr:col>2</xdr:col>
      <xdr:colOff>233843</xdr:colOff>
      <xdr:row>46</xdr:row>
      <xdr:rowOff>35719</xdr:rowOff>
    </xdr:from>
    <xdr:to>
      <xdr:col>2</xdr:col>
      <xdr:colOff>396718</xdr:colOff>
      <xdr:row>46</xdr:row>
      <xdr:rowOff>627221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EAD9F743-4B20-420B-A906-66AD9BCC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flipH="1">
          <a:off x="2777018" y="27239119"/>
          <a:ext cx="162875" cy="591502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47</xdr:row>
      <xdr:rowOff>95250</xdr:rowOff>
    </xdr:from>
    <xdr:to>
      <xdr:col>2</xdr:col>
      <xdr:colOff>399277</xdr:colOff>
      <xdr:row>47</xdr:row>
      <xdr:rowOff>624839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30C54B37-35C3-459B-8820-E43A6E92B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90826" y="27908250"/>
          <a:ext cx="151626" cy="529589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48</xdr:row>
      <xdr:rowOff>61031</xdr:rowOff>
    </xdr:from>
    <xdr:to>
      <xdr:col>2</xdr:col>
      <xdr:colOff>548641</xdr:colOff>
      <xdr:row>48</xdr:row>
      <xdr:rowOff>590550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5E2C1EC2-2ABA-41DA-9931-1D1DA67C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flipV="1">
          <a:off x="2724151" y="28483631"/>
          <a:ext cx="367665" cy="529519"/>
        </a:xfrm>
        <a:prstGeom prst="rect">
          <a:avLst/>
        </a:prstGeom>
      </xdr:spPr>
    </xdr:pic>
    <xdr:clientData/>
  </xdr:twoCellAnchor>
  <xdr:twoCellAnchor editAs="oneCell">
    <xdr:from>
      <xdr:col>2</xdr:col>
      <xdr:colOff>317272</xdr:colOff>
      <xdr:row>49</xdr:row>
      <xdr:rowOff>57149</xdr:rowOff>
    </xdr:from>
    <xdr:to>
      <xdr:col>2</xdr:col>
      <xdr:colOff>435240</xdr:colOff>
      <xdr:row>49</xdr:row>
      <xdr:rowOff>594359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C6C7FD38-6E84-4CD0-8D83-6B3814470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860447" y="29089349"/>
          <a:ext cx="117968" cy="537210"/>
        </a:xfrm>
        <a:prstGeom prst="rect">
          <a:avLst/>
        </a:prstGeom>
      </xdr:spPr>
    </xdr:pic>
    <xdr:clientData/>
  </xdr:twoCellAnchor>
  <xdr:twoCellAnchor editAs="oneCell">
    <xdr:from>
      <xdr:col>2</xdr:col>
      <xdr:colOff>130970</xdr:colOff>
      <xdr:row>50</xdr:row>
      <xdr:rowOff>11906</xdr:rowOff>
    </xdr:from>
    <xdr:to>
      <xdr:col>2</xdr:col>
      <xdr:colOff>542926</xdr:colOff>
      <xdr:row>50</xdr:row>
      <xdr:rowOff>601615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262D679-5413-4F28-B63A-65500BFF2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674145" y="29653706"/>
          <a:ext cx="411956" cy="58970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12</xdr:row>
      <xdr:rowOff>95250</xdr:rowOff>
    </xdr:from>
    <xdr:to>
      <xdr:col>2</xdr:col>
      <xdr:colOff>631639</xdr:colOff>
      <xdr:row>12</xdr:row>
      <xdr:rowOff>624840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B2F31A8A-ECEA-4918-ADDE-E6EFA3B3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628900" y="6572250"/>
          <a:ext cx="545914" cy="52959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13</xdr:row>
      <xdr:rowOff>38100</xdr:rowOff>
    </xdr:from>
    <xdr:to>
      <xdr:col>2</xdr:col>
      <xdr:colOff>555031</xdr:colOff>
      <xdr:row>13</xdr:row>
      <xdr:rowOff>571500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23B08BB9-7B75-4637-80BB-11E387EA2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95575" y="7124700"/>
          <a:ext cx="402631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14</xdr:row>
      <xdr:rowOff>23946</xdr:rowOff>
    </xdr:from>
    <xdr:to>
      <xdr:col>2</xdr:col>
      <xdr:colOff>551151</xdr:colOff>
      <xdr:row>14</xdr:row>
      <xdr:rowOff>550545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5D2CFCD0-55C5-48DE-AF23-431079785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657475" y="7720146"/>
          <a:ext cx="436851" cy="526599"/>
        </a:xfrm>
        <a:prstGeom prst="rect">
          <a:avLst/>
        </a:prstGeom>
      </xdr:spPr>
    </xdr:pic>
    <xdr:clientData/>
  </xdr:twoCellAnchor>
  <xdr:twoCellAnchor editAs="oneCell">
    <xdr:from>
      <xdr:col>2</xdr:col>
      <xdr:colOff>145257</xdr:colOff>
      <xdr:row>15</xdr:row>
      <xdr:rowOff>35719</xdr:rowOff>
    </xdr:from>
    <xdr:to>
      <xdr:col>2</xdr:col>
      <xdr:colOff>551022</xdr:colOff>
      <xdr:row>15</xdr:row>
      <xdr:rowOff>551579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1BDF902B-D7DB-4A50-8131-FF20C9DEF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688432" y="8341519"/>
          <a:ext cx="405765" cy="515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tabSelected="1" zoomScale="106" zoomScaleNormal="106" workbookViewId="0">
      <selection activeCell="D4" sqref="D4"/>
    </sheetView>
  </sheetViews>
  <sheetFormatPr defaultColWidth="9" defaultRowHeight="30" customHeight="1" x14ac:dyDescent="0.3"/>
  <cols>
    <col min="1" max="1" width="8" style="2" bestFit="1" customWidth="1"/>
    <col min="2" max="2" width="13.875" style="7" bestFit="1" customWidth="1"/>
    <col min="3" max="3" width="9.75" style="7" customWidth="1"/>
    <col min="4" max="5" width="53.25" style="26" customWidth="1"/>
    <col min="6" max="6" width="8.625" style="6" customWidth="1"/>
    <col min="7" max="7" width="15.125" style="3" bestFit="1" customWidth="1"/>
    <col min="8" max="8" width="13.5" style="3" bestFit="1" customWidth="1"/>
    <col min="9" max="9" width="9.75" style="4" bestFit="1" customWidth="1"/>
    <col min="10" max="10" width="12.875" style="3" bestFit="1" customWidth="1"/>
    <col min="11" max="11" width="15.625" style="3" bestFit="1" customWidth="1"/>
    <col min="12" max="12" width="14.375" style="2" bestFit="1" customWidth="1"/>
    <col min="13" max="16384" width="9" style="2"/>
  </cols>
  <sheetData>
    <row r="1" spans="1:11" ht="38.25" customHeight="1" thickBot="1" x14ac:dyDescent="0.35">
      <c r="A1" s="32" t="s">
        <v>110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1" customFormat="1" ht="31.5" customHeight="1" x14ac:dyDescent="0.3">
      <c r="A2" s="20" t="s">
        <v>99</v>
      </c>
      <c r="B2" s="21" t="s">
        <v>100</v>
      </c>
      <c r="C2" s="21" t="s">
        <v>101</v>
      </c>
      <c r="D2" s="22" t="s">
        <v>102</v>
      </c>
      <c r="E2" s="23" t="s">
        <v>103</v>
      </c>
      <c r="F2" s="24" t="s">
        <v>109</v>
      </c>
      <c r="G2" s="22" t="s">
        <v>104</v>
      </c>
      <c r="H2" s="22" t="s">
        <v>105</v>
      </c>
      <c r="I2" s="22" t="s">
        <v>106</v>
      </c>
      <c r="J2" s="22" t="s">
        <v>107</v>
      </c>
      <c r="K2" s="25" t="s">
        <v>108</v>
      </c>
    </row>
    <row r="3" spans="1:11" s="5" customFormat="1" ht="50.25" customHeight="1" x14ac:dyDescent="0.3">
      <c r="A3" s="8">
        <v>1</v>
      </c>
      <c r="B3" s="9">
        <v>8806109189149</v>
      </c>
      <c r="C3" s="10"/>
      <c r="D3" s="27" t="s">
        <v>1</v>
      </c>
      <c r="E3" s="27" t="s">
        <v>2</v>
      </c>
      <c r="F3" s="12">
        <v>160</v>
      </c>
      <c r="G3" s="11">
        <v>32000</v>
      </c>
      <c r="H3" s="33">
        <v>7216</v>
      </c>
      <c r="I3" s="34"/>
      <c r="J3" s="13">
        <f>I3*F3</f>
        <v>0</v>
      </c>
      <c r="K3" s="31">
        <f>J3*H3</f>
        <v>0</v>
      </c>
    </row>
    <row r="4" spans="1:11" s="5" customFormat="1" ht="50.25" customHeight="1" x14ac:dyDescent="0.3">
      <c r="A4" s="8">
        <v>2</v>
      </c>
      <c r="B4" s="9">
        <v>8806109189132</v>
      </c>
      <c r="C4" s="10"/>
      <c r="D4" s="27" t="s">
        <v>3</v>
      </c>
      <c r="E4" s="27" t="s">
        <v>4</v>
      </c>
      <c r="F4" s="12">
        <v>180</v>
      </c>
      <c r="G4" s="11">
        <v>19000</v>
      </c>
      <c r="H4" s="33">
        <v>3031</v>
      </c>
      <c r="I4" s="34"/>
      <c r="J4" s="13">
        <f t="shared" ref="J4:J51" si="0">I4*F4</f>
        <v>0</v>
      </c>
      <c r="K4" s="31">
        <f>J4*H4</f>
        <v>0</v>
      </c>
    </row>
    <row r="5" spans="1:11" s="5" customFormat="1" ht="50.25" customHeight="1" x14ac:dyDescent="0.3">
      <c r="A5" s="8">
        <v>3</v>
      </c>
      <c r="B5" s="9">
        <v>8806109185585</v>
      </c>
      <c r="C5" s="10"/>
      <c r="D5" s="27" t="s">
        <v>5</v>
      </c>
      <c r="E5" s="27" t="s">
        <v>6</v>
      </c>
      <c r="F5" s="12">
        <v>160</v>
      </c>
      <c r="G5" s="11">
        <v>35000</v>
      </c>
      <c r="H5" s="33">
        <v>7123</v>
      </c>
      <c r="I5" s="34"/>
      <c r="J5" s="13">
        <f t="shared" si="0"/>
        <v>0</v>
      </c>
      <c r="K5" s="31">
        <f>J5*H5</f>
        <v>0</v>
      </c>
    </row>
    <row r="6" spans="1:11" s="5" customFormat="1" ht="50.25" customHeight="1" x14ac:dyDescent="0.3">
      <c r="A6" s="8">
        <v>4</v>
      </c>
      <c r="B6" s="9">
        <v>8806109185578</v>
      </c>
      <c r="C6" s="10"/>
      <c r="D6" s="27" t="s">
        <v>7</v>
      </c>
      <c r="E6" s="27" t="s">
        <v>8</v>
      </c>
      <c r="F6" s="12">
        <v>180</v>
      </c>
      <c r="G6" s="11">
        <v>19500</v>
      </c>
      <c r="H6" s="33">
        <v>3218</v>
      </c>
      <c r="I6" s="34"/>
      <c r="J6" s="13">
        <f t="shared" si="0"/>
        <v>0</v>
      </c>
      <c r="K6" s="31">
        <f>J6*H6</f>
        <v>0</v>
      </c>
    </row>
    <row r="7" spans="1:11" s="5" customFormat="1" ht="50.25" customHeight="1" x14ac:dyDescent="0.3">
      <c r="A7" s="8">
        <v>5</v>
      </c>
      <c r="B7" s="9">
        <v>8806109101257</v>
      </c>
      <c r="C7" s="10"/>
      <c r="D7" s="27" t="s">
        <v>9</v>
      </c>
      <c r="E7" s="27" t="s">
        <v>10</v>
      </c>
      <c r="F7" s="12">
        <v>160</v>
      </c>
      <c r="G7" s="11">
        <v>38000</v>
      </c>
      <c r="H7" s="33">
        <v>8569</v>
      </c>
      <c r="I7" s="34"/>
      <c r="J7" s="13">
        <f t="shared" si="0"/>
        <v>0</v>
      </c>
      <c r="K7" s="31">
        <f>J7*H7</f>
        <v>0</v>
      </c>
    </row>
    <row r="8" spans="1:11" s="5" customFormat="1" ht="50.25" customHeight="1" x14ac:dyDescent="0.3">
      <c r="A8" s="8">
        <v>6</v>
      </c>
      <c r="B8" s="9">
        <v>8806109101264</v>
      </c>
      <c r="C8" s="10"/>
      <c r="D8" s="27" t="s">
        <v>11</v>
      </c>
      <c r="E8" s="28" t="s">
        <v>12</v>
      </c>
      <c r="F8" s="12">
        <v>180</v>
      </c>
      <c r="G8" s="11">
        <v>21000</v>
      </c>
      <c r="H8" s="33">
        <v>3581</v>
      </c>
      <c r="I8" s="34"/>
      <c r="J8" s="13">
        <f t="shared" si="0"/>
        <v>0</v>
      </c>
      <c r="K8" s="31">
        <f>J8*H8</f>
        <v>0</v>
      </c>
    </row>
    <row r="9" spans="1:11" s="5" customFormat="1" ht="50.25" customHeight="1" x14ac:dyDescent="0.3">
      <c r="A9" s="8">
        <v>7</v>
      </c>
      <c r="B9" s="9">
        <v>8806109105071</v>
      </c>
      <c r="C9" s="10"/>
      <c r="D9" s="27" t="s">
        <v>13</v>
      </c>
      <c r="E9" s="27" t="s">
        <v>14</v>
      </c>
      <c r="F9" s="12">
        <v>160</v>
      </c>
      <c r="G9" s="11">
        <v>38000</v>
      </c>
      <c r="H9" s="33">
        <v>8778</v>
      </c>
      <c r="I9" s="34"/>
      <c r="J9" s="13">
        <f t="shared" si="0"/>
        <v>0</v>
      </c>
      <c r="K9" s="31">
        <f>J9*H9</f>
        <v>0</v>
      </c>
    </row>
    <row r="10" spans="1:11" s="5" customFormat="1" ht="50.25" customHeight="1" x14ac:dyDescent="0.3">
      <c r="A10" s="8">
        <v>8</v>
      </c>
      <c r="B10" s="9">
        <v>8806109106733</v>
      </c>
      <c r="C10" s="10"/>
      <c r="D10" s="27" t="s">
        <v>15</v>
      </c>
      <c r="E10" s="27" t="s">
        <v>16</v>
      </c>
      <c r="F10" s="12">
        <v>60</v>
      </c>
      <c r="G10" s="11">
        <v>46000</v>
      </c>
      <c r="H10" s="33">
        <v>11638</v>
      </c>
      <c r="I10" s="34"/>
      <c r="J10" s="13">
        <f t="shared" si="0"/>
        <v>0</v>
      </c>
      <c r="K10" s="31">
        <f>J10*H10</f>
        <v>0</v>
      </c>
    </row>
    <row r="11" spans="1:11" s="5" customFormat="1" ht="50.25" customHeight="1" x14ac:dyDescent="0.3">
      <c r="A11" s="8">
        <v>9</v>
      </c>
      <c r="B11" s="9">
        <v>8806109105385</v>
      </c>
      <c r="C11" s="10"/>
      <c r="D11" s="27" t="s">
        <v>17</v>
      </c>
      <c r="E11" s="27" t="s">
        <v>18</v>
      </c>
      <c r="F11" s="12">
        <v>80</v>
      </c>
      <c r="G11" s="11">
        <v>52000</v>
      </c>
      <c r="H11" s="33">
        <v>9724</v>
      </c>
      <c r="I11" s="34"/>
      <c r="J11" s="13">
        <f t="shared" si="0"/>
        <v>0</v>
      </c>
      <c r="K11" s="31">
        <f>J11*H11</f>
        <v>0</v>
      </c>
    </row>
    <row r="12" spans="1:11" s="5" customFormat="1" ht="50.25" customHeight="1" x14ac:dyDescent="0.3">
      <c r="A12" s="8">
        <v>10</v>
      </c>
      <c r="B12" s="9">
        <v>8806109105392</v>
      </c>
      <c r="C12" s="10"/>
      <c r="D12" s="27" t="s">
        <v>19</v>
      </c>
      <c r="E12" s="27" t="s">
        <v>20</v>
      </c>
      <c r="F12" s="12">
        <v>200</v>
      </c>
      <c r="G12" s="11">
        <v>20000</v>
      </c>
      <c r="H12" s="33">
        <v>3850</v>
      </c>
      <c r="I12" s="34"/>
      <c r="J12" s="13">
        <f t="shared" si="0"/>
        <v>0</v>
      </c>
      <c r="K12" s="31">
        <f>J12*H12</f>
        <v>0</v>
      </c>
    </row>
    <row r="13" spans="1:11" s="5" customFormat="1" ht="50.25" customHeight="1" x14ac:dyDescent="0.3">
      <c r="A13" s="8">
        <v>11</v>
      </c>
      <c r="B13" s="9">
        <v>8806109108485</v>
      </c>
      <c r="C13" s="10"/>
      <c r="D13" s="27" t="s">
        <v>21</v>
      </c>
      <c r="E13" s="27" t="s">
        <v>22</v>
      </c>
      <c r="F13" s="12">
        <v>40</v>
      </c>
      <c r="G13" s="11">
        <v>16000</v>
      </c>
      <c r="H13" s="33">
        <v>5104</v>
      </c>
      <c r="I13" s="34"/>
      <c r="J13" s="13">
        <f t="shared" si="0"/>
        <v>0</v>
      </c>
      <c r="K13" s="31">
        <f>J13*H13</f>
        <v>0</v>
      </c>
    </row>
    <row r="14" spans="1:11" s="5" customFormat="1" ht="50.25" customHeight="1" x14ac:dyDescent="0.3">
      <c r="A14" s="8">
        <v>12</v>
      </c>
      <c r="B14" s="9">
        <v>8806109107969</v>
      </c>
      <c r="C14" s="10"/>
      <c r="D14" s="27" t="s">
        <v>23</v>
      </c>
      <c r="E14" s="27" t="s">
        <v>24</v>
      </c>
      <c r="F14" s="12">
        <v>24</v>
      </c>
      <c r="G14" s="11">
        <v>14000</v>
      </c>
      <c r="H14" s="33">
        <v>6930</v>
      </c>
      <c r="I14" s="34"/>
      <c r="J14" s="13">
        <f t="shared" si="0"/>
        <v>0</v>
      </c>
      <c r="K14" s="31">
        <f>J14*H14</f>
        <v>0</v>
      </c>
    </row>
    <row r="15" spans="1:11" s="5" customFormat="1" ht="50.25" customHeight="1" x14ac:dyDescent="0.3">
      <c r="A15" s="8">
        <v>13</v>
      </c>
      <c r="B15" s="9">
        <v>8806109107945</v>
      </c>
      <c r="C15" s="10"/>
      <c r="D15" s="27" t="s">
        <v>25</v>
      </c>
      <c r="E15" s="27" t="s">
        <v>26</v>
      </c>
      <c r="F15" s="12">
        <v>24</v>
      </c>
      <c r="G15" s="11">
        <v>14000</v>
      </c>
      <c r="H15" s="33">
        <v>6930</v>
      </c>
      <c r="I15" s="34"/>
      <c r="J15" s="13">
        <f t="shared" si="0"/>
        <v>0</v>
      </c>
      <c r="K15" s="31">
        <f>J15*H15</f>
        <v>0</v>
      </c>
    </row>
    <row r="16" spans="1:11" s="5" customFormat="1" ht="50.25" customHeight="1" x14ac:dyDescent="0.3">
      <c r="A16" s="8">
        <v>14</v>
      </c>
      <c r="B16" s="9">
        <v>8806109107938</v>
      </c>
      <c r="C16" s="10"/>
      <c r="D16" s="27" t="s">
        <v>27</v>
      </c>
      <c r="E16" s="27" t="s">
        <v>28</v>
      </c>
      <c r="F16" s="12">
        <v>24</v>
      </c>
      <c r="G16" s="11">
        <v>14000</v>
      </c>
      <c r="H16" s="33">
        <v>6930</v>
      </c>
      <c r="I16" s="34"/>
      <c r="J16" s="13">
        <f t="shared" si="0"/>
        <v>0</v>
      </c>
      <c r="K16" s="31">
        <f>J16*H16</f>
        <v>0</v>
      </c>
    </row>
    <row r="17" spans="1:11" s="5" customFormat="1" ht="50.25" customHeight="1" x14ac:dyDescent="0.3">
      <c r="A17" s="8">
        <v>15</v>
      </c>
      <c r="B17" s="9">
        <v>8806109107501</v>
      </c>
      <c r="C17" s="10"/>
      <c r="D17" s="27" t="s">
        <v>29</v>
      </c>
      <c r="E17" s="27" t="s">
        <v>30</v>
      </c>
      <c r="F17" s="12">
        <v>24</v>
      </c>
      <c r="G17" s="11">
        <v>16000</v>
      </c>
      <c r="H17" s="33">
        <v>5104</v>
      </c>
      <c r="I17" s="34"/>
      <c r="J17" s="13">
        <f t="shared" si="0"/>
        <v>0</v>
      </c>
      <c r="K17" s="31">
        <f>J17*H17</f>
        <v>0</v>
      </c>
    </row>
    <row r="18" spans="1:11" s="5" customFormat="1" ht="50.25" customHeight="1" x14ac:dyDescent="0.3">
      <c r="A18" s="8">
        <v>16</v>
      </c>
      <c r="B18" s="9">
        <v>8806109107488</v>
      </c>
      <c r="C18" s="10"/>
      <c r="D18" s="27" t="s">
        <v>31</v>
      </c>
      <c r="E18" s="27" t="s">
        <v>32</v>
      </c>
      <c r="F18" s="12">
        <v>24</v>
      </c>
      <c r="G18" s="11">
        <v>16000</v>
      </c>
      <c r="H18" s="33">
        <v>5104</v>
      </c>
      <c r="I18" s="34"/>
      <c r="J18" s="13">
        <f t="shared" si="0"/>
        <v>0</v>
      </c>
      <c r="K18" s="31">
        <f>J18*H18</f>
        <v>0</v>
      </c>
    </row>
    <row r="19" spans="1:11" s="5" customFormat="1" ht="50.25" customHeight="1" x14ac:dyDescent="0.3">
      <c r="A19" s="8">
        <v>17</v>
      </c>
      <c r="B19" s="9">
        <v>8806109105545</v>
      </c>
      <c r="C19" s="10"/>
      <c r="D19" s="27" t="s">
        <v>33</v>
      </c>
      <c r="E19" s="27" t="s">
        <v>34</v>
      </c>
      <c r="F19" s="12">
        <v>20</v>
      </c>
      <c r="G19" s="11">
        <v>30000</v>
      </c>
      <c r="H19" s="33">
        <v>10890</v>
      </c>
      <c r="I19" s="34"/>
      <c r="J19" s="13">
        <f t="shared" si="0"/>
        <v>0</v>
      </c>
      <c r="K19" s="31">
        <f>J19*H19</f>
        <v>0</v>
      </c>
    </row>
    <row r="20" spans="1:11" s="5" customFormat="1" ht="50.25" customHeight="1" x14ac:dyDescent="0.3">
      <c r="A20" s="8">
        <v>18</v>
      </c>
      <c r="B20" s="9">
        <v>8806109105538</v>
      </c>
      <c r="C20" s="10"/>
      <c r="D20" s="27" t="s">
        <v>35</v>
      </c>
      <c r="E20" s="27" t="s">
        <v>36</v>
      </c>
      <c r="F20" s="12">
        <v>20</v>
      </c>
      <c r="G20" s="11">
        <v>30000</v>
      </c>
      <c r="H20" s="33">
        <v>10890</v>
      </c>
      <c r="I20" s="34"/>
      <c r="J20" s="13">
        <f t="shared" si="0"/>
        <v>0</v>
      </c>
      <c r="K20" s="31">
        <f>J20*H20</f>
        <v>0</v>
      </c>
    </row>
    <row r="21" spans="1:11" s="5" customFormat="1" ht="50.25" customHeight="1" x14ac:dyDescent="0.3">
      <c r="A21" s="8">
        <v>19</v>
      </c>
      <c r="B21" s="9">
        <v>8806109187053</v>
      </c>
      <c r="C21" s="10"/>
      <c r="D21" s="27" t="s">
        <v>37</v>
      </c>
      <c r="E21" s="27" t="s">
        <v>38</v>
      </c>
      <c r="F21" s="12">
        <v>60</v>
      </c>
      <c r="G21" s="11">
        <v>0</v>
      </c>
      <c r="H21" s="33">
        <v>4840</v>
      </c>
      <c r="I21" s="34"/>
      <c r="J21" s="13">
        <f t="shared" si="0"/>
        <v>0</v>
      </c>
      <c r="K21" s="31">
        <f>J21*H21</f>
        <v>0</v>
      </c>
    </row>
    <row r="22" spans="1:11" s="5" customFormat="1" ht="50.25" customHeight="1" x14ac:dyDescent="0.3">
      <c r="A22" s="8">
        <v>20</v>
      </c>
      <c r="B22" s="9">
        <v>8806109189897</v>
      </c>
      <c r="C22" s="10"/>
      <c r="D22" s="27" t="s">
        <v>39</v>
      </c>
      <c r="E22" s="27" t="s">
        <v>40</v>
      </c>
      <c r="F22" s="12">
        <v>100</v>
      </c>
      <c r="G22" s="11">
        <v>39000</v>
      </c>
      <c r="H22" s="33">
        <v>8795</v>
      </c>
      <c r="I22" s="34"/>
      <c r="J22" s="13">
        <f t="shared" si="0"/>
        <v>0</v>
      </c>
      <c r="K22" s="31">
        <f>J22*H22</f>
        <v>0</v>
      </c>
    </row>
    <row r="23" spans="1:11" s="5" customFormat="1" ht="50.25" customHeight="1" x14ac:dyDescent="0.3">
      <c r="A23" s="8">
        <v>21</v>
      </c>
      <c r="B23" s="9">
        <v>8806109191197</v>
      </c>
      <c r="C23" s="10"/>
      <c r="D23" s="27" t="s">
        <v>41</v>
      </c>
      <c r="E23" s="27" t="s">
        <v>42</v>
      </c>
      <c r="F23" s="12">
        <v>80</v>
      </c>
      <c r="G23" s="11">
        <v>29800</v>
      </c>
      <c r="H23" s="33">
        <v>8851</v>
      </c>
      <c r="I23" s="34"/>
      <c r="J23" s="13">
        <f t="shared" si="0"/>
        <v>0</v>
      </c>
      <c r="K23" s="31">
        <f>J23*H23</f>
        <v>0</v>
      </c>
    </row>
    <row r="24" spans="1:11" s="5" customFormat="1" ht="50.25" customHeight="1" x14ac:dyDescent="0.3">
      <c r="A24" s="8">
        <v>22</v>
      </c>
      <c r="B24" s="9">
        <v>8806109101776</v>
      </c>
      <c r="C24" s="10"/>
      <c r="D24" s="27" t="s">
        <v>43</v>
      </c>
      <c r="E24" s="27" t="s">
        <v>44</v>
      </c>
      <c r="F24" s="12">
        <v>80</v>
      </c>
      <c r="G24" s="11">
        <v>23000</v>
      </c>
      <c r="H24" s="33">
        <v>8982</v>
      </c>
      <c r="I24" s="34"/>
      <c r="J24" s="13">
        <f t="shared" si="0"/>
        <v>0</v>
      </c>
      <c r="K24" s="31">
        <f>J24*H24</f>
        <v>0</v>
      </c>
    </row>
    <row r="25" spans="1:11" s="5" customFormat="1" ht="50.25" customHeight="1" x14ac:dyDescent="0.3">
      <c r="A25" s="8">
        <v>23</v>
      </c>
      <c r="B25" s="9">
        <v>8806109101769</v>
      </c>
      <c r="C25" s="10"/>
      <c r="D25" s="27" t="s">
        <v>45</v>
      </c>
      <c r="E25" s="27" t="s">
        <v>46</v>
      </c>
      <c r="F25" s="12">
        <v>80</v>
      </c>
      <c r="G25" s="11">
        <v>23000</v>
      </c>
      <c r="H25" s="33">
        <v>8223</v>
      </c>
      <c r="I25" s="34"/>
      <c r="J25" s="13">
        <f t="shared" si="0"/>
        <v>0</v>
      </c>
      <c r="K25" s="31">
        <f>J25*H25</f>
        <v>0</v>
      </c>
    </row>
    <row r="26" spans="1:11" s="5" customFormat="1" ht="50.25" customHeight="1" x14ac:dyDescent="0.3">
      <c r="A26" s="8">
        <v>24</v>
      </c>
      <c r="B26" s="9">
        <v>8809520060417</v>
      </c>
      <c r="C26" s="10"/>
      <c r="D26" s="27" t="s">
        <v>47</v>
      </c>
      <c r="E26" s="27" t="s">
        <v>48</v>
      </c>
      <c r="F26" s="12">
        <v>60</v>
      </c>
      <c r="G26" s="11">
        <v>45000</v>
      </c>
      <c r="H26" s="33">
        <v>14355</v>
      </c>
      <c r="I26" s="34"/>
      <c r="J26" s="13">
        <f t="shared" si="0"/>
        <v>0</v>
      </c>
      <c r="K26" s="31">
        <f>J26*H26</f>
        <v>0</v>
      </c>
    </row>
    <row r="27" spans="1:11" s="5" customFormat="1" ht="50.25" customHeight="1" x14ac:dyDescent="0.3">
      <c r="A27" s="8">
        <v>25</v>
      </c>
      <c r="B27" s="9">
        <v>8806109186216</v>
      </c>
      <c r="C27" s="10"/>
      <c r="D27" s="27" t="s">
        <v>49</v>
      </c>
      <c r="E27" s="27" t="s">
        <v>50</v>
      </c>
      <c r="F27" s="12">
        <v>30</v>
      </c>
      <c r="G27" s="11">
        <v>18000</v>
      </c>
      <c r="H27" s="33">
        <v>7029</v>
      </c>
      <c r="I27" s="34"/>
      <c r="J27" s="13">
        <f t="shared" si="0"/>
        <v>0</v>
      </c>
      <c r="K27" s="31">
        <f>J27*H27</f>
        <v>0</v>
      </c>
    </row>
    <row r="28" spans="1:11" s="5" customFormat="1" ht="50.25" customHeight="1" x14ac:dyDescent="0.3">
      <c r="A28" s="8">
        <v>26</v>
      </c>
      <c r="B28" s="9">
        <v>8806109191210</v>
      </c>
      <c r="C28" s="10"/>
      <c r="D28" s="27" t="s">
        <v>51</v>
      </c>
      <c r="E28" s="27" t="s">
        <v>52</v>
      </c>
      <c r="F28" s="12">
        <v>60</v>
      </c>
      <c r="G28" s="11">
        <v>26900</v>
      </c>
      <c r="H28" s="33">
        <v>9173</v>
      </c>
      <c r="I28" s="34"/>
      <c r="J28" s="13">
        <f t="shared" si="0"/>
        <v>0</v>
      </c>
      <c r="K28" s="31">
        <f>J28*H28</f>
        <v>0</v>
      </c>
    </row>
    <row r="29" spans="1:11" s="5" customFormat="1" ht="50.25" customHeight="1" x14ac:dyDescent="0.3">
      <c r="A29" s="8">
        <v>27</v>
      </c>
      <c r="B29" s="9">
        <v>8806109106436</v>
      </c>
      <c r="C29" s="10"/>
      <c r="D29" s="27" t="s">
        <v>53</v>
      </c>
      <c r="E29" s="27" t="s">
        <v>54</v>
      </c>
      <c r="F29" s="12">
        <v>40</v>
      </c>
      <c r="G29" s="11">
        <v>58000</v>
      </c>
      <c r="H29" s="33">
        <v>14355</v>
      </c>
      <c r="I29" s="34"/>
      <c r="J29" s="13">
        <f t="shared" si="0"/>
        <v>0</v>
      </c>
      <c r="K29" s="31">
        <f>J29*H29</f>
        <v>0</v>
      </c>
    </row>
    <row r="30" spans="1:11" s="5" customFormat="1" ht="50.25" customHeight="1" x14ac:dyDescent="0.3">
      <c r="A30" s="8">
        <v>28</v>
      </c>
      <c r="B30" s="9">
        <v>8806109182133</v>
      </c>
      <c r="C30" s="10"/>
      <c r="D30" s="27" t="s">
        <v>55</v>
      </c>
      <c r="E30" s="27" t="s">
        <v>56</v>
      </c>
      <c r="F30" s="12">
        <v>40</v>
      </c>
      <c r="G30" s="11">
        <v>30000</v>
      </c>
      <c r="H30" s="33">
        <v>9570</v>
      </c>
      <c r="I30" s="34"/>
      <c r="J30" s="13">
        <f t="shared" si="0"/>
        <v>0</v>
      </c>
      <c r="K30" s="31">
        <f>J30*H30</f>
        <v>0</v>
      </c>
    </row>
    <row r="31" spans="1:11" s="5" customFormat="1" ht="50.25" customHeight="1" x14ac:dyDescent="0.3">
      <c r="A31" s="8">
        <v>29</v>
      </c>
      <c r="B31" s="9">
        <v>8806109183239</v>
      </c>
      <c r="C31" s="10"/>
      <c r="D31" s="27" t="s">
        <v>57</v>
      </c>
      <c r="E31" s="27" t="s">
        <v>58</v>
      </c>
      <c r="F31" s="12">
        <v>80</v>
      </c>
      <c r="G31" s="11">
        <v>43000</v>
      </c>
      <c r="H31" s="33">
        <v>10643</v>
      </c>
      <c r="I31" s="34"/>
      <c r="J31" s="13">
        <f t="shared" si="0"/>
        <v>0</v>
      </c>
      <c r="K31" s="31">
        <f>J31*H31</f>
        <v>0</v>
      </c>
    </row>
    <row r="32" spans="1:11" s="5" customFormat="1" ht="50.25" customHeight="1" x14ac:dyDescent="0.3">
      <c r="A32" s="8">
        <v>30</v>
      </c>
      <c r="B32" s="9">
        <v>8806109183222</v>
      </c>
      <c r="C32" s="10"/>
      <c r="D32" s="27" t="s">
        <v>59</v>
      </c>
      <c r="E32" s="27" t="s">
        <v>60</v>
      </c>
      <c r="F32" s="12">
        <v>80</v>
      </c>
      <c r="G32" s="11">
        <v>43000</v>
      </c>
      <c r="H32" s="33">
        <v>10643</v>
      </c>
      <c r="I32" s="34"/>
      <c r="J32" s="13">
        <f t="shared" si="0"/>
        <v>0</v>
      </c>
      <c r="K32" s="31">
        <f>J32*H32</f>
        <v>0</v>
      </c>
    </row>
    <row r="33" spans="1:11" s="5" customFormat="1" ht="50.25" customHeight="1" x14ac:dyDescent="0.3">
      <c r="A33" s="8">
        <v>31</v>
      </c>
      <c r="B33" s="9">
        <v>8806109183215</v>
      </c>
      <c r="C33" s="10"/>
      <c r="D33" s="27" t="s">
        <v>61</v>
      </c>
      <c r="E33" s="27" t="s">
        <v>62</v>
      </c>
      <c r="F33" s="12">
        <v>80</v>
      </c>
      <c r="G33" s="11">
        <v>43000</v>
      </c>
      <c r="H33" s="33">
        <v>10643</v>
      </c>
      <c r="I33" s="34"/>
      <c r="J33" s="13">
        <f t="shared" si="0"/>
        <v>0</v>
      </c>
      <c r="K33" s="31">
        <f>J33*H33</f>
        <v>0</v>
      </c>
    </row>
    <row r="34" spans="1:11" s="5" customFormat="1" ht="50.25" customHeight="1" x14ac:dyDescent="0.3">
      <c r="A34" s="8">
        <v>32</v>
      </c>
      <c r="B34" s="9" t="s">
        <v>0</v>
      </c>
      <c r="C34" s="10"/>
      <c r="D34" s="27" t="s">
        <v>63</v>
      </c>
      <c r="E34" s="27" t="s">
        <v>64</v>
      </c>
      <c r="F34" s="12">
        <v>8</v>
      </c>
      <c r="G34" s="11">
        <v>652000</v>
      </c>
      <c r="H34" s="33">
        <v>247434</v>
      </c>
      <c r="I34" s="34"/>
      <c r="J34" s="13">
        <f t="shared" si="0"/>
        <v>0</v>
      </c>
      <c r="K34" s="31">
        <f>J34*H34</f>
        <v>0</v>
      </c>
    </row>
    <row r="35" spans="1:11" s="5" customFormat="1" ht="50.25" customHeight="1" x14ac:dyDescent="0.3">
      <c r="A35" s="8">
        <v>33</v>
      </c>
      <c r="B35" s="9">
        <v>8806109106177</v>
      </c>
      <c r="C35" s="10"/>
      <c r="D35" s="27" t="s">
        <v>65</v>
      </c>
      <c r="E35" s="27" t="s">
        <v>66</v>
      </c>
      <c r="F35" s="12">
        <v>30</v>
      </c>
      <c r="G35" s="11">
        <v>45000</v>
      </c>
      <c r="H35" s="33">
        <v>10890</v>
      </c>
      <c r="I35" s="34"/>
      <c r="J35" s="13">
        <f t="shared" si="0"/>
        <v>0</v>
      </c>
      <c r="K35" s="31">
        <f>J35*H35</f>
        <v>0</v>
      </c>
    </row>
    <row r="36" spans="1:11" s="5" customFormat="1" ht="50.25" customHeight="1" x14ac:dyDescent="0.3">
      <c r="A36" s="8">
        <v>34</v>
      </c>
      <c r="B36" s="9">
        <v>8806109101158</v>
      </c>
      <c r="C36" s="10"/>
      <c r="D36" s="27" t="s">
        <v>67</v>
      </c>
      <c r="E36" s="27" t="s">
        <v>68</v>
      </c>
      <c r="F36" s="12">
        <v>60</v>
      </c>
      <c r="G36" s="11">
        <v>80000</v>
      </c>
      <c r="H36" s="33">
        <v>17160</v>
      </c>
      <c r="I36" s="34"/>
      <c r="J36" s="13">
        <f t="shared" si="0"/>
        <v>0</v>
      </c>
      <c r="K36" s="31">
        <f>J36*H36</f>
        <v>0</v>
      </c>
    </row>
    <row r="37" spans="1:11" s="5" customFormat="1" ht="50.25" customHeight="1" x14ac:dyDescent="0.3">
      <c r="A37" s="8">
        <v>35</v>
      </c>
      <c r="B37" s="9">
        <v>8806109107136</v>
      </c>
      <c r="C37" s="10"/>
      <c r="D37" s="27" t="s">
        <v>69</v>
      </c>
      <c r="E37" s="27" t="s">
        <v>70</v>
      </c>
      <c r="F37" s="12">
        <v>0</v>
      </c>
      <c r="G37" s="11">
        <v>23000</v>
      </c>
      <c r="H37" s="33">
        <v>9361</v>
      </c>
      <c r="I37" s="34"/>
      <c r="J37" s="13">
        <f t="shared" si="0"/>
        <v>0</v>
      </c>
      <c r="K37" s="31">
        <f>J37*H37</f>
        <v>0</v>
      </c>
    </row>
    <row r="38" spans="1:11" s="5" customFormat="1" ht="50.25" customHeight="1" x14ac:dyDescent="0.3">
      <c r="A38" s="8">
        <v>36</v>
      </c>
      <c r="B38" s="9">
        <v>8806109184946</v>
      </c>
      <c r="C38" s="10"/>
      <c r="D38" s="27" t="s">
        <v>71</v>
      </c>
      <c r="E38" s="27" t="s">
        <v>72</v>
      </c>
      <c r="F38" s="12">
        <v>30</v>
      </c>
      <c r="G38" s="11">
        <v>28800</v>
      </c>
      <c r="H38" s="33">
        <v>5861</v>
      </c>
      <c r="I38" s="34"/>
      <c r="J38" s="13">
        <f t="shared" si="0"/>
        <v>0</v>
      </c>
      <c r="K38" s="31">
        <f>J38*H38</f>
        <v>0</v>
      </c>
    </row>
    <row r="39" spans="1:11" s="5" customFormat="1" ht="50.25" customHeight="1" x14ac:dyDescent="0.3">
      <c r="A39" s="8">
        <v>37</v>
      </c>
      <c r="B39" s="9">
        <v>8806109103626</v>
      </c>
      <c r="C39" s="10"/>
      <c r="D39" s="27" t="s">
        <v>73</v>
      </c>
      <c r="E39" s="27" t="s">
        <v>74</v>
      </c>
      <c r="F39" s="12">
        <v>30</v>
      </c>
      <c r="G39" s="11">
        <v>27000</v>
      </c>
      <c r="H39" s="33">
        <v>11138</v>
      </c>
      <c r="I39" s="34"/>
      <c r="J39" s="13">
        <f t="shared" si="0"/>
        <v>0</v>
      </c>
      <c r="K39" s="31">
        <f>J39*H39</f>
        <v>0</v>
      </c>
    </row>
    <row r="40" spans="1:11" s="5" customFormat="1" ht="50.25" customHeight="1" x14ac:dyDescent="0.3">
      <c r="A40" s="8">
        <v>38</v>
      </c>
      <c r="B40" s="9">
        <v>8806109188173</v>
      </c>
      <c r="C40" s="10"/>
      <c r="D40" s="27" t="s">
        <v>75</v>
      </c>
      <c r="E40" s="27" t="s">
        <v>76</v>
      </c>
      <c r="F40" s="12">
        <v>48</v>
      </c>
      <c r="G40" s="11">
        <v>28000</v>
      </c>
      <c r="H40" s="33">
        <v>10626</v>
      </c>
      <c r="I40" s="34"/>
      <c r="J40" s="13">
        <f t="shared" si="0"/>
        <v>0</v>
      </c>
      <c r="K40" s="31">
        <f>J40*H40</f>
        <v>0</v>
      </c>
    </row>
    <row r="41" spans="1:11" s="5" customFormat="1" ht="50.25" customHeight="1" x14ac:dyDescent="0.3">
      <c r="A41" s="8">
        <v>39</v>
      </c>
      <c r="B41" s="9">
        <v>8806109184755</v>
      </c>
      <c r="C41" s="10"/>
      <c r="D41" s="27" t="s">
        <v>77</v>
      </c>
      <c r="E41" s="27" t="s">
        <v>78</v>
      </c>
      <c r="F41" s="12">
        <v>16</v>
      </c>
      <c r="G41" s="11">
        <v>58000</v>
      </c>
      <c r="H41" s="33">
        <v>29029</v>
      </c>
      <c r="I41" s="34"/>
      <c r="J41" s="13">
        <f t="shared" si="0"/>
        <v>0</v>
      </c>
      <c r="K41" s="31">
        <f>J41*H41</f>
        <v>0</v>
      </c>
    </row>
    <row r="42" spans="1:11" s="5" customFormat="1" ht="50.25" customHeight="1" x14ac:dyDescent="0.3">
      <c r="A42" s="8">
        <v>40</v>
      </c>
      <c r="B42" s="9">
        <v>8806109188135</v>
      </c>
      <c r="C42" s="10"/>
      <c r="D42" s="27" t="s">
        <v>79</v>
      </c>
      <c r="E42" s="27" t="s">
        <v>80</v>
      </c>
      <c r="F42" s="12">
        <v>48</v>
      </c>
      <c r="G42" s="11">
        <v>29000</v>
      </c>
      <c r="H42" s="33">
        <v>7816</v>
      </c>
      <c r="I42" s="34"/>
      <c r="J42" s="13">
        <f t="shared" si="0"/>
        <v>0</v>
      </c>
      <c r="K42" s="31">
        <f>J42*H42</f>
        <v>0</v>
      </c>
    </row>
    <row r="43" spans="1:11" s="5" customFormat="1" ht="50.25" customHeight="1" x14ac:dyDescent="0.3">
      <c r="A43" s="8">
        <v>41</v>
      </c>
      <c r="B43" s="9">
        <v>8806109188241</v>
      </c>
      <c r="C43" s="10"/>
      <c r="D43" s="27" t="s">
        <v>81</v>
      </c>
      <c r="E43" s="27" t="s">
        <v>98</v>
      </c>
      <c r="F43" s="12">
        <v>48</v>
      </c>
      <c r="G43" s="11">
        <v>72000</v>
      </c>
      <c r="H43" s="33">
        <v>14652</v>
      </c>
      <c r="I43" s="34"/>
      <c r="J43" s="13">
        <f t="shared" si="0"/>
        <v>0</v>
      </c>
      <c r="K43" s="31">
        <f>J43*H43</f>
        <v>0</v>
      </c>
    </row>
    <row r="44" spans="1:11" s="5" customFormat="1" ht="50.25" customHeight="1" x14ac:dyDescent="0.3">
      <c r="A44" s="8">
        <v>42</v>
      </c>
      <c r="B44" s="9">
        <v>8806109188098</v>
      </c>
      <c r="C44" s="10"/>
      <c r="D44" s="27" t="s">
        <v>82</v>
      </c>
      <c r="E44" s="27" t="s">
        <v>83</v>
      </c>
      <c r="F44" s="12">
        <v>24</v>
      </c>
      <c r="G44" s="11">
        <v>16000</v>
      </c>
      <c r="H44" s="33">
        <v>6776</v>
      </c>
      <c r="I44" s="34"/>
      <c r="J44" s="13">
        <f t="shared" si="0"/>
        <v>0</v>
      </c>
      <c r="K44" s="31">
        <f>J44*H44</f>
        <v>0</v>
      </c>
    </row>
    <row r="45" spans="1:11" s="5" customFormat="1" ht="50.25" customHeight="1" x14ac:dyDescent="0.3">
      <c r="A45" s="8">
        <v>43</v>
      </c>
      <c r="B45" s="9">
        <v>8806109103046</v>
      </c>
      <c r="C45" s="10"/>
      <c r="D45" s="27" t="s">
        <v>84</v>
      </c>
      <c r="E45" s="27" t="s">
        <v>85</v>
      </c>
      <c r="F45" s="12">
        <v>77</v>
      </c>
      <c r="G45" s="11">
        <v>23000</v>
      </c>
      <c r="H45" s="33">
        <v>8602</v>
      </c>
      <c r="I45" s="34"/>
      <c r="J45" s="13">
        <f t="shared" si="0"/>
        <v>0</v>
      </c>
      <c r="K45" s="31">
        <f>J45*H45</f>
        <v>0</v>
      </c>
    </row>
    <row r="46" spans="1:11" s="5" customFormat="1" ht="50.25" customHeight="1" x14ac:dyDescent="0.3">
      <c r="A46" s="8">
        <v>44</v>
      </c>
      <c r="B46" s="9">
        <v>8806109104227</v>
      </c>
      <c r="C46" s="10"/>
      <c r="D46" s="27" t="s">
        <v>86</v>
      </c>
      <c r="E46" s="27" t="s">
        <v>87</v>
      </c>
      <c r="F46" s="12">
        <v>80</v>
      </c>
      <c r="G46" s="11">
        <v>30000</v>
      </c>
      <c r="H46" s="33">
        <v>9240</v>
      </c>
      <c r="I46" s="34"/>
      <c r="J46" s="13">
        <f t="shared" si="0"/>
        <v>0</v>
      </c>
      <c r="K46" s="31">
        <f>J46*H46</f>
        <v>0</v>
      </c>
    </row>
    <row r="47" spans="1:11" s="5" customFormat="1" ht="50.25" customHeight="1" x14ac:dyDescent="0.3">
      <c r="A47" s="8">
        <v>45</v>
      </c>
      <c r="B47" s="9">
        <v>8806109188487</v>
      </c>
      <c r="C47" s="10"/>
      <c r="D47" s="27" t="s">
        <v>88</v>
      </c>
      <c r="E47" s="27" t="s">
        <v>89</v>
      </c>
      <c r="F47" s="12">
        <v>60</v>
      </c>
      <c r="G47" s="11">
        <v>22000</v>
      </c>
      <c r="H47" s="33">
        <v>9922</v>
      </c>
      <c r="I47" s="34"/>
      <c r="J47" s="13">
        <f t="shared" si="0"/>
        <v>0</v>
      </c>
      <c r="K47" s="31">
        <f>J47*H47</f>
        <v>0</v>
      </c>
    </row>
    <row r="48" spans="1:11" s="5" customFormat="1" ht="50.25" customHeight="1" x14ac:dyDescent="0.3">
      <c r="A48" s="8">
        <v>46</v>
      </c>
      <c r="B48" s="9">
        <v>8806109104234</v>
      </c>
      <c r="C48" s="10"/>
      <c r="D48" s="27" t="s">
        <v>90</v>
      </c>
      <c r="E48" s="27" t="s">
        <v>91</v>
      </c>
      <c r="F48" s="12">
        <v>80</v>
      </c>
      <c r="G48" s="11">
        <v>19900</v>
      </c>
      <c r="H48" s="33">
        <v>9084</v>
      </c>
      <c r="I48" s="34"/>
      <c r="J48" s="13">
        <f t="shared" si="0"/>
        <v>0</v>
      </c>
      <c r="K48" s="31">
        <f>J48*H48</f>
        <v>0</v>
      </c>
    </row>
    <row r="49" spans="1:11" s="5" customFormat="1" ht="50.25" customHeight="1" x14ac:dyDescent="0.3">
      <c r="A49" s="8">
        <v>47</v>
      </c>
      <c r="B49" s="14">
        <v>8806109107594</v>
      </c>
      <c r="C49" s="10"/>
      <c r="D49" s="27" t="s">
        <v>92</v>
      </c>
      <c r="E49" s="27" t="s">
        <v>93</v>
      </c>
      <c r="F49" s="12">
        <v>80</v>
      </c>
      <c r="G49" s="11">
        <v>22000</v>
      </c>
      <c r="H49" s="33">
        <v>9559</v>
      </c>
      <c r="I49" s="34"/>
      <c r="J49" s="13">
        <f t="shared" si="0"/>
        <v>0</v>
      </c>
      <c r="K49" s="31">
        <f>J49*H49</f>
        <v>0</v>
      </c>
    </row>
    <row r="50" spans="1:11" s="5" customFormat="1" ht="50.25" customHeight="1" x14ac:dyDescent="0.3">
      <c r="A50" s="8">
        <v>48</v>
      </c>
      <c r="B50" s="14">
        <v>8806109107358</v>
      </c>
      <c r="C50" s="10"/>
      <c r="D50" s="29" t="s">
        <v>94</v>
      </c>
      <c r="E50" s="27" t="s">
        <v>95</v>
      </c>
      <c r="F50" s="12">
        <v>100</v>
      </c>
      <c r="G50" s="11">
        <v>32000</v>
      </c>
      <c r="H50" s="33">
        <v>9856</v>
      </c>
      <c r="I50" s="34"/>
      <c r="J50" s="13">
        <f t="shared" si="0"/>
        <v>0</v>
      </c>
      <c r="K50" s="31">
        <f>J50*H50</f>
        <v>0</v>
      </c>
    </row>
    <row r="51" spans="1:11" s="5" customFormat="1" ht="50.25" customHeight="1" thickBot="1" x14ac:dyDescent="0.35">
      <c r="A51" s="15">
        <v>49</v>
      </c>
      <c r="B51" s="16">
        <v>8806109108591</v>
      </c>
      <c r="C51" s="17"/>
      <c r="D51" s="30" t="s">
        <v>96</v>
      </c>
      <c r="E51" s="30" t="s">
        <v>97</v>
      </c>
      <c r="F51" s="19">
        <v>60</v>
      </c>
      <c r="G51" s="18">
        <v>26900</v>
      </c>
      <c r="H51" s="35">
        <v>14647</v>
      </c>
      <c r="I51" s="36"/>
      <c r="J51" s="13">
        <f t="shared" si="0"/>
        <v>0</v>
      </c>
      <c r="K51" s="31">
        <f>J51*H51</f>
        <v>0</v>
      </c>
    </row>
  </sheetData>
  <mergeCells count="1">
    <mergeCell ref="A1:K1"/>
  </mergeCells>
  <phoneticPr fontId="2" type="noConversion"/>
  <conditionalFormatting sqref="A4:A51">
    <cfRule type="expression" dxfId="12" priority="37">
      <formula>$K1048512="품절"</formula>
    </cfRule>
  </conditionalFormatting>
  <conditionalFormatting sqref="I3:I51">
    <cfRule type="expression" dxfId="11" priority="120">
      <formula>$J1048511="품절"</formula>
    </cfRule>
  </conditionalFormatting>
  <conditionalFormatting sqref="A3:B51 A2:E2 D3:E51 G2:K51">
    <cfRule type="expression" dxfId="10" priority="132">
      <formula>#REF!="단종"</formula>
    </cfRule>
    <cfRule type="expression" dxfId="9" priority="133">
      <formula>#REF!="품절"</formula>
    </cfRule>
  </conditionalFormatting>
  <conditionalFormatting sqref="A3:B3 H3:H51 B4:B48 D3:E48 G4:H48 G3:K3 J4:K51">
    <cfRule type="expression" dxfId="8" priority="138">
      <formula>#REF!="품절"</formula>
    </cfRule>
  </conditionalFormatting>
  <conditionalFormatting sqref="B49:B51 D49:E51 A2:E2 G49:I51 G2:K2">
    <cfRule type="expression" dxfId="7" priority="144">
      <formula>#REF!="품절"</formula>
    </cfRule>
  </conditionalFormatting>
  <conditionalFormatting sqref="D4:E51 J4:K51 G4:G51">
    <cfRule type="expression" dxfId="6" priority="148">
      <formula>#REF!="품절"</formula>
    </cfRule>
  </conditionalFormatting>
  <conditionalFormatting sqref="F2:F51">
    <cfRule type="expression" dxfId="5" priority="1">
      <formula>#REF!="단종"</formula>
    </cfRule>
    <cfRule type="expression" dxfId="4" priority="2">
      <formula>#REF!="품절"</formula>
    </cfRule>
  </conditionalFormatting>
  <conditionalFormatting sqref="F3">
    <cfRule type="expression" dxfId="3" priority="3">
      <formula>#REF!="품절"</formula>
    </cfRule>
  </conditionalFormatting>
  <conditionalFormatting sqref="F2">
    <cfRule type="expression" dxfId="2" priority="4">
      <formula>#REF!="품절"</formula>
    </cfRule>
  </conditionalFormatting>
  <conditionalFormatting sqref="F4:F51">
    <cfRule type="expression" dxfId="1" priority="5">
      <formula>#REF!="품절"</formula>
    </cfRule>
  </conditionalFormatting>
  <conditionalFormatting sqref="F4:F51">
    <cfRule type="expression" dxfId="0" priority="6">
      <formula>#REF!="품절"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2022-07-21T09:50:33Z</dcterms:created>
  <dcterms:modified xsi:type="dcterms:W3CDTF">2026-05-28T05:50:38Z</dcterms:modified>
</cp:coreProperties>
</file>