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25C7CC7-44AC-439E-84B1-9AEEFEF90D5C}" xr6:coauthVersionLast="47" xr6:coauthVersionMax="47" xr10:uidLastSave="{00000000-0000-0000-0000-000000000000}"/>
  <bookViews>
    <workbookView xWindow="-28920" yWindow="0" windowWidth="29040" windowHeight="15840" tabRatio="726" xr2:uid="{00000000-000D-0000-FFFF-FFFF00000000}"/>
  </bookViews>
  <sheets>
    <sheet name=" 가격표" sheetId="2" r:id="rId1"/>
  </sheets>
  <externalReferences>
    <externalReference r:id="rId2"/>
  </externalReferences>
  <definedNames>
    <definedName name="_xlnm._FilterDatabase" localSheetId="0" hidden="1">' 가격표'!$A$3:$S$218</definedName>
    <definedName name="_xlnm.Print_Area" localSheetId="0">' 가격표'!$A$1:$M$150</definedName>
  </definedNames>
  <calcPr calcId="191029"/>
</workbook>
</file>

<file path=xl/calcChain.xml><?xml version="1.0" encoding="utf-8"?>
<calcChain xmlns="http://schemas.openxmlformats.org/spreadsheetml/2006/main">
  <c r="E218" i="2" l="1"/>
  <c r="E213" i="2"/>
  <c r="E208" i="2"/>
  <c r="E202" i="2"/>
  <c r="E200" i="2"/>
  <c r="E197" i="2"/>
  <c r="E192" i="2"/>
  <c r="E190" i="2"/>
  <c r="E188" i="2"/>
  <c r="E183" i="2"/>
  <c r="E181" i="2"/>
  <c r="E180" i="2"/>
  <c r="E179" i="2"/>
  <c r="E178" i="2"/>
  <c r="E177" i="2"/>
  <c r="E176" i="2"/>
  <c r="E173" i="2"/>
  <c r="E171" i="2"/>
  <c r="E169" i="2"/>
  <c r="E167" i="2"/>
  <c r="E165" i="2"/>
  <c r="E163" i="2"/>
  <c r="E162" i="2"/>
  <c r="E160" i="2"/>
  <c r="E158" i="2"/>
  <c r="E157" i="2"/>
  <c r="E155" i="2"/>
  <c r="E153" i="2"/>
  <c r="E151" i="2"/>
  <c r="E149" i="2"/>
  <c r="E147" i="2"/>
  <c r="E145" i="2"/>
  <c r="E143" i="2"/>
  <c r="E141" i="2"/>
  <c r="E139" i="2"/>
  <c r="E137" i="2"/>
  <c r="E135" i="2"/>
  <c r="E133" i="2"/>
  <c r="E131" i="2"/>
  <c r="E129" i="2"/>
  <c r="E127" i="2"/>
  <c r="E125" i="2"/>
  <c r="E123" i="2"/>
  <c r="E121" i="2"/>
  <c r="E115" i="2"/>
  <c r="E113" i="2"/>
  <c r="E111" i="2"/>
  <c r="E108" i="2"/>
  <c r="E106" i="2"/>
  <c r="E102" i="2"/>
  <c r="E101" i="2"/>
  <c r="E99" i="2"/>
  <c r="E97" i="2"/>
  <c r="E96" i="2"/>
  <c r="E95" i="2"/>
  <c r="E94" i="2"/>
  <c r="E88" i="2"/>
  <c r="E87" i="2"/>
  <c r="E81" i="2"/>
  <c r="E79" i="2"/>
  <c r="E77" i="2"/>
  <c r="E75" i="2"/>
  <c r="E73" i="2"/>
  <c r="E71" i="2"/>
  <c r="E63" i="2"/>
  <c r="E61" i="2"/>
  <c r="E58" i="2"/>
  <c r="E56" i="2"/>
  <c r="E53" i="2"/>
  <c r="E50" i="2"/>
  <c r="E33" i="2"/>
  <c r="E31" i="2"/>
  <c r="E26" i="2"/>
  <c r="E24" i="2"/>
  <c r="E21" i="2"/>
  <c r="E17" i="2"/>
  <c r="E14" i="2"/>
  <c r="E8" i="2"/>
  <c r="E5" i="2"/>
</calcChain>
</file>

<file path=xl/sharedStrings.xml><?xml version="1.0" encoding="utf-8"?>
<sst xmlns="http://schemas.openxmlformats.org/spreadsheetml/2006/main" count="2188" uniqueCount="934">
  <si>
    <t>Bar Code</t>
  </si>
  <si>
    <r>
      <rPr>
        <b/>
        <sz val="16"/>
        <color theme="1"/>
        <rFont val="Arial"/>
        <family val="2"/>
      </rPr>
      <t xml:space="preserve">Product Code
</t>
    </r>
    <r>
      <rPr>
        <b/>
        <sz val="16"/>
        <color theme="1"/>
        <rFont val="맑은 고딕"/>
        <charset val="129"/>
      </rPr>
      <t>（</t>
    </r>
    <r>
      <rPr>
        <b/>
        <sz val="16"/>
        <color theme="1"/>
        <rFont val="Arial"/>
        <family val="2"/>
      </rPr>
      <t>new</t>
    </r>
    <r>
      <rPr>
        <b/>
        <sz val="16"/>
        <color theme="1"/>
        <rFont val="맑은 고딕"/>
        <charset val="129"/>
      </rPr>
      <t>）</t>
    </r>
  </si>
  <si>
    <r>
      <rPr>
        <b/>
        <sz val="16"/>
        <color theme="1"/>
        <rFont val="Arial"/>
        <family val="2"/>
      </rPr>
      <t xml:space="preserve">Product Code
</t>
    </r>
    <r>
      <rPr>
        <b/>
        <sz val="16"/>
        <color theme="1"/>
        <rFont val="맑은 고딕"/>
        <charset val="129"/>
      </rPr>
      <t>（</t>
    </r>
    <r>
      <rPr>
        <b/>
        <sz val="16"/>
        <color theme="1"/>
        <rFont val="Arial"/>
        <family val="2"/>
      </rPr>
      <t>old</t>
    </r>
    <r>
      <rPr>
        <b/>
        <sz val="16"/>
        <color theme="1"/>
        <rFont val="맑은 고딕"/>
        <charset val="129"/>
      </rPr>
      <t>）</t>
    </r>
  </si>
  <si>
    <t>EAC</t>
  </si>
  <si>
    <t>EU
CPNP</t>
  </si>
  <si>
    <t>UA CPNP</t>
  </si>
  <si>
    <t>Image</t>
  </si>
  <si>
    <t>Product Name</t>
  </si>
  <si>
    <t>volume</t>
  </si>
  <si>
    <t>pcs/ct</t>
  </si>
  <si>
    <t>Retail Price
(KRW)</t>
  </si>
  <si>
    <t>Wholesale Price
(KRW)</t>
  </si>
  <si>
    <t>Order</t>
  </si>
  <si>
    <t>한글명</t>
  </si>
  <si>
    <t>English</t>
  </si>
  <si>
    <t>Weight
(KG)</t>
  </si>
  <si>
    <t>L(MM)</t>
  </si>
  <si>
    <t>W(MM)</t>
  </si>
  <si>
    <t>H(MM)</t>
  </si>
  <si>
    <t>ME01030140</t>
  </si>
  <si>
    <t>MPB0134A</t>
  </si>
  <si>
    <t>메)24케이골드스네일리페어크림(N)_50g</t>
  </si>
  <si>
    <t>MEDIPEEL 24K GOLD SNAIL REPAIR CREAM</t>
  </si>
  <si>
    <t>50g</t>
  </si>
  <si>
    <t>36</t>
  </si>
  <si>
    <t>4</t>
  </si>
  <si>
    <t>455</t>
  </si>
  <si>
    <t>355</t>
  </si>
  <si>
    <t>260</t>
  </si>
  <si>
    <t>90</t>
  </si>
  <si>
    <t>ME01030141</t>
  </si>
  <si>
    <t>◎</t>
  </si>
  <si>
    <t>메)24케이골드스네일리페어크림_50g_CPNP</t>
  </si>
  <si>
    <t>ME01050038</t>
  </si>
  <si>
    <t>MPY0166A</t>
  </si>
  <si>
    <t>메)24케이골드스네일리페어아이크림_40ml</t>
  </si>
  <si>
    <t>MEDIPEEL 24K GOLD SNAIL REPAIR EYE CREAM</t>
  </si>
  <si>
    <t>40ml</t>
  </si>
  <si>
    <t>200</t>
  </si>
  <si>
    <t>13</t>
  </si>
  <si>
    <t>545</t>
  </si>
  <si>
    <t>435</t>
  </si>
  <si>
    <t>185</t>
  </si>
  <si>
    <t>40</t>
  </si>
  <si>
    <t>160</t>
  </si>
  <si>
    <t>ME05200022</t>
  </si>
  <si>
    <t>MPF0142C</t>
  </si>
  <si>
    <t>메)EGF스케일링모이스처풋크림2.0_130g</t>
  </si>
  <si>
    <t>MEDIPEEL EGF SCALING MOISTURE FOOT CREAM 2.0</t>
  </si>
  <si>
    <t>130g</t>
  </si>
  <si>
    <t>64</t>
  </si>
  <si>
    <t>305</t>
  </si>
  <si>
    <t>585</t>
  </si>
  <si>
    <t>175</t>
  </si>
  <si>
    <t>0</t>
  </si>
  <si>
    <t>ME05200024</t>
  </si>
  <si>
    <t>메)EGF스케일링모이스처풋크림2.0_130g_CPNP</t>
  </si>
  <si>
    <t>ME05200004</t>
  </si>
  <si>
    <t>MPF0305A</t>
  </si>
  <si>
    <t>메)EGF스케일링모이스처풋샴푸_200ml</t>
  </si>
  <si>
    <t>MEDI-PEEL EGF SCALING MOISTURE FOOT SHAMPOO</t>
  </si>
  <si>
    <t>200ml</t>
  </si>
  <si>
    <t>10</t>
  </si>
  <si>
    <t>530</t>
  </si>
  <si>
    <t>290</t>
  </si>
  <si>
    <t>ME04150158</t>
  </si>
  <si>
    <t>SNC0186A(N3)</t>
  </si>
  <si>
    <t>메)그린시카콜라겐클리어젤클렌저2.0(N3)_300ml</t>
  </si>
  <si>
    <t>MEDIPEEL GREEN CICA COLLAGEN CLEAR GEL CLEANSER 2.0</t>
  </si>
  <si>
    <t>300ml</t>
  </si>
  <si>
    <t>18</t>
  </si>
  <si>
    <t>510</t>
  </si>
  <si>
    <t>400</t>
  </si>
  <si>
    <t>230</t>
  </si>
  <si>
    <t>ME04150161</t>
  </si>
  <si>
    <t>SNC0186C(N3)</t>
  </si>
  <si>
    <t>메)그린시카콜라겐클리어젤클렌저2.0(N3)_120ml</t>
  </si>
  <si>
    <t>120ml</t>
  </si>
  <si>
    <t>24</t>
  </si>
  <si>
    <t>3</t>
  </si>
  <si>
    <t>270</t>
  </si>
  <si>
    <t>255</t>
  </si>
  <si>
    <t>190</t>
  </si>
  <si>
    <t>ME03130021</t>
  </si>
  <si>
    <t>MPB0370A</t>
  </si>
  <si>
    <t>메)시카쿨링진정패드2X_50매</t>
  </si>
  <si>
    <t>MEDIPEEL CICA COOLING CALMING PAD 2X</t>
  </si>
  <si>
    <t>50매</t>
  </si>
  <si>
    <t>48</t>
  </si>
  <si>
    <t>12</t>
  </si>
  <si>
    <t>380</t>
  </si>
  <si>
    <t>ME01040051</t>
  </si>
  <si>
    <t>SNB0108A(N)</t>
  </si>
  <si>
    <t>메)바이오인텐스글루타치온화이트앰플2.0(N)_30ml</t>
  </si>
  <si>
    <t>MEDIPEEL BIO INTENSE GLUTATHIONE WHITE AMPOULE 2.0</t>
  </si>
  <si>
    <t>30ml</t>
  </si>
  <si>
    <t>154</t>
  </si>
  <si>
    <t>15</t>
  </si>
  <si>
    <t>515</t>
  </si>
  <si>
    <t>405</t>
  </si>
  <si>
    <t>130</t>
  </si>
  <si>
    <t>ME01040120</t>
  </si>
  <si>
    <t>메)바이오인텐스글루타치온화이트앰플2.0(N)_30ml_CPNP</t>
  </si>
  <si>
    <t>ME01060018</t>
  </si>
  <si>
    <t>SNB0121A(N)</t>
  </si>
  <si>
    <t>메)글루타치온멀티케어키트(토너,앰플,에멀젼,크림)(N)</t>
  </si>
  <si>
    <t>MEDIPEEL GLUTAHIONE MULTI CARE KIT</t>
  </si>
  <si>
    <t>30ml, 50g, 30ml, 30ml</t>
  </si>
  <si>
    <t>16</t>
  </si>
  <si>
    <t>465</t>
  </si>
  <si>
    <t>320</t>
  </si>
  <si>
    <t>300</t>
  </si>
  <si>
    <t>ME01030090</t>
  </si>
  <si>
    <t>SNB0122A</t>
  </si>
  <si>
    <t>메)바이오인텐스글루타치온화이트크림_50g</t>
  </si>
  <si>
    <t>MEDIPEEL BIO INTENSE GLUTATHIONE WHITE CREAM</t>
  </si>
  <si>
    <t>50</t>
  </si>
  <si>
    <t>135</t>
  </si>
  <si>
    <t>ME01030155</t>
  </si>
  <si>
    <t>메)바이오인텐스글루타치온화이트크림_50g_CPNP</t>
  </si>
  <si>
    <t>ME01010043</t>
  </si>
  <si>
    <t>SNB0123A</t>
  </si>
  <si>
    <t>메)바이오인텐스글루타치온화이트실키토너_180ml</t>
  </si>
  <si>
    <t>MEDIPEEL BIO INTENSE GLUTATHIONE WHITE SILKY TONER</t>
  </si>
  <si>
    <t>180ml</t>
  </si>
  <si>
    <t>54</t>
  </si>
  <si>
    <t>14</t>
  </si>
  <si>
    <t>440</t>
  </si>
  <si>
    <t>180</t>
  </si>
  <si>
    <t>ME04150047</t>
  </si>
  <si>
    <t>MPB0238A</t>
  </si>
  <si>
    <t>메)글루타치온히알아쿠아포밍젤클렌저_150ml</t>
  </si>
  <si>
    <t>MEDIPEEL GLUTATHIONE HYAL AQUA FOAMING GEL</t>
  </si>
  <si>
    <t>150ml</t>
  </si>
  <si>
    <t>550</t>
  </si>
  <si>
    <t>195</t>
  </si>
  <si>
    <t>ME04150052</t>
  </si>
  <si>
    <t>MPC0164A</t>
  </si>
  <si>
    <t>메)마이크로티파우더클렌저_70g</t>
  </si>
  <si>
    <t>MEDIPEEL MICRO TEA POWDER CLEANSER</t>
  </si>
  <si>
    <t>70g</t>
  </si>
  <si>
    <t>60</t>
  </si>
  <si>
    <t>8</t>
  </si>
  <si>
    <t>500</t>
  </si>
  <si>
    <t>210</t>
  </si>
  <si>
    <t>155</t>
  </si>
  <si>
    <t>ME04150193</t>
  </si>
  <si>
    <t>메)마이크로티파우더클렌저_70g_CPNP</t>
  </si>
  <si>
    <t>ME03100112</t>
  </si>
  <si>
    <t>OYP0009A</t>
  </si>
  <si>
    <t>메)레드락토콜라겐포어리프팅마스크_30mlx10ea(올영)</t>
  </si>
  <si>
    <t>MEDI-PEEL RED LACTO COLLAGEN PORE LIFTING MASK</t>
  </si>
  <si>
    <t>30mlx10ea</t>
  </si>
  <si>
    <t>30</t>
  </si>
  <si>
    <t>690</t>
  </si>
  <si>
    <t>330</t>
  </si>
  <si>
    <t>ME03130042</t>
  </si>
  <si>
    <t>SNY0165A</t>
  </si>
  <si>
    <t>메)레드락토콜라겐아이패치_1.6gx60ea</t>
  </si>
  <si>
    <t>MEDIPEEL RED LACTO COLLAGEN EYE PATCH.</t>
  </si>
  <si>
    <t>1.6g(60pcs)</t>
  </si>
  <si>
    <t>72</t>
  </si>
  <si>
    <t>365</t>
  </si>
  <si>
    <t>295</t>
  </si>
  <si>
    <t>ME03130072</t>
  </si>
  <si>
    <t>메)레드락토콜라겐아이패치_1.6gx60ea_CPNP</t>
  </si>
  <si>
    <t>ME03110057</t>
  </si>
  <si>
    <t>SNP0166A(N)</t>
  </si>
  <si>
    <t>메)레드락토콜라겐랩핑마스크(N)_70ml</t>
  </si>
  <si>
    <t>MEDIPEEL RED LACTO COLLAGEN WRAPPING MASK</t>
  </si>
  <si>
    <t>70ml</t>
  </si>
  <si>
    <t>56</t>
  </si>
  <si>
    <t>6</t>
  </si>
  <si>
    <t>미정</t>
  </si>
  <si>
    <t>ME03110078</t>
  </si>
  <si>
    <t>메)레드락토콜라겐랩핑마스크_70ml_CPNP</t>
  </si>
  <si>
    <t>ME04150134</t>
  </si>
  <si>
    <t>SNC0184A(N3)</t>
  </si>
  <si>
    <t>메)레드락토콜라겐클리어폼클렌저2.0(N3)_300ml</t>
  </si>
  <si>
    <t>MEDIPEEL RED LACTO COLLAGEN CLEAR FOAM CLEANSER 2.0</t>
  </si>
  <si>
    <t>ME01010024</t>
  </si>
  <si>
    <t>MPB0292A</t>
  </si>
  <si>
    <t>메)레드락토콜라겐수딩에센스토너_200ml</t>
  </si>
  <si>
    <t>MEDIPEEL RED LACTO COLLAGEN SOOTHING ESSENCE TONER</t>
  </si>
  <si>
    <t>325</t>
  </si>
  <si>
    <t>235</t>
  </si>
  <si>
    <t>ME01040036</t>
  </si>
  <si>
    <t>MPB0293A</t>
  </si>
  <si>
    <t>메)레드락토콜라겐타이트닝앰플_50ml</t>
  </si>
  <si>
    <t>MEDIPEEL RED LACTO COLLAGEN TIGHTENING AMPOULE</t>
  </si>
  <si>
    <t>50ml</t>
  </si>
  <si>
    <t>28</t>
  </si>
  <si>
    <t>205</t>
  </si>
  <si>
    <t>100</t>
  </si>
  <si>
    <t>ME01030048</t>
  </si>
  <si>
    <t>MPB0294A</t>
  </si>
  <si>
    <t>메)레드락토콜라겐베리어크림_80ml</t>
  </si>
  <si>
    <t>MEDIPEEL RED LACTO COLLAGEN BARRIER CREAM</t>
  </si>
  <si>
    <t>80ml</t>
  </si>
  <si>
    <t>580</t>
  </si>
  <si>
    <t>360</t>
  </si>
  <si>
    <t>ME01030149</t>
  </si>
  <si>
    <t>메)레드락토콜라겐베리어크림_80ml_CPNP</t>
  </si>
  <si>
    <t>ME04150076</t>
  </si>
  <si>
    <t>MPC0268A</t>
  </si>
  <si>
    <t>메)레드락토콜라겐클렌징오일2.0_200ml</t>
  </si>
  <si>
    <t>MEDIPEEL RED LACTO COLLAGEN CLEANSING OIL 2.0</t>
  </si>
  <si>
    <t>11</t>
  </si>
  <si>
    <t>450</t>
  </si>
  <si>
    <t>ME04150190</t>
  </si>
  <si>
    <t>메)레드락토콜라겐클렌징오일2.0_200ml_CPNP</t>
  </si>
  <si>
    <t>ME04150097</t>
  </si>
  <si>
    <t>OYC0007A(N)</t>
  </si>
  <si>
    <t>메)레드락토콜라겐클렌징밤(N)_100ml(올영)</t>
  </si>
  <si>
    <t>MEDIPEEL RED LACTO COLLAGEN CLEANSING BALM</t>
  </si>
  <si>
    <t>100ml</t>
  </si>
  <si>
    <t>7</t>
  </si>
  <si>
    <t>220</t>
  </si>
  <si>
    <t>ME01030051</t>
  </si>
  <si>
    <t>MPB0333A</t>
  </si>
  <si>
    <t>메)레드락토콜라겐하이드로젤크림_80ml</t>
  </si>
  <si>
    <t>MEDIPEEL RED LACTO COLLAGEN HYDRO GEL CREAM</t>
  </si>
  <si>
    <t>420</t>
  </si>
  <si>
    <t>150</t>
  </si>
  <si>
    <t>ME04150125</t>
  </si>
  <si>
    <t>SNC0183A(N3)</t>
  </si>
  <si>
    <t>메)레드락토콜라겐클리어폼클렌저2.0(N3)_120ml</t>
  </si>
  <si>
    <t>310</t>
  </si>
  <si>
    <t>70</t>
  </si>
  <si>
    <t>ME03130020</t>
  </si>
  <si>
    <t>MPB0369A</t>
  </si>
  <si>
    <t>메)락토모공리프팅패드2X_50매</t>
  </si>
  <si>
    <t>MEDIPEEL LACTO PORE LIFTING PAD 2X</t>
  </si>
  <si>
    <t>ME03130029</t>
  </si>
  <si>
    <t>MPT0360A</t>
  </si>
  <si>
    <t>메)레드락토콜라겐브라이트닝패치_12매</t>
  </si>
  <si>
    <t>MEDIPEEL RED LACTO COLLAGEN BRIGHTENING PATCH</t>
  </si>
  <si>
    <t>12매</t>
  </si>
  <si>
    <t>240</t>
  </si>
  <si>
    <t>540</t>
  </si>
  <si>
    <t>370</t>
  </si>
  <si>
    <t>340</t>
  </si>
  <si>
    <t>ME03130030</t>
  </si>
  <si>
    <t>MPT0361A</t>
  </si>
  <si>
    <t>메)레드락토콜라겐트러블패치_12매</t>
  </si>
  <si>
    <t>MEDIPEEL RED LACTO COLLAGEN TROUBLE PATCH</t>
  </si>
  <si>
    <t>ME03110064</t>
  </si>
  <si>
    <t>MPP0367C</t>
  </si>
  <si>
    <t>메)콜라겐물광랩핑마스크_100ml</t>
  </si>
  <si>
    <t>MEDIPEEL COLLAGEN GLOW WRAPPING MASK</t>
  </si>
  <si>
    <t>ME02070026</t>
  </si>
  <si>
    <t>MPS0310A</t>
  </si>
  <si>
    <t>메)레드락토콜라겐모공리프팅선크림_50g</t>
  </si>
  <si>
    <t>MEDI-PEEL RED LACTO COLLAGEN PORE LIFTING SUN SCREEN</t>
  </si>
  <si>
    <t>5</t>
  </si>
  <si>
    <t>350</t>
  </si>
  <si>
    <t>ME01050076</t>
  </si>
  <si>
    <t>메)레티날엔엠엔바운스샷아이크림_15ml</t>
  </si>
  <si>
    <t>MEDIPEEL RETINAL NMN BOUNCE SHOT EYE CREAM</t>
  </si>
  <si>
    <t>15ml</t>
  </si>
  <si>
    <t>126</t>
  </si>
  <si>
    <t>215</t>
  </si>
  <si>
    <t>19</t>
  </si>
  <si>
    <t>ME01050075</t>
  </si>
  <si>
    <t>메)레티날엔엠엔바운스샷아이크림_15ml_CPNP</t>
  </si>
  <si>
    <t>ME01050078</t>
  </si>
  <si>
    <t>메)레티날엔엠엔바운스샷아이크림(리필)_15ml</t>
  </si>
  <si>
    <t>MEDIPEEL RETINAL NMN BOUNCE SHOT EYE CREAM REFILL</t>
  </si>
  <si>
    <t>252</t>
  </si>
  <si>
    <t>9</t>
  </si>
  <si>
    <t>ME01050077</t>
  </si>
  <si>
    <t>메)레티날엔엠엔바운스샷아이크림(리필)_15ml_CPNP</t>
  </si>
  <si>
    <t>ME01020067</t>
  </si>
  <si>
    <t>메)레티날엔엠엔바운스샷부스터_30ml</t>
  </si>
  <si>
    <t>MEDIPEEL RETINAL NMN BOUNCE SHOT BOOSTER</t>
  </si>
  <si>
    <t>120</t>
  </si>
  <si>
    <t>395</t>
  </si>
  <si>
    <t>ME01020066</t>
  </si>
  <si>
    <t>메)레티날엔엠엔바운스샷부스터_30ml_CPNP</t>
  </si>
  <si>
    <t>ME01040024</t>
  </si>
  <si>
    <t>MPB0204A</t>
  </si>
  <si>
    <t>메)레티놀콜라겐리프팅앰플_50ml</t>
  </si>
  <si>
    <t>MEDIPEEL RETINOL COLLAGEN LIFTING AMPOULE</t>
  </si>
  <si>
    <t>110</t>
  </si>
  <si>
    <t>ME01010016</t>
  </si>
  <si>
    <t>MPB0203A</t>
  </si>
  <si>
    <t>메)레티놀콜라겐리프팅토너_150ml</t>
  </si>
  <si>
    <t>MEDIPEEL RETINOL COLLAGEN LIFTING TONER</t>
  </si>
  <si>
    <t>480</t>
  </si>
  <si>
    <t>250</t>
  </si>
  <si>
    <t>ME01010074</t>
  </si>
  <si>
    <t>메)레티놀콜라겐리프팅토너_150ml_CPNP</t>
  </si>
  <si>
    <t>ME07240010</t>
  </si>
  <si>
    <t>MPB0259A</t>
  </si>
  <si>
    <t>메)레티놀콜라겐리프팅트라이얼키트(폼,토너,앰플,크림)</t>
  </si>
  <si>
    <t>MEDI-PEEL RETINOL COLLAGEN LIFTING TRIAL KIT</t>
  </si>
  <si>
    <t>20mlx1ea/15mlx2ea/15gx1ea</t>
  </si>
  <si>
    <t>750</t>
  </si>
  <si>
    <t>ME01030105</t>
  </si>
  <si>
    <t>MPB0205A(N)</t>
  </si>
  <si>
    <t>메)레티날콜라겐리프팅크림_50ml</t>
  </si>
  <si>
    <t>MEDIPEEL RETINAL COLLAGEN LIFTING CREAM</t>
  </si>
  <si>
    <t>145</t>
  </si>
  <si>
    <t>ME01030157</t>
  </si>
  <si>
    <t>메)레티날콜라겐리프팅크림_50ml_CPNP</t>
  </si>
  <si>
    <t>ME01030063</t>
  </si>
  <si>
    <t>SNB0020A</t>
  </si>
  <si>
    <t>메)멜라논엑스크림_30ml</t>
  </si>
  <si>
    <t>MEDIPEEL MELANONX CREAM</t>
  </si>
  <si>
    <t>470</t>
  </si>
  <si>
    <t>165</t>
  </si>
  <si>
    <t>121</t>
  </si>
  <si>
    <t>ME01030066</t>
  </si>
  <si>
    <t>SNB0020A(N)</t>
  </si>
  <si>
    <t>메)멜라논엑스크림2.0_30ml</t>
  </si>
  <si>
    <t>MEDIPEEL MELANONX CREAM 2.0</t>
  </si>
  <si>
    <t>ME01030158</t>
  </si>
  <si>
    <t>메)멜라논엑스크림2.0_30ml_CPNP</t>
  </si>
  <si>
    <t>ME01030094</t>
  </si>
  <si>
    <t>SNB0159A</t>
  </si>
  <si>
    <t>메)멜라논엑스드롭겔크림_50g</t>
  </si>
  <si>
    <t>MEDIPEEL MELANONX DROP GEL CREAM</t>
  </si>
  <si>
    <t>460</t>
  </si>
  <si>
    <t>ME01030156</t>
  </si>
  <si>
    <t>메)멜라논엑스드롭겔크림_50g_CPNP</t>
  </si>
  <si>
    <t>MEDIPEEL MELANON X DROP GEL CREAM</t>
  </si>
  <si>
    <t>ME01040039</t>
  </si>
  <si>
    <t>MPB0336A</t>
  </si>
  <si>
    <t>메)물톡스피디알엔엑소좀앰플_50ml</t>
  </si>
  <si>
    <t>MEDIPEEL MOOLTOX PDRN EXOSOME AMPOULE</t>
  </si>
  <si>
    <t>385</t>
  </si>
  <si>
    <t>ME01030058</t>
  </si>
  <si>
    <t>MPB0380A</t>
  </si>
  <si>
    <t>메)물톡스피디알엔히알드롭겔크림_50g</t>
  </si>
  <si>
    <t>MEDIPEEL MOOLTOX PDRN HYAL DROP GEL CREAM</t>
  </si>
  <si>
    <t>430</t>
  </si>
  <si>
    <t>280</t>
  </si>
  <si>
    <t>80</t>
  </si>
  <si>
    <t>ME01030151</t>
  </si>
  <si>
    <t>메)물톡스피디알엔히알드롭겔크림_50g_CPNP</t>
  </si>
  <si>
    <t>ME03100111</t>
  </si>
  <si>
    <t>MPP0368B</t>
  </si>
  <si>
    <t>메)물톡스피디알엔히알수분마스크(낱개)_25ml</t>
  </si>
  <si>
    <t>MEDIPEEL MOOLTOX PDRN HYAL MOISTURE MASK</t>
  </si>
  <si>
    <t>25ml</t>
  </si>
  <si>
    <t>410</t>
  </si>
  <si>
    <t>ME03100130</t>
  </si>
  <si>
    <t>메)물톡스피디알엔히알수분마스크(낱개)_25ml_CPNP</t>
  </si>
  <si>
    <t>ME04150059</t>
  </si>
  <si>
    <t>MPC0240A(N3)</t>
  </si>
  <si>
    <t>메)비건비타민콜라겐클리어젤클렌저(N3)_300ml</t>
  </si>
  <si>
    <t>MEDIPEEL VEGAN VITAMIN COLLAGEN CLEAR GEL CLEANSER.</t>
  </si>
  <si>
    <t>505</t>
  </si>
  <si>
    <t>225</t>
  </si>
  <si>
    <t>ME04150048</t>
  </si>
  <si>
    <t>MPB0251A</t>
  </si>
  <si>
    <t>메)비건비타민딥톡스클렌징오일_200ml</t>
  </si>
  <si>
    <t>MEDIPEEL VEGAN VITAMIN DEEP-TOX CLEANSING OIL</t>
  </si>
  <si>
    <t>170</t>
  </si>
  <si>
    <t>ME04150062</t>
  </si>
  <si>
    <t>메)비건비타민콜라겐클리어젤클렌저(N3)_120ml</t>
  </si>
  <si>
    <t>ME03110030</t>
  </si>
  <si>
    <t>MPP0253A(N)</t>
  </si>
  <si>
    <t>메)비건비타민콜라겐랩핑마스크(N)_70ml</t>
  </si>
  <si>
    <t>MEDIPEEL VEGAN VITAMIN COLLAGEN WRAPPING MASK</t>
  </si>
  <si>
    <t>ME03130022</t>
  </si>
  <si>
    <t>MPB0371A</t>
  </si>
  <si>
    <t>메)비타민멜라토닝패드2X_50매</t>
  </si>
  <si>
    <t>MEDIPEEL VITAMIN MELA TONING PAD 2X</t>
  </si>
  <si>
    <t>ME05190004</t>
  </si>
  <si>
    <t>SND0106A</t>
  </si>
  <si>
    <t>메)비타민알엑스바디로션_400ml</t>
  </si>
  <si>
    <t>MEDIPEEL VITAMIN RX. BODY LOTION</t>
  </si>
  <si>
    <t>400ml</t>
  </si>
  <si>
    <t>245</t>
  </si>
  <si>
    <t>ME05190006</t>
  </si>
  <si>
    <t>SND0147A</t>
  </si>
  <si>
    <t>메)비타민알엑스바디워시_500ml</t>
  </si>
  <si>
    <t>MEDIPEEL VITAMIN RX. BODY WASH</t>
  </si>
  <si>
    <t>500ml</t>
  </si>
  <si>
    <t>ME01060001</t>
  </si>
  <si>
    <t>ESB0005A</t>
  </si>
  <si>
    <t>메)셀톡싱더마쥬르에센셜세트(본품_앰플,토너,에멀젼,크림,크림)</t>
  </si>
  <si>
    <t>MEDIPEEL CELL TOXING DERMAJOURS ESSENTIAL SET</t>
  </si>
  <si>
    <t>100mlx1ea/50gx1ea/30mlx2ea/10gx1ea</t>
  </si>
  <si>
    <t>20</t>
  </si>
  <si>
    <t>17</t>
  </si>
  <si>
    <t>525</t>
  </si>
  <si>
    <t>345</t>
  </si>
  <si>
    <t>375</t>
  </si>
  <si>
    <t>ME01010008</t>
  </si>
  <si>
    <t>MPB0139A</t>
  </si>
  <si>
    <t>메)셀톡싱더마쥬르토너_250ml</t>
  </si>
  <si>
    <t>MEDIPEEL CELL TOXING DERMAJOURS TONER</t>
  </si>
  <si>
    <t>250ml</t>
  </si>
  <si>
    <t>ME01010071</t>
  </si>
  <si>
    <t>메)셀톡싱더마쥬르토너_250ml_CPNP</t>
  </si>
  <si>
    <t>ME01030020</t>
  </si>
  <si>
    <t>MPB0140A</t>
  </si>
  <si>
    <t>메)셀톡싱더마쥬르에멀젼_150ml</t>
  </si>
  <si>
    <t>MEDIPEEL CELL TOXING DERMAJOURS EMULSION</t>
  </si>
  <si>
    <t>445</t>
  </si>
  <si>
    <t>ME01030142</t>
  </si>
  <si>
    <t>메)셀톡싱더마쥬르에멀젼_150ml_CPNP</t>
  </si>
  <si>
    <t>ME01030081</t>
  </si>
  <si>
    <t>SNB0083A</t>
  </si>
  <si>
    <t>메)셀톡싱더마쥬르크림_50g</t>
  </si>
  <si>
    <t>MEDIPEEL CELL TOXING DERMAJOURS CREAM</t>
  </si>
  <si>
    <t>ME01030153</t>
  </si>
  <si>
    <t>메)셀톡싱더마쥬르크림_50g_CPNP</t>
  </si>
  <si>
    <t>ME01040049</t>
  </si>
  <si>
    <t>SNB0084A</t>
  </si>
  <si>
    <t>메)셀톡싱더마쥬르앰플_100ml</t>
  </si>
  <si>
    <t>MEDIPEEL CELL TOXING DERMAJOURS AMPOULE</t>
  </si>
  <si>
    <t>490</t>
  </si>
  <si>
    <t>ME01040127</t>
  </si>
  <si>
    <t>메)셀톡싱더마쥬르앰플_100ml_CPNP</t>
  </si>
  <si>
    <t>ME01050079</t>
  </si>
  <si>
    <t>메)셀톡싱더마쥬르아이크림_30ml</t>
  </si>
  <si>
    <t>MEDIPEEL CELL TOXING DERMAJOURS EYE CREAM</t>
  </si>
  <si>
    <t>275</t>
  </si>
  <si>
    <t>117</t>
  </si>
  <si>
    <t>ME01050089</t>
  </si>
  <si>
    <t>메)셀톡싱더마쥬르아이크림_30ml_CPNP</t>
  </si>
  <si>
    <t>ME01020030</t>
  </si>
  <si>
    <t>MPB0296A</t>
  </si>
  <si>
    <t>메)피토시카놀B53,000샷세럼_50ml</t>
  </si>
  <si>
    <t>MEDIPEEL PHYTO CICA-NOL B5 3000 SHOT SERUM</t>
  </si>
  <si>
    <t>ME01020031</t>
  </si>
  <si>
    <t>MPB0297A</t>
  </si>
  <si>
    <t>메)피토시카놀B56,000샷세럼_50ml</t>
  </si>
  <si>
    <t>MEDIPEEL PHYTO CICA-NOL B5 6000 SHOT SERUM</t>
  </si>
  <si>
    <t>ME03110038</t>
  </si>
  <si>
    <t>MPP0295A(N)</t>
  </si>
  <si>
    <t>메)피토시카놀비5카밍비건랩핑마스크(N)_70ml</t>
  </si>
  <si>
    <t>MEDIPEEL PHYTO CICA-NOL B5 CALMING VEGAN WRAPPING MASK</t>
  </si>
  <si>
    <t>ME03100108</t>
  </si>
  <si>
    <t>MPP0363B</t>
  </si>
  <si>
    <t>메)피토시카놀비53000샷세럼2스텝마스크_(1.5g/25ml)x5ea</t>
  </si>
  <si>
    <t>MEDIPEEL PHYTO CICA-NOL B5 3000 SHOT SERUM 2 STEP MASK</t>
  </si>
  <si>
    <t>(1.5g+25ml)*5ea</t>
  </si>
  <si>
    <t>해외전용</t>
  </si>
  <si>
    <t>390</t>
  </si>
  <si>
    <t>ME04150112</t>
  </si>
  <si>
    <t>SNC0007A</t>
  </si>
  <si>
    <t>메)알고톡스딥클리어_150ml</t>
  </si>
  <si>
    <t>MEDIPEEL ALGO-TOX DEEP CLEAR</t>
  </si>
  <si>
    <t>77</t>
  </si>
  <si>
    <t>ME04150199</t>
  </si>
  <si>
    <t>메)알고톡스딥클리어_150ml_CPNP</t>
  </si>
  <si>
    <t>ME04150197</t>
  </si>
  <si>
    <t>메)알고톡스비타클렌저_150ml_CPNP</t>
  </si>
  <si>
    <t>MEDIPEEL ALGO-TOX VITA CLEANSER</t>
  </si>
  <si>
    <t>335</t>
  </si>
  <si>
    <t>ME04160012</t>
  </si>
  <si>
    <t>MPB0195A</t>
  </si>
  <si>
    <t>메)엑스트라슈퍼9플러스2.0_100ml</t>
  </si>
  <si>
    <t>MEDIPEEL EXTRA SUPER 9 PLUS 2.0</t>
  </si>
  <si>
    <t>ME04150055</t>
  </si>
  <si>
    <t>MPC0210A</t>
  </si>
  <si>
    <t>메)엑스트라슈퍼9플러스액티브스틱_33g</t>
  </si>
  <si>
    <t>MEDIPEEL EXTRA SUPER 9 PLUS ACTIVE STICK</t>
  </si>
  <si>
    <t>33g</t>
  </si>
  <si>
    <t>415</t>
  </si>
  <si>
    <t>ME03110042</t>
  </si>
  <si>
    <t>MPP0335A</t>
  </si>
  <si>
    <t>메)엑스트라슈퍼9플러스물광리프팅랩핑마스크_70ml</t>
  </si>
  <si>
    <t>MEDIPEEL EXTRA SUPER 9 PLUS GLOW LIFTING WRAPPING MASK</t>
  </si>
  <si>
    <t>ME04160026</t>
  </si>
  <si>
    <t>MPC0358A</t>
  </si>
  <si>
    <t>메)엑스트라슈퍼9플러스3X_250ml</t>
  </si>
  <si>
    <t>MEDIPEEL EXTRA SUPER 9 PLUS 3X</t>
  </si>
  <si>
    <t>ME01010027</t>
  </si>
  <si>
    <t>MPB0337A(N)</t>
  </si>
  <si>
    <t>메)영시카피디알엔트러블진정에센스토너(N)_200ml</t>
  </si>
  <si>
    <t>MEDIPEEL YOUNG CICA PDRN TROUBLE SOOTHING ESSENCE TONER</t>
  </si>
  <si>
    <t>200 ml</t>
  </si>
  <si>
    <t>ME01010065</t>
  </si>
  <si>
    <t>MPB0337B</t>
  </si>
  <si>
    <t>메)영시카피디알엔트러블진정에센스토너_200ml_CPNP</t>
  </si>
  <si>
    <t>ME01010066</t>
  </si>
  <si>
    <t>MPB0338B</t>
  </si>
  <si>
    <t>메)영시카피디알엔트러블진정앰플_50ml_CPNP</t>
  </si>
  <si>
    <t>MEDIPEEL YOUNG CICA PDRN TROUBLE SOOTHING AMPOULE</t>
  </si>
  <si>
    <t>96</t>
  </si>
  <si>
    <t>315</t>
  </si>
  <si>
    <t>ME01040113</t>
  </si>
  <si>
    <t>MPB0339B</t>
  </si>
  <si>
    <t>메)영시카피디알엔트러블진정크림_80ml_CPNP</t>
  </si>
  <si>
    <t>MEDIPEEL YOUNG CICA PDRN TROUBLE SOOTHING CREAM</t>
  </si>
  <si>
    <t>ME01020063</t>
  </si>
  <si>
    <t>MPB0345B</t>
  </si>
  <si>
    <t>메)영시카피디알엔엑소핀히알루론산세럼_50ml_CPNP</t>
  </si>
  <si>
    <t>MEDIPEEL YOUNG CICA PDRN EXO-PIN HYALURONIC SERUM</t>
  </si>
  <si>
    <t>ME01020036</t>
  </si>
  <si>
    <t>MPB0346A(N)</t>
  </si>
  <si>
    <t>메)영시카피디알엔엑소핀바쿠치올세럼(N)_50ml</t>
  </si>
  <si>
    <t>MEDIPEEL YOUNG CICA PDRN EXO-PIN BAKUCHIOL SERUM</t>
  </si>
  <si>
    <t>ME01020064</t>
  </si>
  <si>
    <t>MPB0346B</t>
  </si>
  <si>
    <t>메)영시카피디알엔엑소핀바쿠치올세럼_50ml_CPNP</t>
  </si>
  <si>
    <t>ME01020038</t>
  </si>
  <si>
    <t>MPB0347A(N)</t>
  </si>
  <si>
    <t>메)영시카피디알엔엑소핀글루타치온세럼(N)_50ml</t>
  </si>
  <si>
    <t>MEDIPEEL YOUNG CICA PDRN EXO-PIN GLUTATHIONE SERUM</t>
  </si>
  <si>
    <t>ME01020065</t>
  </si>
  <si>
    <t>MPB0347B</t>
  </si>
  <si>
    <t>메)영시카피디알엔엑소핀글루타치온세럼_50ml_CPNP</t>
  </si>
  <si>
    <t>ME03100126</t>
  </si>
  <si>
    <t>MPP0365D</t>
  </si>
  <si>
    <t>메)영시카피디알엔트러블진정마스크_25ml_CPNP</t>
  </si>
  <si>
    <t>MEDIPEEL YOUNG CICA PDRN TROUBLE SOOTHING MASK</t>
  </si>
  <si>
    <t>ME01040027</t>
  </si>
  <si>
    <t>MPB0208A</t>
  </si>
  <si>
    <t>메)이지필러앰플_30ml</t>
  </si>
  <si>
    <t>MEDI-PEEL EAZY FILLER AMPOULE</t>
  </si>
  <si>
    <t>495</t>
  </si>
  <si>
    <t>ME01030034</t>
  </si>
  <si>
    <t>MPB0209A</t>
  </si>
  <si>
    <t>메)이지필러크림_50g</t>
  </si>
  <si>
    <t>MEDIPEEL EAZY FILLER CREAM</t>
  </si>
  <si>
    <t>ME01030068</t>
  </si>
  <si>
    <t>SNB0022A</t>
  </si>
  <si>
    <t>메)콜라겐슈퍼10슬리핑크림_70ml</t>
  </si>
  <si>
    <t>MEDIPEEL COLLAGEN SUPER10 SLEEPING CREAM</t>
  </si>
  <si>
    <t>ME01030152</t>
  </si>
  <si>
    <t>메)콜라겐슈퍼10슬리핑크림_70ml_CPNP</t>
  </si>
  <si>
    <t>MEDIPEEL COLLAGEN SUPER 10 SLEEPING CREAM</t>
  </si>
  <si>
    <t>ME01040018</t>
  </si>
  <si>
    <t>MPB0179A</t>
  </si>
  <si>
    <t>메)펩타이드톡스보르앰플_30ml</t>
  </si>
  <si>
    <t>MEDIPEEL PEPTIDE-TOX BOR AMPOULE</t>
  </si>
  <si>
    <t>ME01040123</t>
  </si>
  <si>
    <t>메)펩타이드톡스보르앰플_30ml_CPNP</t>
  </si>
  <si>
    <t>ME01060003</t>
  </si>
  <si>
    <t>MPB0178A</t>
  </si>
  <si>
    <t>메)펩타이드톡스보르멀티케어키트(토너,앰플,에멀젼,크림)</t>
  </si>
  <si>
    <t>MEDIPEEL PEPTIDE-TOX BOR MULTI CARE KIT</t>
  </si>
  <si>
    <t>30mlx3ea/50g</t>
  </si>
  <si>
    <t>ME01030028</t>
  </si>
  <si>
    <t>MPB0180A</t>
  </si>
  <si>
    <t>메)펩타이드톡스보르크림_50g</t>
  </si>
  <si>
    <t>MEDIPEEL PEPTIDE-TOX BOR CREAM</t>
  </si>
  <si>
    <t>ME01030144</t>
  </si>
  <si>
    <t>메)펩타이드톡스보르크림_50g_CPNP</t>
  </si>
  <si>
    <t>ME01010012</t>
  </si>
  <si>
    <t>MPB0181A</t>
  </si>
  <si>
    <t>메)펩타이드톡스보르토너_180ml</t>
  </si>
  <si>
    <t>MEDIPEEL PEPTIDE-TOX BOR TONER</t>
  </si>
  <si>
    <t>ME01010072</t>
  </si>
  <si>
    <t>메)펩타이드톡스보르토너_180ml_CPNP</t>
  </si>
  <si>
    <t>ME01050048</t>
  </si>
  <si>
    <t>SNY0130A</t>
  </si>
  <si>
    <t>메)펩타이드톡스보르아이크림_40ml</t>
  </si>
  <si>
    <t>MEDIPEEL PEPTIDE-TOX BOR EYE CREAM</t>
  </si>
  <si>
    <t>535</t>
  </si>
  <si>
    <t>ME01050085</t>
  </si>
  <si>
    <t>메)펩타이드톡스보르아이크림_40ml_CPNP</t>
  </si>
  <si>
    <t>ME01040097</t>
  </si>
  <si>
    <t>SNB0135A(N2)</t>
  </si>
  <si>
    <t>메)리프톡스앰플(N2)_35ml</t>
  </si>
  <si>
    <t>MEDIPEEL LIF TOX AMPOULE</t>
  </si>
  <si>
    <t>35ml</t>
  </si>
  <si>
    <t>ME01040098</t>
  </si>
  <si>
    <t>SNB0136A(N2)</t>
  </si>
  <si>
    <t>메)멜라플러스톡스앰플(N2)_35ml</t>
  </si>
  <si>
    <t>MEDIPEEL MELA PLUS TOX AMPOULE</t>
  </si>
  <si>
    <t>ME01040099</t>
  </si>
  <si>
    <t>SNB0137A(N2)</t>
  </si>
  <si>
    <t>메)아쿠아플러스톡스앰플(N2)_35ml</t>
  </si>
  <si>
    <t>MEDIPEEL AQUA PLUS TOX AMPOULE</t>
  </si>
  <si>
    <t>ME01040100</t>
  </si>
  <si>
    <t>SNB0138A(N2)</t>
  </si>
  <si>
    <t>메)펩티톡스앰플(N2)_35ml</t>
  </si>
  <si>
    <t>MEDIPEEL PEPTI TOX AMPOULE</t>
  </si>
  <si>
    <t>ME01050036</t>
  </si>
  <si>
    <t>MPY0025A</t>
  </si>
  <si>
    <t>메)펩타이드9히알루로닉볼류미아이크림_40ml</t>
  </si>
  <si>
    <t>MEDIPEEL PEPTIDE 9 HYALURONIC VOLUMY EYE CREAM</t>
  </si>
  <si>
    <t>425</t>
  </si>
  <si>
    <t>ME01050083</t>
  </si>
  <si>
    <t>메)펩타이드9히알루로닉볼류미아이크림_40ml_CPNP</t>
  </si>
  <si>
    <t>ME03130038</t>
  </si>
  <si>
    <t>SNY0049A</t>
  </si>
  <si>
    <t>메)히알루론로즈펩타이드9앰플아이패치_1.6gx60ea</t>
  </si>
  <si>
    <t>MEDIPEEL HYALURON ROSE PEPTIDE 9 AMPOULE EYE PATCH</t>
  </si>
  <si>
    <t>ME03130069</t>
  </si>
  <si>
    <t>메)히알루론로즈펩타이드9앰플아이패치_1.6gx60ea_CPNP</t>
  </si>
  <si>
    <t>ME03130039</t>
  </si>
  <si>
    <t>SNY0050A</t>
  </si>
  <si>
    <t>메)히알루론아쿠아펩타이드9앰플아이패치_1.6gx60ea</t>
  </si>
  <si>
    <t>MEDIPEEL HYALURON AQUA PEPTIDE 9 AMPOULE EYE PATCH</t>
  </si>
  <si>
    <t>ME03130065</t>
  </si>
  <si>
    <t>메)히알루론아쿠아펩타이드9앰플아이패치_1.6g/60ea_CPNP</t>
  </si>
  <si>
    <t>1.6g/60pcs</t>
  </si>
  <si>
    <t>ME03130040</t>
  </si>
  <si>
    <t>SNY0051A</t>
  </si>
  <si>
    <t>메)히알루론시카펩타이드9앰플아이패치_1.6gx60ea</t>
  </si>
  <si>
    <t>MEDIPEEL HYALURON CICA PEPTIDE 9 AMPOULE EYE PATCH</t>
  </si>
  <si>
    <t>ME03130070</t>
  </si>
  <si>
    <t>메)히알루론시카펩타이드9앰플아이패치_1.6gx60ea_CPNP</t>
  </si>
  <si>
    <t>ME03130041</t>
  </si>
  <si>
    <t>SNY0052A</t>
  </si>
  <si>
    <t>메)히알루론다크베논펩타이드9앰플아이패치_1.6gx60ea</t>
  </si>
  <si>
    <t>MEDIPEEL HYALURON DARK BENONE PEPTIDE 9 AMPOULE EYE PATCH</t>
  </si>
  <si>
    <t>ME03130071</t>
  </si>
  <si>
    <t>메)히알루론다크베논펩타이드9앰플아이패치_1.6gx60ea_CPNP</t>
  </si>
  <si>
    <t>ME01010039</t>
  </si>
  <si>
    <t>SNB0056A</t>
  </si>
  <si>
    <t>메)펩타이드9아쿠아에센스토너_250ml</t>
  </si>
  <si>
    <t>MEDIPEEL PEPTIDE 9 AQUA ESSENCE TONER</t>
  </si>
  <si>
    <t>ME01010067</t>
  </si>
  <si>
    <t>메)펩타이드9아쿠아에센스토너_250ml_CPNP</t>
  </si>
  <si>
    <t>ME01040076</t>
  </si>
  <si>
    <t>SNB0190A</t>
  </si>
  <si>
    <t>메)펩타이드9아쿠아에센스리프팅앰플_50ml</t>
  </si>
  <si>
    <t>MEDIPEEL PEPTIDE 9 AQUA ESSENCE LIFTING AMPOULE</t>
  </si>
  <si>
    <t>ME01040114</t>
  </si>
  <si>
    <t>SNB0190C</t>
  </si>
  <si>
    <t>메)펩타이드9아쿠아에센스리프팅앰플_50ml_CPNP</t>
  </si>
  <si>
    <t>ME01030073</t>
  </si>
  <si>
    <t>SNB0057A</t>
  </si>
  <si>
    <t>메)펩타이드9아쿠아에센스에멀젼_250ml</t>
  </si>
  <si>
    <t>MEDIPEEL PEPTIDE 9 AQUA ESSENCE EMULSION</t>
  </si>
  <si>
    <t>ME01030138</t>
  </si>
  <si>
    <t>SNB0057C</t>
  </si>
  <si>
    <t>메)펩타이드9아쿠아에센스에멀젼_250ml_CPNP</t>
  </si>
  <si>
    <t>ME01050050</t>
  </si>
  <si>
    <t>SNY0169A(N)</t>
  </si>
  <si>
    <t>메)펩타이드9볼륨리프톡스아이크림(N)_20ml</t>
  </si>
  <si>
    <t>MEDIPEEL PEPTIDE 9 VOLUME LIF-TOX EYE CREAM</t>
  </si>
  <si>
    <t>20ml</t>
  </si>
  <si>
    <t>ME01050074</t>
  </si>
  <si>
    <t>메)펩타이드9볼륨리프톡스아이크림_20ml_CPNP</t>
  </si>
  <si>
    <t>ME01050053</t>
  </si>
  <si>
    <t>SNY0189A</t>
  </si>
  <si>
    <t>메)펩타이드9아쿠아에센스리프팅아이크림_40ml</t>
  </si>
  <si>
    <t>MEDIPEEL PEPTIDE 9 AQUA ESSENCE LIFTING EYE CREAM.</t>
  </si>
  <si>
    <t>ME01050073</t>
  </si>
  <si>
    <t>SNY0189B</t>
  </si>
  <si>
    <t>메)펩타이드9아쿠아에센스리프팅아이크림_40ml_CPNP</t>
  </si>
  <si>
    <t>MEDIPEEL PEPTIDE 9 AQUA ESSENCE LIFTING EYE CREAM</t>
  </si>
  <si>
    <t>ME04150167</t>
  </si>
  <si>
    <t>SNC0188A</t>
  </si>
  <si>
    <t>메)펩타이드9아쿠아에센스페이셜클렌저_150ml</t>
  </si>
  <si>
    <t>MEDIPEEL PEPTIDE 9 AQUA ESSENCE FACIAL CLEANSER</t>
  </si>
  <si>
    <t>285</t>
  </si>
  <si>
    <t>ME04150200</t>
  </si>
  <si>
    <t>메)펩타이드9아쿠아에센스페이셜클렌저_150ml_CPNP</t>
  </si>
  <si>
    <t>ME01020018</t>
  </si>
  <si>
    <t>MPB0211A(N)</t>
  </si>
  <si>
    <t>메)펩타이드9볼륨올인원에센스프로(N)_100ml</t>
  </si>
  <si>
    <t>MEDIPEEL PEPTIDE 9 VOLUME ALL IN ONE ESSENCE PRO</t>
  </si>
  <si>
    <t>475</t>
  </si>
  <si>
    <t>ME01020069</t>
  </si>
  <si>
    <t>메)펩타이드9볼륨올인원에센스프로(N)_100ml_CPNP</t>
  </si>
  <si>
    <t>ME01020021</t>
  </si>
  <si>
    <t>MPB0212A(N)</t>
  </si>
  <si>
    <t>메)펩타이드9볼륨화이트시카에센스프로(N)_100ml</t>
  </si>
  <si>
    <t>MEDIPEEL PEPTIDE 9 VOLUME WHITE CICA ESSENCE PRO</t>
  </si>
  <si>
    <t>ME01020070</t>
  </si>
  <si>
    <t>메)펩타이드9볼륨화이트시카에센스프로(N)_100ml_CPNP</t>
  </si>
  <si>
    <t>ME01040028</t>
  </si>
  <si>
    <t>MPB0235A</t>
  </si>
  <si>
    <t>메)펩타이드9볼륨바이오톡스앰플프로_100ml</t>
  </si>
  <si>
    <t>MEDIPEEL PEPTIDE 9 VOLUME BIO TOX AMPOULE PRO</t>
  </si>
  <si>
    <t>ME01040115</t>
  </si>
  <si>
    <t>MPB0235B</t>
  </si>
  <si>
    <t>메)펩타이드9볼륨바이오톡스앰플프로_100ml_CPNP</t>
  </si>
  <si>
    <t>ME01030037</t>
  </si>
  <si>
    <t>MPB0217A(N)</t>
  </si>
  <si>
    <t>메)펩타이드9볼륨앤텐션톡스크림프로(N)_50g</t>
  </si>
  <si>
    <t>MEDIPEEL PEPTIDE 9 VOLUME AND TENSION TOX CREAM PRO</t>
  </si>
  <si>
    <t>560</t>
  </si>
  <si>
    <t>ME01030135</t>
  </si>
  <si>
    <t>메)펩타이드9볼륨앤텐션톡스크림프로(N)_50g_CPNP</t>
  </si>
  <si>
    <t>ME01030039</t>
  </si>
  <si>
    <t>MPB0222A</t>
  </si>
  <si>
    <t>메)펩타이드9볼륨톡스크림프로_50g</t>
  </si>
  <si>
    <t>MEDIPEEL PEPTIDE 9 VOLUME TOX CREAM PRO</t>
  </si>
  <si>
    <t>140</t>
  </si>
  <si>
    <t>ME01030146</t>
  </si>
  <si>
    <t>메)펩타이드9볼륨톡스크림프로_50g_CPNP</t>
  </si>
  <si>
    <t>ME01020028</t>
  </si>
  <si>
    <t>MPB0273A(N)</t>
  </si>
  <si>
    <t>메)펩타이드9볼륨리프팅올인원에센스프로(N)_100ml</t>
  </si>
  <si>
    <t>MEDIPEEL PEPTIDE 9 VOLUME LIFTING ALL IN ONE ESSENCE PRO</t>
  </si>
  <si>
    <t>ME01020071</t>
  </si>
  <si>
    <t>메)펩타이드9볼륨리프팅올인원에센스프로(N)_100ml_CPNP</t>
  </si>
  <si>
    <t>ME01010022</t>
  </si>
  <si>
    <t>MPB0271A</t>
  </si>
  <si>
    <t>메)펩타이드9볼륨바이오톡스토너프로_250ml</t>
  </si>
  <si>
    <t>MEDIPEEL PEPTIDE 9 VOLUME BIO TOX TONER PRO</t>
  </si>
  <si>
    <t>ME01010069</t>
  </si>
  <si>
    <t>MPB0271C</t>
  </si>
  <si>
    <t>메)펩타이드9볼륨바이오톡스토너프로_250ml_CPNP</t>
  </si>
  <si>
    <t>ME01010018</t>
  </si>
  <si>
    <t>MPB0218A</t>
  </si>
  <si>
    <t>메)펩타이드9아쿠아볼륨톡스미스트프로_50ml</t>
  </si>
  <si>
    <t>MEDIPEEL PEPTIDE 9 AQUA VOLUME TOX MIST PRO</t>
  </si>
  <si>
    <t>84</t>
  </si>
  <si>
    <t>655</t>
  </si>
  <si>
    <t>ME01010075</t>
  </si>
  <si>
    <t>메)펩타이드9아쿠아볼륨톡스미스트프로_50ml_CPNP</t>
  </si>
  <si>
    <t>ME01060006</t>
  </si>
  <si>
    <t>MPB0260A</t>
  </si>
  <si>
    <t>메)펩타이드9볼륨바이오톡스트라이얼키트(토너,앰플,크림,아이크림)</t>
  </si>
  <si>
    <t>MEDI-PEEL PEPTIDE 9 VOLUME BIO TOX TRIAL KIT</t>
  </si>
  <si>
    <t>20ml/10ml/10g/4ml</t>
  </si>
  <si>
    <t>ME01030047</t>
  </si>
  <si>
    <t>MPB0286A</t>
  </si>
  <si>
    <t>메)펩타이드9비타놀크림프로_50g</t>
  </si>
  <si>
    <t>MEDIPEEL PEPTIDE 9 VITANOL CREAM PRO</t>
  </si>
  <si>
    <t>ME01030148</t>
  </si>
  <si>
    <t>메)펩타이드9비타놀크림프로_50g_CPNP</t>
  </si>
  <si>
    <t>ME01040035</t>
  </si>
  <si>
    <t>MPB0287A</t>
  </si>
  <si>
    <t>메)펩타이드9비타놀앰플프로_30ml</t>
  </si>
  <si>
    <t>MEDIPEEL PEPTIDE 9 VITANOL AMPOULE PRO</t>
  </si>
  <si>
    <t>ME01040126</t>
  </si>
  <si>
    <t>메)펩타이드9비타놀앰플프로_30ml_CPNP</t>
  </si>
  <si>
    <t>ME01060016</t>
  </si>
  <si>
    <t>SNB0062A</t>
  </si>
  <si>
    <t>메)펩타이드9프리미엄스킨케어세트(토너,에멀젼,크림,미니토너,미니에멀젼,미니크림)</t>
  </si>
  <si>
    <t>MEDIPEEL PEPTIDE 9 PREMIUM SKINCARE SET</t>
  </si>
  <si>
    <t>250mlx2ea/50gx1ea/30mlx2ea/10gx1ea</t>
  </si>
  <si>
    <t>ME03110041</t>
  </si>
  <si>
    <t>MPP0334A</t>
  </si>
  <si>
    <t>메)펩타이드9볼륨바이오톡스글로우랩핑마스크프로_70ml</t>
  </si>
  <si>
    <t>MEDIPEEL PEPTIDE 9 VOLUME BIO TOX GLOW WRAPPING MASK PRO</t>
  </si>
  <si>
    <t>ME03110081</t>
  </si>
  <si>
    <t>메)펩타이드9볼륨바이오톡스글로우랩핑마스크프로_70ml_CPNP</t>
  </si>
  <si>
    <t>ME02070016</t>
  </si>
  <si>
    <t>MPS0213A</t>
  </si>
  <si>
    <t>메)펩타이드9바이오선스틱프로_19g</t>
  </si>
  <si>
    <t>MEDIPEEL PEPTIDE 9 BIO SUN STICK PRO SPF 50+ PA ++++</t>
  </si>
  <si>
    <t>19g</t>
  </si>
  <si>
    <t>ME02070039</t>
  </si>
  <si>
    <t>메)펩타이드9바이오선스틱프로_19g_CPNP</t>
  </si>
  <si>
    <t>ME01030046</t>
  </si>
  <si>
    <t>MPB0279A</t>
  </si>
  <si>
    <t>메)프리미엄골든까멜리아링클크림_50g</t>
  </si>
  <si>
    <t>MEDIPEEL PREMIUM GOLDEN CAMELLIA WRINKLE CREAM</t>
  </si>
  <si>
    <t>ME01030147</t>
  </si>
  <si>
    <t>메)프리미엄골든까멜리아링클크림_50g_CPNP</t>
  </si>
  <si>
    <t>ME01050025</t>
  </si>
  <si>
    <t>MPB0201A(N)</t>
  </si>
  <si>
    <t>메)프리미엄콜라겐나이테실넥크림3.0_100ml</t>
  </si>
  <si>
    <t>MEDIPEEL PREMIUM COLLAGEN NAITE THREAD NECK CREAM 3.0</t>
  </si>
  <si>
    <t>ME01050087</t>
  </si>
  <si>
    <t>메)프리미엄콜라겐나이테실넥크림3.0_100ml_CPNP</t>
  </si>
  <si>
    <t>ME01050029</t>
  </si>
  <si>
    <t>MPB0250A(N)</t>
  </si>
  <si>
    <t>메)프리미엄펩타이드나이테1000샷넥스틱2.0(N)_20g</t>
  </si>
  <si>
    <t>MEDIPEEL PREMIUM PEPTIDE NAITE 1000 SHOT NECK STICK 2.0(N)</t>
  </si>
  <si>
    <t>20g</t>
  </si>
  <si>
    <t>ME01050086</t>
  </si>
  <si>
    <t>메)프리미엄펩타이드나이테1000샷넥스틱2.0_20g_CPNP</t>
  </si>
  <si>
    <t>MEDIPEEL PREMIUM PEPTIDE NAITE 1000 SHOT NECT STICK 2.0</t>
  </si>
  <si>
    <t>ME03130051</t>
  </si>
  <si>
    <t>MPB0384B</t>
  </si>
  <si>
    <t>메)프리미엄펩타이드나이테1500샷넥패치1.0_3.5gx4ea</t>
  </si>
  <si>
    <t>MEDIPEEL PREMIUM PEPTIDE NAITE 1500 SHOT NECK PATCH 1.0</t>
  </si>
  <si>
    <t>3.5gx4ea</t>
  </si>
  <si>
    <t>ME01050066</t>
  </si>
  <si>
    <t>MPB0385A</t>
  </si>
  <si>
    <t>메)프리미엄콜라겐나이테마사지스틱1.0_55ml</t>
  </si>
  <si>
    <t>MEDIPEEL PREMIUM COLLAGEN NAITE MASSAGE CREAM STICK 1.0</t>
  </si>
  <si>
    <t>55ml</t>
  </si>
  <si>
    <t>ME01010063</t>
  </si>
  <si>
    <t>MPB0349B</t>
  </si>
  <si>
    <t>메)피토이엑스피디알엔리프팅샷토너_130ml_CPNP</t>
  </si>
  <si>
    <t>MEDIPEEL PHYTO EX PDRN LIFTING SHOT TONER</t>
  </si>
  <si>
    <t>130ml</t>
  </si>
  <si>
    <t>ME01020062</t>
  </si>
  <si>
    <t>MPB0350B</t>
  </si>
  <si>
    <t>메)피토이엑스피디알엔리프팅샷세럼_50ml_CPNP</t>
  </si>
  <si>
    <t>MEDIPEEL PHYTO EX PDRN LIFTING SHOT SERUM</t>
  </si>
  <si>
    <t>ME01040112</t>
  </si>
  <si>
    <t>MPB0351B</t>
  </si>
  <si>
    <t>메)피토이엑스피디알엔리프팅샷앰플_100ml_CPNP</t>
  </si>
  <si>
    <t>MEDIPEEL PHYTO EX PDRN LIFTING SHOT AMPOULE</t>
  </si>
  <si>
    <t>ME01030134</t>
  </si>
  <si>
    <t>MPB0352B</t>
  </si>
  <si>
    <t>메)피토이엑스피디알엔리프팅샷크림_50g_CPNP</t>
  </si>
  <si>
    <t>MEDIPEEL PHYTO EX PDRN LIFTING SHOT CREAM</t>
  </si>
  <si>
    <t>ME01010064</t>
  </si>
  <si>
    <t>MPB0354B</t>
  </si>
  <si>
    <t>메)피토이엑스피디알엔리프팅샷미스트_120ml_CPNP</t>
  </si>
  <si>
    <t>MEDIPEEL PHYTO EX PDRN LIFTING SHOT MIST</t>
  </si>
  <si>
    <t>ME01050072</t>
  </si>
  <si>
    <t>MPY0353B</t>
  </si>
  <si>
    <t>메)피토이엑스피디알엔리프팅샷아이크림_40ml_CPNP</t>
  </si>
  <si>
    <t>MEDIPEEL PHYTO EX PDRN LIFTING SHOT EYE CREAM</t>
  </si>
  <si>
    <t>685</t>
  </si>
  <si>
    <t>ME01030056</t>
  </si>
  <si>
    <t>MPB0376A</t>
  </si>
  <si>
    <r>
      <rPr>
        <sz val="13"/>
        <color theme="1"/>
        <rFont val="맑은 고딕"/>
        <charset val="129"/>
      </rPr>
      <t>메</t>
    </r>
    <r>
      <rPr>
        <sz val="13"/>
        <color theme="1"/>
        <rFont val="Arial"/>
        <family val="2"/>
      </rPr>
      <t>)</t>
    </r>
    <r>
      <rPr>
        <sz val="13"/>
        <color theme="1"/>
        <rFont val="맑은 고딕"/>
        <charset val="129"/>
      </rPr>
      <t>피토이엑스피디알엔리프팅샷드롭겔크림</t>
    </r>
    <r>
      <rPr>
        <sz val="13"/>
        <color theme="1"/>
        <rFont val="Arial"/>
        <family val="2"/>
      </rPr>
      <t>_50g</t>
    </r>
  </si>
  <si>
    <t>MEDIPEEL PHYTO EX PDRN LIFTING SHOT DROP GEL CREAM</t>
  </si>
  <si>
    <t>ME01030150</t>
  </si>
  <si>
    <t>메)피토이엑스피디알엔리프팅샷드롭겔크림_50g_CPNP</t>
  </si>
  <si>
    <t>ME04150189</t>
  </si>
  <si>
    <t>MPC0383A</t>
  </si>
  <si>
    <t>메)피토이엑스피디알엔마이크로샷파우더클렌저_70g</t>
  </si>
  <si>
    <t>MEDIPEEL PHYTO EX PDRN MICRO SHOT POWDER CLEANSER</t>
  </si>
  <si>
    <t>ME03100127</t>
  </si>
  <si>
    <t>MPP0386A</t>
  </si>
  <si>
    <t>메)피토이엑스피디알엔멜팅글로우립슬리핑마스크_11g</t>
  </si>
  <si>
    <t>MEDIPEEL PHYTO EX PDRN MELTING GLOW LIP SLEEPING MASK</t>
  </si>
  <si>
    <t>11g</t>
  </si>
  <si>
    <t>ME04160019</t>
  </si>
  <si>
    <t>MPB0219A</t>
  </si>
  <si>
    <t>메)허벌필톡스프로_120g</t>
  </si>
  <si>
    <t>MEDIPEEL HERBAL PEEL TOX PRO</t>
  </si>
  <si>
    <t>120g</t>
  </si>
  <si>
    <t>ME01010014</t>
  </si>
  <si>
    <t>MPB0196A</t>
  </si>
  <si>
    <t>메)히알콤부차티톡스토너_150ml</t>
  </si>
  <si>
    <t>MEDIPEEL HYAL KOMBUCHA TEA-TOX TONER</t>
  </si>
  <si>
    <t>ME01010073</t>
  </si>
  <si>
    <t>메)히알콤부차티톡스토너_150ml_CPNP</t>
  </si>
  <si>
    <t>ME01040023</t>
  </si>
  <si>
    <t>MPB0197A</t>
  </si>
  <si>
    <t>메)히알콤부차티톡스앰플_50ml</t>
  </si>
  <si>
    <t>MEDIPEEL HYAL KOMBUCHA TEA-TOX AMPOULE</t>
  </si>
  <si>
    <t>ME01040124</t>
  </si>
  <si>
    <t>메)히알콤부차티톡스앰플_50ml_CPNP</t>
  </si>
  <si>
    <t>ME01030030</t>
  </si>
  <si>
    <t>MPB0198A</t>
  </si>
  <si>
    <t>메)히알콤부차티톡스크림_50ml</t>
  </si>
  <si>
    <t>MEDIPEEL HYAL KOMBUCHA TEA-TOX CREAM</t>
  </si>
  <si>
    <t>ME01030145</t>
  </si>
  <si>
    <t>메)히알콤부차티톡스크림_50ml_CPNP</t>
  </si>
  <si>
    <t>ME01010020</t>
  </si>
  <si>
    <t>MPB0245A</t>
  </si>
  <si>
    <t>메)히알루론산레이어물톡스토너_300ml</t>
  </si>
  <si>
    <t>MEDI-PEEL HYALURONIC ACID LAYER MOOLTOX TONER</t>
  </si>
  <si>
    <t>ME01040030</t>
  </si>
  <si>
    <t>MPB0246A</t>
  </si>
  <si>
    <t>메)히알루론산레이어물톡스앰플_30ml</t>
  </si>
  <si>
    <t>MEDIPEEL HYALURONIC ACID LAYER MOOLTOX AMPOULE</t>
  </si>
  <si>
    <t>115</t>
  </si>
  <si>
    <t>ME01030043</t>
  </si>
  <si>
    <t>MPB0248A</t>
  </si>
  <si>
    <t>메)히알루론산레이어물톡스크림_50g</t>
  </si>
  <si>
    <t>MEDIPEEL HYALURONIC ACID LAYER MOOLTOX CREAM</t>
  </si>
  <si>
    <t>147</t>
  </si>
  <si>
    <t>ME03110032</t>
  </si>
  <si>
    <t>MPP0278A</t>
  </si>
  <si>
    <t>메)히알루론산레이어물톡스랩핑마스크_70ml</t>
  </si>
  <si>
    <t>MEDIPEEL HYALURONIC ACID LAYER MOOLTOX WRAPPING MASK</t>
  </si>
  <si>
    <t>ME03110077</t>
  </si>
  <si>
    <t>메)히알루론산레이어물톡스랩핑마스크_70ml_CPNP</t>
  </si>
  <si>
    <t>ME03130023</t>
  </si>
  <si>
    <t>MPB0372A</t>
  </si>
  <si>
    <t>메)물톡스광채보습패드2X_50매</t>
  </si>
  <si>
    <t>MEDIPEEL MOOLTOX GLOW MOISTURIZING PAD 2X</t>
  </si>
  <si>
    <t>ME01050037</t>
  </si>
  <si>
    <t>MPY0026A</t>
  </si>
  <si>
    <t>메)아이톡스크림_40ml</t>
  </si>
  <si>
    <t>MEDIPEEL EYE TOX CREAM</t>
  </si>
  <si>
    <t>ME01050084</t>
  </si>
  <si>
    <t>메)아이톡스크림_40ml_CPNP</t>
  </si>
  <si>
    <t>ME01030023</t>
  </si>
  <si>
    <t>MPB0149A</t>
  </si>
  <si>
    <t>메)골드에이지톡스H8크림_50g</t>
  </si>
  <si>
    <t>MEDIPEEL GOLD AGE TOX H8 CREAM</t>
  </si>
  <si>
    <t>ME01030143</t>
  </si>
  <si>
    <t>메)골드에이지톡스H8크림_50g_CPNP</t>
  </si>
  <si>
    <t>ME01050047</t>
  </si>
  <si>
    <t>SNY0008A</t>
  </si>
  <si>
    <t>메)메조필라아이세럼_30ml</t>
  </si>
  <si>
    <t>MEDIPEEL MEZZO FILLA EYE SERUM</t>
  </si>
  <si>
    <t>86</t>
  </si>
  <si>
    <t>ME01030067</t>
  </si>
  <si>
    <t>SNB0021A</t>
  </si>
  <si>
    <t>메)센텔라메조크림_30ml</t>
  </si>
  <si>
    <t>MEDIPEEL CENTELLA MEZZO CREAM</t>
  </si>
  <si>
    <t>ME06230029</t>
  </si>
  <si>
    <t>SNT0043A</t>
  </si>
  <si>
    <t>메)퍼펙트쿨링스킨</t>
  </si>
  <si>
    <t>MEDI-PEEL PERFECT COOLING SKIN (FACE TYPE)</t>
  </si>
  <si>
    <t>FaceType</t>
  </si>
  <si>
    <t>ME01030078</t>
  </si>
  <si>
    <t>SNB0073A</t>
  </si>
  <si>
    <t>메)딥브이씨울트라크림_50g</t>
  </si>
  <si>
    <t>MEDIPEEL DEEP VC ULTRA CREAM</t>
  </si>
  <si>
    <t>520</t>
  </si>
  <si>
    <t>ME01030084</t>
  </si>
  <si>
    <t>SNB0107A</t>
  </si>
  <si>
    <t>메)파워아쿠아크림_50g</t>
  </si>
  <si>
    <t>MEDIPEEL POWER AQUA CREAM</t>
  </si>
  <si>
    <t>ME01030154</t>
  </si>
  <si>
    <t>메)파워아쿠아크림_50g_CPNP</t>
  </si>
  <si>
    <t>ME01030093</t>
  </si>
  <si>
    <t>SNB0158A</t>
  </si>
  <si>
    <r>
      <rPr>
        <sz val="13"/>
        <color theme="1"/>
        <rFont val="바탕체"/>
        <charset val="134"/>
      </rPr>
      <t>메</t>
    </r>
    <r>
      <rPr>
        <sz val="13"/>
        <color theme="1"/>
        <rFont val="Arial"/>
        <family val="2"/>
      </rPr>
      <t>)</t>
    </r>
    <r>
      <rPr>
        <sz val="13"/>
        <color theme="1"/>
        <rFont val="바탕체"/>
        <charset val="134"/>
      </rPr>
      <t>아하바하</t>
    </r>
    <r>
      <rPr>
        <sz val="13"/>
        <color theme="1"/>
        <rFont val="Arial"/>
        <family val="2"/>
      </rPr>
      <t>28</t>
    </r>
    <r>
      <rPr>
        <sz val="13"/>
        <color theme="1"/>
        <rFont val="바탕체"/>
        <charset val="134"/>
      </rPr>
      <t>데이즈히알크림</t>
    </r>
    <r>
      <rPr>
        <sz val="13"/>
        <color theme="1"/>
        <rFont val="Arial"/>
        <family val="2"/>
      </rPr>
      <t>_30ml</t>
    </r>
  </si>
  <si>
    <t>AHA+ BHA 28 DAYS HYAL CREAM 28-DAYS SKIN RECOVERY SOLUTION</t>
  </si>
  <si>
    <t>ME01030096</t>
  </si>
  <si>
    <t>SNB0161A</t>
  </si>
  <si>
    <t>메)메조콜라겐토너_1,000ml</t>
  </si>
  <si>
    <t>MEDIPEEL MESO COLLAGEN TONER</t>
  </si>
  <si>
    <t>1,000ml</t>
  </si>
  <si>
    <t>ME06230012</t>
  </si>
  <si>
    <t>PU0102</t>
  </si>
  <si>
    <t>메)라인톡스마사저</t>
  </si>
  <si>
    <t>MEDI-PEEL LINE TOX MASSAGER</t>
  </si>
  <si>
    <t>555</t>
  </si>
  <si>
    <t>ME02080001</t>
  </si>
  <si>
    <t>MPB0064A</t>
  </si>
  <si>
    <t>메)바이오셀비비크림_50ml</t>
  </si>
  <si>
    <t>MEDIPEEL BIO-CELL BB CREAM</t>
  </si>
  <si>
    <t>ME02070040</t>
  </si>
  <si>
    <t>메)바이오셀비비크림_50ml_CPNP</t>
  </si>
  <si>
    <t>ME06230056</t>
  </si>
  <si>
    <t>PU0203(N2)</t>
  </si>
  <si>
    <r>
      <rPr>
        <sz val="13"/>
        <color theme="1"/>
        <rFont val="바탕체"/>
        <charset val="134"/>
      </rPr>
      <t>메</t>
    </r>
    <r>
      <rPr>
        <sz val="13"/>
        <color theme="1"/>
        <rFont val="Arial"/>
        <family val="2"/>
      </rPr>
      <t>)</t>
    </r>
    <r>
      <rPr>
        <sz val="13"/>
        <color theme="1"/>
        <rFont val="바탕체"/>
        <charset val="134"/>
      </rPr>
      <t>피지클린스크래퍼</t>
    </r>
    <r>
      <rPr>
        <sz val="13"/>
        <color theme="1"/>
        <rFont val="Arial"/>
        <family val="2"/>
      </rPr>
      <t>(</t>
    </r>
    <r>
      <rPr>
        <sz val="13"/>
        <color theme="1"/>
        <rFont val="바탕체"/>
        <charset val="134"/>
      </rPr>
      <t>일자형</t>
    </r>
    <r>
      <rPr>
        <sz val="13"/>
        <color theme="1"/>
        <rFont val="Arial"/>
        <family val="2"/>
      </rPr>
      <t>)(N2)(GWP)</t>
    </r>
  </si>
  <si>
    <t>ME01040014</t>
  </si>
  <si>
    <t>MPB0150A</t>
  </si>
  <si>
    <t>메)로얄로즈프리미엄앰플_100ml</t>
  </si>
  <si>
    <t>MEDIPEEL ROYAL ROSE PREMIUM AMPOULE</t>
  </si>
  <si>
    <t>296</t>
  </si>
  <si>
    <t>ME02070038</t>
  </si>
  <si>
    <t>메)액티브실키선크림2.0(N2)_50ml</t>
  </si>
  <si>
    <t>MEDIPEEL ACTIVE SILKY SUN CREAM2.0</t>
  </si>
  <si>
    <t>ME07240011</t>
  </si>
  <si>
    <t>MPB0261A</t>
  </si>
  <si>
    <t>메)펩타이드9아쿠아에센스트라이얼키트(폼,토너,앰플,크림)</t>
  </si>
  <si>
    <t>MEDIPEEL PEPTIDE 9 AQUA ESSENCE TRIAL KIT</t>
  </si>
  <si>
    <t>ME01020072</t>
  </si>
  <si>
    <t>메)프리미엄골든까멜리아링클에센스_50ml_CPNP</t>
  </si>
  <si>
    <t>MEDIPEEL PREMIUM GOLDEN CAMELLIA WRINKLE ESSENCE</t>
  </si>
  <si>
    <t>MEDIPEEL(минимальный заказ от 5 мил вон)</t>
    <phoneticPr fontId="21" type="noConversion"/>
  </si>
  <si>
    <t>BOX SIZE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</si>
</sst>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8" formatCode="_(&quot;$&quot;* #,##0.00_);_(&quot;$&quot;* \(#,##0.00\);_(&quot;$&quot;* &quot;-&quot;??_);_(@_)"/>
    <numFmt numFmtId="180" formatCode="_-[$₩-412]* #,##0_-;\-[$₩-412]* #,##0_-;_-[$₩-412]* &quot;-&quot;??_-;_-@_-"/>
    <numFmt numFmtId="181" formatCode="_-[$€-2]* #,##0.00_-;\-[$€-2]* #,##0.00_-;_-[$€-2]* &quot;-&quot;??_-"/>
    <numFmt numFmtId="182" formatCode="[$¥-804]#,##0.00"/>
    <numFmt numFmtId="183" formatCode="0_);[Red]\(0\)"/>
    <numFmt numFmtId="184" formatCode="_(&quot;₩&quot;* #,##0_);_(&quot;₩&quot;* \(#,##0\);_(&quot;₩&quot;* &quot;-&quot;_);_(@_)"/>
  </numFmts>
  <fonts count="23" x14ac:knownFonts="1">
    <font>
      <sz val="10"/>
      <color rgb="FF000000"/>
      <name val="Arial"/>
      <charset val="134"/>
      <scheme val="minor"/>
    </font>
    <font>
      <b/>
      <sz val="13"/>
      <color theme="1"/>
      <name val="Arial"/>
      <family val="2"/>
    </font>
    <font>
      <sz val="10"/>
      <color theme="1"/>
      <name val="Arial"/>
      <family val="2"/>
      <scheme val="minor"/>
    </font>
    <font>
      <sz val="13"/>
      <color theme="1"/>
      <name val="Arial"/>
      <family val="2"/>
    </font>
    <font>
      <b/>
      <u/>
      <sz val="22"/>
      <color theme="1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6"/>
      <color theme="1"/>
      <name val="맑은 고딕"/>
      <charset val="129"/>
    </font>
    <font>
      <b/>
      <sz val="13"/>
      <color theme="1"/>
      <name val="맑은 고딕"/>
      <charset val="129"/>
    </font>
    <font>
      <b/>
      <sz val="48"/>
      <color rgb="FFFF0000"/>
      <name val="SimSun"/>
    </font>
    <font>
      <sz val="13"/>
      <color theme="1"/>
      <name val="맑은 고딕"/>
      <charset val="129"/>
    </font>
    <font>
      <sz val="13"/>
      <color theme="1"/>
      <name val="SimSun"/>
    </font>
    <font>
      <sz val="13"/>
      <color theme="1"/>
      <name val="Arial"/>
      <family val="2"/>
    </font>
    <font>
      <sz val="13"/>
      <color theme="1"/>
      <name val="Arial"/>
      <family val="2"/>
      <scheme val="minor"/>
    </font>
    <font>
      <sz val="13"/>
      <color theme="1"/>
      <name val="바탕체"/>
      <charset val="134"/>
    </font>
    <font>
      <b/>
      <sz val="13"/>
      <color rgb="FFFF0000"/>
      <name val="돋움"/>
      <charset val="129"/>
    </font>
    <font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9"/>
      <color rgb="FF000000"/>
      <name val="Segoe UI"/>
      <family val="2"/>
    </font>
    <font>
      <sz val="10"/>
      <name val="맑은 고딕"/>
      <charset val="129"/>
    </font>
    <font>
      <sz val="10"/>
      <color rgb="FF000000"/>
      <name val="Arial"/>
      <family val="2"/>
      <scheme val="minor"/>
    </font>
    <font>
      <sz val="8"/>
      <name val="Arial"/>
      <family val="3"/>
      <charset val="129"/>
      <scheme val="minor"/>
    </font>
    <font>
      <b/>
      <sz val="16"/>
      <color theme="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AFCF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0">
    <xf numFmtId="0" fontId="0" fillId="0" borderId="0"/>
    <xf numFmtId="0" fontId="20" fillId="0" borderId="0"/>
    <xf numFmtId="0" fontId="20" fillId="0" borderId="0"/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176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41" fontId="16" fillId="0" borderId="0">
      <alignment vertical="center"/>
    </xf>
    <xf numFmtId="178" fontId="16" fillId="0" borderId="0">
      <alignment vertical="center"/>
    </xf>
    <xf numFmtId="178" fontId="16" fillId="0" borderId="0">
      <alignment vertical="center"/>
    </xf>
    <xf numFmtId="178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0" fontId="16" fillId="0" borderId="0">
      <alignment vertical="center"/>
    </xf>
    <xf numFmtId="181" fontId="16" fillId="0" borderId="0">
      <alignment vertical="center"/>
    </xf>
    <xf numFmtId="181" fontId="16" fillId="0" borderId="0">
      <alignment vertical="center"/>
    </xf>
    <xf numFmtId="181" fontId="16" fillId="0" borderId="0">
      <alignment vertical="center"/>
    </xf>
    <xf numFmtId="181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81" fontId="16" fillId="0" borderId="0">
      <alignment vertical="center"/>
    </xf>
    <xf numFmtId="181" fontId="16" fillId="0" borderId="0">
      <alignment vertical="center"/>
    </xf>
    <xf numFmtId="181" fontId="16" fillId="0" borderId="0">
      <alignment vertical="center"/>
    </xf>
    <xf numFmtId="181" fontId="16" fillId="0" borderId="0">
      <alignment vertical="center"/>
    </xf>
    <xf numFmtId="0" fontId="20" fillId="0" borderId="0"/>
    <xf numFmtId="0" fontId="17" fillId="0" borderId="0"/>
    <xf numFmtId="0" fontId="20" fillId="0" borderId="0"/>
    <xf numFmtId="0" fontId="16" fillId="0" borderId="0">
      <alignment vertical="center"/>
    </xf>
    <xf numFmtId="182" fontId="16" fillId="0" borderId="0">
      <alignment vertical="center"/>
    </xf>
    <xf numFmtId="0" fontId="16" fillId="0" borderId="0">
      <alignment vertical="center"/>
    </xf>
    <xf numFmtId="0" fontId="18" fillId="0" borderId="0">
      <alignment horizontal="left" vertical="top" wrapText="1"/>
    </xf>
    <xf numFmtId="0" fontId="16" fillId="0" borderId="0">
      <alignment vertical="center"/>
    </xf>
    <xf numFmtId="0" fontId="20" fillId="0" borderId="0"/>
    <xf numFmtId="0" fontId="19" fillId="0" borderId="0">
      <alignment vertical="center"/>
    </xf>
  </cellStyleXfs>
  <cellXfs count="86">
    <xf numFmtId="0" fontId="0" fillId="0" borderId="0" xfId="0"/>
    <xf numFmtId="180" fontId="1" fillId="2" borderId="0" xfId="49" applyFont="1" applyFill="1" applyAlignment="1">
      <alignment horizontal="center" vertical="center" wrapText="1"/>
    </xf>
    <xf numFmtId="0" fontId="2" fillId="2" borderId="0" xfId="0" applyFont="1" applyFill="1"/>
    <xf numFmtId="180" fontId="3" fillId="2" borderId="0" xfId="49" applyFont="1" applyFill="1" applyAlignment="1">
      <alignment horizontal="center" vertical="center" wrapText="1"/>
    </xf>
    <xf numFmtId="183" fontId="3" fillId="0" borderId="0" xfId="49" applyNumberFormat="1" applyFont="1" applyAlignment="1">
      <alignment horizontal="center" vertical="center" wrapText="1"/>
    </xf>
    <xf numFmtId="180" fontId="3" fillId="0" borderId="0" xfId="49" applyFont="1" applyAlignment="1">
      <alignment horizontal="center" vertical="center" wrapText="1"/>
    </xf>
    <xf numFmtId="180" fontId="1" fillId="0" borderId="0" xfId="49" applyFont="1" applyAlignment="1">
      <alignment horizontal="center" vertical="center" wrapText="1"/>
    </xf>
    <xf numFmtId="180" fontId="8" fillId="2" borderId="0" xfId="49" applyFont="1" applyFill="1" applyAlignment="1">
      <alignment horizontal="center" vertical="center" wrapText="1"/>
    </xf>
    <xf numFmtId="0" fontId="3" fillId="2" borderId="9" xfId="60" applyFont="1" applyFill="1" applyBorder="1" applyAlignment="1">
      <alignment horizontal="center" vertical="center"/>
    </xf>
    <xf numFmtId="182" fontId="3" fillId="2" borderId="9" xfId="60" applyNumberFormat="1" applyFont="1" applyFill="1" applyBorder="1" applyAlignment="1">
      <alignment horizontal="center" vertical="center"/>
    </xf>
    <xf numFmtId="183" fontId="3" fillId="2" borderId="9" xfId="60" applyNumberFormat="1" applyFont="1" applyFill="1" applyBorder="1" applyAlignment="1">
      <alignment horizontal="center" vertical="center"/>
    </xf>
    <xf numFmtId="0" fontId="3" fillId="2" borderId="9" xfId="60" applyFont="1" applyFill="1" applyBorder="1" applyAlignment="1">
      <alignment horizontal="center" vertical="center" wrapText="1"/>
    </xf>
    <xf numFmtId="0" fontId="3" fillId="2" borderId="9" xfId="60" applyFont="1" applyFill="1" applyBorder="1" applyAlignment="1">
      <alignment horizontal="center" vertical="center" shrinkToFit="1"/>
    </xf>
    <xf numFmtId="183" fontId="3" fillId="2" borderId="9" xfId="22" applyNumberFormat="1" applyFont="1" applyFill="1" applyBorder="1" applyAlignment="1">
      <alignment horizontal="center" vertical="center"/>
    </xf>
    <xf numFmtId="180" fontId="3" fillId="2" borderId="9" xfId="60" applyNumberFormat="1" applyFont="1" applyFill="1" applyBorder="1" applyAlignment="1">
      <alignment horizontal="center" vertical="center" wrapText="1"/>
    </xf>
    <xf numFmtId="180" fontId="1" fillId="2" borderId="9" xfId="60" applyNumberFormat="1" applyFont="1" applyFill="1" applyBorder="1" applyAlignment="1">
      <alignment horizontal="center" vertical="center" wrapText="1"/>
    </xf>
    <xf numFmtId="183" fontId="3" fillId="2" borderId="9" xfId="60" applyNumberFormat="1" applyFont="1" applyFill="1" applyBorder="1" applyAlignment="1">
      <alignment horizontal="center" vertical="center" wrapText="1"/>
    </xf>
    <xf numFmtId="183" fontId="9" fillId="3" borderId="9" xfId="62" applyNumberFormat="1" applyFont="1" applyFill="1" applyBorder="1" applyAlignment="1">
      <alignment horizontal="center" vertical="center" wrapText="1"/>
    </xf>
    <xf numFmtId="183" fontId="3" fillId="4" borderId="9" xfId="60" applyNumberFormat="1" applyFont="1" applyFill="1" applyBorder="1" applyAlignment="1">
      <alignment horizontal="center" vertical="center"/>
    </xf>
    <xf numFmtId="183" fontId="3" fillId="5" borderId="9" xfId="60" applyNumberFormat="1" applyFont="1" applyFill="1" applyBorder="1" applyAlignment="1">
      <alignment horizontal="center" vertical="center"/>
    </xf>
    <xf numFmtId="182" fontId="3" fillId="0" borderId="9" xfId="60" applyNumberFormat="1" applyFont="1" applyBorder="1" applyAlignment="1">
      <alignment horizontal="center" vertical="center"/>
    </xf>
    <xf numFmtId="0" fontId="3" fillId="0" borderId="9" xfId="60" applyFont="1" applyBorder="1" applyAlignment="1">
      <alignment horizontal="center" vertical="center"/>
    </xf>
    <xf numFmtId="180" fontId="3" fillId="0" borderId="9" xfId="60" applyNumberFormat="1" applyFont="1" applyBorder="1" applyAlignment="1">
      <alignment horizontal="center" vertical="center" wrapText="1"/>
    </xf>
    <xf numFmtId="180" fontId="1" fillId="0" borderId="9" xfId="60" applyNumberFormat="1" applyFont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183" fontId="9" fillId="5" borderId="9" xfId="62" applyNumberFormat="1" applyFont="1" applyFill="1" applyBorder="1" applyAlignment="1">
      <alignment horizontal="center" vertical="center" wrapText="1"/>
    </xf>
    <xf numFmtId="0" fontId="3" fillId="6" borderId="9" xfId="60" applyFont="1" applyFill="1" applyBorder="1"/>
    <xf numFmtId="180" fontId="8" fillId="2" borderId="9" xfId="60" applyNumberFormat="1" applyFont="1" applyFill="1" applyBorder="1" applyAlignment="1">
      <alignment horizontal="center" vertical="center" wrapText="1"/>
    </xf>
    <xf numFmtId="183" fontId="10" fillId="2" borderId="9" xfId="60" applyNumberFormat="1" applyFont="1" applyFill="1" applyBorder="1" applyAlignment="1">
      <alignment horizontal="center" vertical="center"/>
    </xf>
    <xf numFmtId="183" fontId="3" fillId="0" borderId="9" xfId="60" applyNumberFormat="1" applyFont="1" applyBorder="1" applyAlignment="1">
      <alignment horizontal="center" vertical="center"/>
    </xf>
    <xf numFmtId="180" fontId="10" fillId="2" borderId="9" xfId="60" applyNumberFormat="1" applyFont="1" applyFill="1" applyBorder="1" applyAlignment="1">
      <alignment horizontal="center" vertical="center" wrapText="1"/>
    </xf>
    <xf numFmtId="182" fontId="3" fillId="2" borderId="9" xfId="62" applyNumberFormat="1" applyFont="1" applyFill="1" applyBorder="1" applyAlignment="1">
      <alignment horizontal="center" vertical="center"/>
    </xf>
    <xf numFmtId="180" fontId="10" fillId="2" borderId="9" xfId="62" applyNumberFormat="1" applyFont="1" applyFill="1" applyBorder="1" applyAlignment="1">
      <alignment horizontal="center" vertical="center" wrapText="1"/>
    </xf>
    <xf numFmtId="180" fontId="1" fillId="2" borderId="9" xfId="62" applyNumberFormat="1" applyFont="1" applyFill="1" applyBorder="1" applyAlignment="1">
      <alignment horizontal="center" vertical="center" wrapText="1"/>
    </xf>
    <xf numFmtId="180" fontId="10" fillId="0" borderId="9" xfId="60" applyNumberFormat="1" applyFont="1" applyBorder="1" applyAlignment="1">
      <alignment horizontal="center" vertical="center" wrapText="1"/>
    </xf>
    <xf numFmtId="180" fontId="8" fillId="0" borderId="9" xfId="6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42" fontId="3" fillId="2" borderId="9" xfId="60" applyNumberFormat="1" applyFont="1" applyFill="1" applyBorder="1" applyAlignment="1">
      <alignment horizontal="center" vertical="center" wrapText="1"/>
    </xf>
    <xf numFmtId="183" fontId="11" fillId="4" borderId="9" xfId="60" applyNumberFormat="1" applyFont="1" applyFill="1" applyBorder="1" applyAlignment="1">
      <alignment horizontal="center" vertical="center"/>
    </xf>
    <xf numFmtId="0" fontId="12" fillId="2" borderId="9" xfId="60" applyFont="1" applyFill="1" applyBorder="1" applyAlignment="1">
      <alignment horizontal="center" vertical="center" wrapText="1"/>
    </xf>
    <xf numFmtId="183" fontId="3" fillId="4" borderId="9" xfId="60" applyNumberFormat="1" applyFont="1" applyFill="1" applyBorder="1" applyAlignment="1">
      <alignment horizontal="center" vertical="center" wrapText="1"/>
    </xf>
    <xf numFmtId="180" fontId="13" fillId="2" borderId="9" xfId="60" applyNumberFormat="1" applyFont="1" applyFill="1" applyBorder="1" applyAlignment="1">
      <alignment horizontal="center" vertical="center" wrapText="1"/>
    </xf>
    <xf numFmtId="183" fontId="3" fillId="2" borderId="9" xfId="62" applyNumberFormat="1" applyFont="1" applyFill="1" applyBorder="1" applyAlignment="1">
      <alignment horizontal="center" vertical="center" wrapText="1"/>
    </xf>
    <xf numFmtId="180" fontId="13" fillId="2" borderId="9" xfId="62" applyNumberFormat="1" applyFont="1" applyFill="1" applyBorder="1" applyAlignment="1">
      <alignment horizontal="center" vertical="center" wrapText="1"/>
    </xf>
    <xf numFmtId="183" fontId="3" fillId="0" borderId="9" xfId="60" applyNumberFormat="1" applyFont="1" applyBorder="1" applyAlignment="1">
      <alignment horizontal="center" vertical="center" wrapText="1"/>
    </xf>
    <xf numFmtId="42" fontId="3" fillId="0" borderId="9" xfId="60" applyNumberFormat="1" applyFont="1" applyBorder="1" applyAlignment="1">
      <alignment horizontal="center" vertical="center" wrapText="1"/>
    </xf>
    <xf numFmtId="42" fontId="1" fillId="0" borderId="9" xfId="60" applyNumberFormat="1" applyFont="1" applyBorder="1" applyAlignment="1">
      <alignment horizontal="center" vertical="center" wrapText="1"/>
    </xf>
    <xf numFmtId="0" fontId="3" fillId="2" borderId="9" xfId="62" applyFont="1" applyFill="1" applyBorder="1" applyAlignment="1">
      <alignment horizontal="center" vertical="center"/>
    </xf>
    <xf numFmtId="180" fontId="3" fillId="2" borderId="9" xfId="62" applyNumberFormat="1" applyFont="1" applyFill="1" applyBorder="1" applyAlignment="1">
      <alignment horizontal="center" vertical="center" wrapText="1"/>
    </xf>
    <xf numFmtId="0" fontId="10" fillId="2" borderId="9" xfId="60" applyFont="1" applyFill="1" applyBorder="1" applyAlignment="1">
      <alignment horizontal="center" vertical="center"/>
    </xf>
    <xf numFmtId="180" fontId="3" fillId="2" borderId="9" xfId="0" applyNumberFormat="1" applyFont="1" applyFill="1" applyBorder="1" applyAlignment="1">
      <alignment horizontal="center" vertical="center" wrapText="1"/>
    </xf>
    <xf numFmtId="0" fontId="10" fillId="2" borderId="9" xfId="62" applyFont="1" applyFill="1" applyBorder="1" applyAlignment="1">
      <alignment horizontal="center" vertical="center"/>
    </xf>
    <xf numFmtId="180" fontId="8" fillId="2" borderId="9" xfId="62" applyNumberFormat="1" applyFont="1" applyFill="1" applyBorder="1" applyAlignment="1">
      <alignment horizontal="center" vertical="center" wrapText="1"/>
    </xf>
    <xf numFmtId="184" fontId="1" fillId="2" borderId="9" xfId="60" applyNumberFormat="1" applyFont="1" applyFill="1" applyBorder="1" applyAlignment="1">
      <alignment horizontal="center" vertical="center"/>
    </xf>
    <xf numFmtId="0" fontId="3" fillId="2" borderId="9" xfId="62" applyFont="1" applyFill="1" applyBorder="1" applyAlignment="1">
      <alignment horizontal="center" vertical="center" wrapText="1"/>
    </xf>
    <xf numFmtId="42" fontId="3" fillId="2" borderId="9" xfId="0" applyNumberFormat="1" applyFont="1" applyFill="1" applyBorder="1" applyAlignment="1">
      <alignment horizontal="center" vertical="center" wrapText="1"/>
    </xf>
    <xf numFmtId="180" fontId="3" fillId="2" borderId="9" xfId="49" applyFont="1" applyFill="1" applyBorder="1" applyAlignment="1">
      <alignment horizontal="center" vertical="center" wrapText="1"/>
    </xf>
    <xf numFmtId="180" fontId="1" fillId="2" borderId="9" xfId="49" applyFont="1" applyFill="1" applyBorder="1" applyAlignment="1">
      <alignment horizontal="center" vertical="center" wrapText="1"/>
    </xf>
    <xf numFmtId="0" fontId="14" fillId="2" borderId="9" xfId="60" applyFont="1" applyFill="1" applyBorder="1" applyAlignment="1">
      <alignment horizontal="center" vertical="center" wrapText="1"/>
    </xf>
    <xf numFmtId="0" fontId="3" fillId="4" borderId="9" xfId="60" applyFont="1" applyFill="1" applyBorder="1" applyAlignment="1">
      <alignment horizontal="center" vertical="center" wrapText="1"/>
    </xf>
    <xf numFmtId="180" fontId="10" fillId="2" borderId="9" xfId="49" applyFont="1" applyFill="1" applyBorder="1" applyAlignment="1">
      <alignment horizontal="center" vertical="center" wrapText="1"/>
    </xf>
    <xf numFmtId="180" fontId="15" fillId="0" borderId="0" xfId="49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183" fontId="3" fillId="2" borderId="10" xfId="60" applyNumberFormat="1" applyFont="1" applyFill="1" applyBorder="1" applyAlignment="1">
      <alignment horizontal="center" vertical="center"/>
    </xf>
    <xf numFmtId="183" fontId="3" fillId="2" borderId="11" xfId="60" applyNumberFormat="1" applyFont="1" applyFill="1" applyBorder="1" applyAlignment="1">
      <alignment horizontal="center" vertical="center"/>
    </xf>
    <xf numFmtId="183" fontId="5" fillId="7" borderId="1" xfId="0" applyNumberFormat="1" applyFont="1" applyFill="1" applyBorder="1" applyAlignment="1">
      <alignment horizontal="center" vertical="center"/>
    </xf>
    <xf numFmtId="180" fontId="5" fillId="7" borderId="2" xfId="0" applyNumberFormat="1" applyFont="1" applyFill="1" applyBorder="1" applyAlignment="1">
      <alignment horizontal="center" vertical="center" wrapText="1"/>
    </xf>
    <xf numFmtId="180" fontId="5" fillId="7" borderId="3" xfId="0" applyNumberFormat="1" applyFont="1" applyFill="1" applyBorder="1" applyAlignment="1">
      <alignment horizontal="center" vertical="center" wrapText="1"/>
    </xf>
    <xf numFmtId="49" fontId="5" fillId="7" borderId="2" xfId="0" applyNumberFormat="1" applyFont="1" applyFill="1" applyBorder="1" applyAlignment="1">
      <alignment horizontal="center" vertical="center" wrapText="1"/>
    </xf>
    <xf numFmtId="180" fontId="5" fillId="7" borderId="2" xfId="0" applyNumberFormat="1" applyFont="1" applyFill="1" applyBorder="1" applyAlignment="1">
      <alignment horizontal="center" vertical="center"/>
    </xf>
    <xf numFmtId="183" fontId="5" fillId="7" borderId="2" xfId="0" applyNumberFormat="1" applyFont="1" applyFill="1" applyBorder="1" applyAlignment="1">
      <alignment horizontal="center" vertical="center"/>
    </xf>
    <xf numFmtId="183" fontId="5" fillId="7" borderId="2" xfId="0" applyNumberFormat="1" applyFont="1" applyFill="1" applyBorder="1" applyAlignment="1">
      <alignment horizontal="center" vertical="center" wrapText="1"/>
    </xf>
    <xf numFmtId="183" fontId="6" fillId="7" borderId="2" xfId="0" applyNumberFormat="1" applyFont="1" applyFill="1" applyBorder="1" applyAlignment="1">
      <alignment horizontal="center" vertical="center" wrapText="1"/>
    </xf>
    <xf numFmtId="180" fontId="22" fillId="7" borderId="4" xfId="0" applyNumberFormat="1" applyFont="1" applyFill="1" applyBorder="1" applyAlignment="1">
      <alignment horizontal="center" vertical="center"/>
    </xf>
    <xf numFmtId="183" fontId="5" fillId="7" borderId="5" xfId="0" applyNumberFormat="1" applyFont="1" applyFill="1" applyBorder="1" applyAlignment="1">
      <alignment horizontal="center" vertical="center"/>
    </xf>
    <xf numFmtId="180" fontId="5" fillId="7" borderId="6" xfId="0" applyNumberFormat="1" applyFont="1" applyFill="1" applyBorder="1" applyAlignment="1">
      <alignment horizontal="center" vertical="center" wrapText="1"/>
    </xf>
    <xf numFmtId="180" fontId="5" fillId="7" borderId="7" xfId="0" applyNumberFormat="1" applyFont="1" applyFill="1" applyBorder="1" applyAlignment="1">
      <alignment horizontal="center" vertical="center" wrapText="1"/>
    </xf>
    <xf numFmtId="49" fontId="5" fillId="7" borderId="6" xfId="0" applyNumberFormat="1" applyFont="1" applyFill="1" applyBorder="1" applyAlignment="1">
      <alignment horizontal="center" vertical="center" wrapText="1"/>
    </xf>
    <xf numFmtId="180" fontId="5" fillId="7" borderId="6" xfId="0" applyNumberFormat="1" applyFont="1" applyFill="1" applyBorder="1" applyAlignment="1">
      <alignment horizontal="center" vertical="center"/>
    </xf>
    <xf numFmtId="180" fontId="7" fillId="7" borderId="6" xfId="0" applyNumberFormat="1" applyFont="1" applyFill="1" applyBorder="1" applyAlignment="1">
      <alignment horizontal="center" vertical="center"/>
    </xf>
    <xf numFmtId="180" fontId="5" fillId="7" borderId="6" xfId="0" applyNumberFormat="1" applyFont="1" applyFill="1" applyBorder="1" applyAlignment="1">
      <alignment horizontal="center" vertical="center"/>
    </xf>
    <xf numFmtId="183" fontId="5" fillId="7" borderId="6" xfId="0" applyNumberFormat="1" applyFont="1" applyFill="1" applyBorder="1" applyAlignment="1">
      <alignment horizontal="center" vertical="center"/>
    </xf>
    <xf numFmtId="183" fontId="6" fillId="7" borderId="6" xfId="0" applyNumberFormat="1" applyFont="1" applyFill="1" applyBorder="1" applyAlignment="1">
      <alignment horizontal="center" vertical="center"/>
    </xf>
    <xf numFmtId="180" fontId="5" fillId="7" borderId="8" xfId="0" applyNumberFormat="1" applyFont="1" applyFill="1" applyBorder="1" applyAlignment="1">
      <alignment horizontal="center" vertical="center"/>
    </xf>
    <xf numFmtId="180" fontId="3" fillId="8" borderId="9" xfId="60" applyNumberFormat="1" applyFont="1" applyFill="1" applyBorder="1" applyAlignment="1">
      <alignment horizontal="center" vertical="center" wrapText="1"/>
    </xf>
  </cellXfs>
  <cellStyles count="70">
    <cellStyle name="常规 2" xfId="1" xr:uid="{00000000-0005-0000-0000-000031000000}"/>
    <cellStyle name="常规 2 2" xfId="2" xr:uid="{00000000-0005-0000-0000-000032000000}"/>
    <cellStyle name="쉼표 [0] 10" xfId="3" xr:uid="{00000000-0005-0000-0000-000033000000}"/>
    <cellStyle name="쉼표 [0] 10 2" xfId="4" xr:uid="{00000000-0005-0000-0000-000034000000}"/>
    <cellStyle name="쉼표 [0] 11" xfId="5" xr:uid="{00000000-0005-0000-0000-000035000000}"/>
    <cellStyle name="쉼표 [0] 11 2" xfId="6" xr:uid="{00000000-0005-0000-0000-000036000000}"/>
    <cellStyle name="쉼표 [0] 12" xfId="7" xr:uid="{00000000-0005-0000-0000-000037000000}"/>
    <cellStyle name="쉼표 [0] 12 2" xfId="8" xr:uid="{00000000-0005-0000-0000-000038000000}"/>
    <cellStyle name="쉼표 [0] 13" xfId="9" xr:uid="{00000000-0005-0000-0000-000039000000}"/>
    <cellStyle name="쉼표 [0] 13 2" xfId="10" xr:uid="{00000000-0005-0000-0000-00003A000000}"/>
    <cellStyle name="쉼표 [0] 14" xfId="11" xr:uid="{00000000-0005-0000-0000-00003B000000}"/>
    <cellStyle name="쉼표 [0] 14 2" xfId="12" xr:uid="{00000000-0005-0000-0000-00003C000000}"/>
    <cellStyle name="쉼표 [0] 15" xfId="13" xr:uid="{00000000-0005-0000-0000-00003D000000}"/>
    <cellStyle name="쉼표 [0] 15 2" xfId="14" xr:uid="{00000000-0005-0000-0000-00003E000000}"/>
    <cellStyle name="쉼표 [0] 16" xfId="15" xr:uid="{00000000-0005-0000-0000-00003F000000}"/>
    <cellStyle name="쉼표 [0] 16 2" xfId="16" xr:uid="{00000000-0005-0000-0000-000040000000}"/>
    <cellStyle name="쉼표 [0] 17" xfId="17" xr:uid="{00000000-0005-0000-0000-000041000000}"/>
    <cellStyle name="쉼표 [0] 17 2" xfId="18" xr:uid="{00000000-0005-0000-0000-000042000000}"/>
    <cellStyle name="쉼표 [0] 18" xfId="19" xr:uid="{00000000-0005-0000-0000-000043000000}"/>
    <cellStyle name="쉼표 [0] 18 2" xfId="20" xr:uid="{00000000-0005-0000-0000-000044000000}"/>
    <cellStyle name="쉼표 [0] 19" xfId="21" xr:uid="{00000000-0005-0000-0000-000045000000}"/>
    <cellStyle name="쉼표 [0] 19 2" xfId="22" xr:uid="{00000000-0005-0000-0000-000046000000}"/>
    <cellStyle name="쉼표 [0] 19 2 2" xfId="23" xr:uid="{00000000-0005-0000-0000-000047000000}"/>
    <cellStyle name="쉼표 [0] 19 2 3" xfId="24" xr:uid="{00000000-0005-0000-0000-000048000000}"/>
    <cellStyle name="쉼표 [0] 19 3" xfId="25" xr:uid="{00000000-0005-0000-0000-000049000000}"/>
    <cellStyle name="쉼표 [0] 2" xfId="26" xr:uid="{00000000-0005-0000-0000-00004A000000}"/>
    <cellStyle name="쉼표 [0] 2 2" xfId="27" xr:uid="{00000000-0005-0000-0000-00004B000000}"/>
    <cellStyle name="쉼표 [0] 20" xfId="28" xr:uid="{00000000-0005-0000-0000-00004C000000}"/>
    <cellStyle name="쉼표 [0] 3" xfId="29" xr:uid="{00000000-0005-0000-0000-00004D000000}"/>
    <cellStyle name="쉼표 [0] 3 2" xfId="30" xr:uid="{00000000-0005-0000-0000-00004E000000}"/>
    <cellStyle name="쉼표 [0] 4" xfId="31" xr:uid="{00000000-0005-0000-0000-00004F000000}"/>
    <cellStyle name="쉼표 [0] 4 2" xfId="32" xr:uid="{00000000-0005-0000-0000-000050000000}"/>
    <cellStyle name="쉼표 [0] 5" xfId="33" xr:uid="{00000000-0005-0000-0000-000051000000}"/>
    <cellStyle name="쉼표 [0] 5 2" xfId="34" xr:uid="{00000000-0005-0000-0000-000052000000}"/>
    <cellStyle name="쉼표 [0] 6" xfId="35" xr:uid="{00000000-0005-0000-0000-000053000000}"/>
    <cellStyle name="쉼표 [0] 6 2" xfId="36" xr:uid="{00000000-0005-0000-0000-000054000000}"/>
    <cellStyle name="쉼표 [0] 7" xfId="37" xr:uid="{00000000-0005-0000-0000-000055000000}"/>
    <cellStyle name="쉼표 [0] 7 2" xfId="38" xr:uid="{00000000-0005-0000-0000-000056000000}"/>
    <cellStyle name="쉼표 [0] 8" xfId="39" xr:uid="{00000000-0005-0000-0000-000057000000}"/>
    <cellStyle name="쉼표 [0] 8 2" xfId="40" xr:uid="{00000000-0005-0000-0000-000058000000}"/>
    <cellStyle name="쉼표 [0] 9" xfId="41" xr:uid="{00000000-0005-0000-0000-000059000000}"/>
    <cellStyle name="쉼표 [0] 9 2" xfId="42" xr:uid="{00000000-0005-0000-0000-00005A000000}"/>
    <cellStyle name="통화 2" xfId="43" xr:uid="{00000000-0005-0000-0000-00005B000000}"/>
    <cellStyle name="통화 2 2" xfId="44" xr:uid="{00000000-0005-0000-0000-00005C000000}"/>
    <cellStyle name="통화 3" xfId="45" xr:uid="{00000000-0005-0000-0000-00005D000000}"/>
    <cellStyle name="표준" xfId="0" builtinId="0"/>
    <cellStyle name="표준 11" xfId="46" xr:uid="{00000000-0005-0000-0000-00005E000000}"/>
    <cellStyle name="표준 11 2" xfId="47" xr:uid="{00000000-0005-0000-0000-00005F000000}"/>
    <cellStyle name="표준 11 2 2" xfId="48" xr:uid="{00000000-0005-0000-0000-000060000000}"/>
    <cellStyle name="표준 11 3" xfId="49" xr:uid="{00000000-0005-0000-0000-000061000000}"/>
    <cellStyle name="표준 16" xfId="50" xr:uid="{00000000-0005-0000-0000-000062000000}"/>
    <cellStyle name="표준 16 2" xfId="51" xr:uid="{00000000-0005-0000-0000-000063000000}"/>
    <cellStyle name="표준 16 2 2" xfId="52" xr:uid="{00000000-0005-0000-0000-000064000000}"/>
    <cellStyle name="표준 16 3" xfId="53" xr:uid="{00000000-0005-0000-0000-000065000000}"/>
    <cellStyle name="표준 17" xfId="54" xr:uid="{00000000-0005-0000-0000-000066000000}"/>
    <cellStyle name="표준 17 2" xfId="55" xr:uid="{00000000-0005-0000-0000-000067000000}"/>
    <cellStyle name="표준 19" xfId="56" xr:uid="{00000000-0005-0000-0000-000068000000}"/>
    <cellStyle name="표준 19 2" xfId="57" xr:uid="{00000000-0005-0000-0000-000069000000}"/>
    <cellStyle name="표준 19 2 2" xfId="58" xr:uid="{00000000-0005-0000-0000-00006A000000}"/>
    <cellStyle name="표준 19 3" xfId="59" xr:uid="{00000000-0005-0000-0000-00006B000000}"/>
    <cellStyle name="표준 2" xfId="60" xr:uid="{00000000-0005-0000-0000-00006C000000}"/>
    <cellStyle name="표준 2 2" xfId="61" xr:uid="{00000000-0005-0000-0000-00006D000000}"/>
    <cellStyle name="표준 2 2 2" xfId="62" xr:uid="{00000000-0005-0000-0000-00006E000000}"/>
    <cellStyle name="표준 20" xfId="63" xr:uid="{00000000-0005-0000-0000-00006F000000}"/>
    <cellStyle name="표준 257" xfId="64" xr:uid="{00000000-0005-0000-0000-000070000000}"/>
    <cellStyle name="표준 26" xfId="65" xr:uid="{00000000-0005-0000-0000-000071000000}"/>
    <cellStyle name="표준 3" xfId="66" xr:uid="{00000000-0005-0000-0000-000072000000}"/>
    <cellStyle name="표준 35" xfId="67" xr:uid="{00000000-0005-0000-0000-000073000000}"/>
    <cellStyle name="표준 4" xfId="68" xr:uid="{00000000-0005-0000-0000-000074000000}"/>
    <cellStyle name="표준 5" xfId="69" xr:uid="{00000000-0005-0000-0000-000075000000}"/>
  </cellStyles>
  <dxfs count="8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0000"/>
      <color rgb="FFFFFFFF"/>
      <color rgb="FF1AFCF9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png"/><Relationship Id="rId84" Type="http://schemas.openxmlformats.org/officeDocument/2006/relationships/image" Target="../media/image84.jpeg"/><Relationship Id="rId138" Type="http://schemas.openxmlformats.org/officeDocument/2006/relationships/image" Target="../media/image138.pn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pn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png"/><Relationship Id="rId95" Type="http://schemas.openxmlformats.org/officeDocument/2006/relationships/image" Target="../media/image95.jpe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18" Type="http://schemas.openxmlformats.org/officeDocument/2006/relationships/image" Target="../media/image118.jpeg"/><Relationship Id="rId134" Type="http://schemas.openxmlformats.org/officeDocument/2006/relationships/image" Target="../media/image134.jpe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08" Type="http://schemas.openxmlformats.org/officeDocument/2006/relationships/image" Target="../media/image108.jpeg"/><Relationship Id="rId124" Type="http://schemas.openxmlformats.org/officeDocument/2006/relationships/image" Target="../media/image124.pn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0" Type="http://schemas.openxmlformats.org/officeDocument/2006/relationships/image" Target="../media/image70.jpeg"/><Relationship Id="rId75" Type="http://schemas.openxmlformats.org/officeDocument/2006/relationships/image" Target="../media/image75.png"/><Relationship Id="rId91" Type="http://schemas.openxmlformats.org/officeDocument/2006/relationships/image" Target="../media/image91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45" Type="http://schemas.openxmlformats.org/officeDocument/2006/relationships/image" Target="../media/image145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81" Type="http://schemas.openxmlformats.org/officeDocument/2006/relationships/image" Target="../media/image81.pn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jpeg"/><Relationship Id="rId34" Type="http://schemas.openxmlformats.org/officeDocument/2006/relationships/image" Target="../media/image34.pn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6" Type="http://schemas.openxmlformats.org/officeDocument/2006/relationships/image" Target="../media/image76.png"/><Relationship Id="rId97" Type="http://schemas.openxmlformats.org/officeDocument/2006/relationships/image" Target="../media/image97.jpeg"/><Relationship Id="rId104" Type="http://schemas.openxmlformats.org/officeDocument/2006/relationships/image" Target="../media/image104.jpeg"/><Relationship Id="rId120" Type="http://schemas.openxmlformats.org/officeDocument/2006/relationships/image" Target="../media/image120.jpe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7" Type="http://schemas.openxmlformats.org/officeDocument/2006/relationships/image" Target="../media/image7.pn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2" Type="http://schemas.openxmlformats.org/officeDocument/2006/relationships/image" Target="../media/image2.png"/><Relationship Id="rId29" Type="http://schemas.openxmlformats.org/officeDocument/2006/relationships/image" Target="../media/image29.jpe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pn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pn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png"/><Relationship Id="rId142" Type="http://schemas.openxmlformats.org/officeDocument/2006/relationships/image" Target="../media/image142.jpeg"/><Relationship Id="rId3" Type="http://schemas.openxmlformats.org/officeDocument/2006/relationships/image" Target="../media/image3.png"/><Relationship Id="rId25" Type="http://schemas.openxmlformats.org/officeDocument/2006/relationships/image" Target="../media/image25.jpeg"/><Relationship Id="rId46" Type="http://schemas.openxmlformats.org/officeDocument/2006/relationships/image" Target="../media/image46.pn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pn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" Type="http://schemas.openxmlformats.org/officeDocument/2006/relationships/image" Target="../media/image15.jpeg"/><Relationship Id="rId36" Type="http://schemas.openxmlformats.org/officeDocument/2006/relationships/image" Target="../media/image36.pn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pn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pn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png"/><Relationship Id="rId133" Type="http://schemas.openxmlformats.org/officeDocument/2006/relationships/image" Target="../media/image133.jpeg"/><Relationship Id="rId16" Type="http://schemas.openxmlformats.org/officeDocument/2006/relationships/image" Target="../media/image16.jpeg"/><Relationship Id="rId37" Type="http://schemas.openxmlformats.org/officeDocument/2006/relationships/image" Target="../media/image37.pn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pn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41</xdr:row>
      <xdr:rowOff>52070</xdr:rowOff>
    </xdr:from>
    <xdr:to>
      <xdr:col>6</xdr:col>
      <xdr:colOff>737870</xdr:colOff>
      <xdr:row>41</xdr:row>
      <xdr:rowOff>771525</xdr:rowOff>
    </xdr:to>
    <xdr:pic>
      <xdr:nvPicPr>
        <xdr:cNvPr id="153" name="ID_B8A7008C5DE442D8A6BF7D64519AA33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62775" y="31656020"/>
          <a:ext cx="120650" cy="719455"/>
        </a:xfrm>
        <a:prstGeom prst="rect">
          <a:avLst/>
        </a:prstGeom>
      </xdr:spPr>
    </xdr:pic>
    <xdr:clientData/>
  </xdr:twoCellAnchor>
  <xdr:twoCellAnchor>
    <xdr:from>
      <xdr:col>6</xdr:col>
      <xdr:colOff>405765</xdr:colOff>
      <xdr:row>22</xdr:row>
      <xdr:rowOff>165735</xdr:rowOff>
    </xdr:from>
    <xdr:to>
      <xdr:col>6</xdr:col>
      <xdr:colOff>945515</xdr:colOff>
      <xdr:row>22</xdr:row>
      <xdr:rowOff>605790</xdr:rowOff>
    </xdr:to>
    <xdr:pic>
      <xdr:nvPicPr>
        <xdr:cNvPr id="1775" name="ID_5FC73606EDDA41409921BAB685D2AA21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333"/>
        <a:stretch>
          <a:fillRect/>
        </a:stretch>
      </xdr:blipFill>
      <xdr:spPr>
        <a:xfrm>
          <a:off x="6751320" y="17110710"/>
          <a:ext cx="539750" cy="4400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23</xdr:row>
      <xdr:rowOff>160020</xdr:rowOff>
    </xdr:from>
    <xdr:to>
      <xdr:col>6</xdr:col>
      <xdr:colOff>945515</xdr:colOff>
      <xdr:row>23</xdr:row>
      <xdr:rowOff>610235</xdr:rowOff>
    </xdr:to>
    <xdr:pic>
      <xdr:nvPicPr>
        <xdr:cNvPr id="2006" name="ID_1D78DA7ECA364B0F9D2849DE5149C818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t="23333"/>
        <a:stretch>
          <a:fillRect/>
        </a:stretch>
      </xdr:blipFill>
      <xdr:spPr>
        <a:xfrm>
          <a:off x="6751320" y="17876520"/>
          <a:ext cx="539750" cy="4502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24</xdr:row>
      <xdr:rowOff>138430</xdr:rowOff>
    </xdr:from>
    <xdr:to>
      <xdr:col>6</xdr:col>
      <xdr:colOff>945515</xdr:colOff>
      <xdr:row>24</xdr:row>
      <xdr:rowOff>633095</xdr:rowOff>
    </xdr:to>
    <xdr:pic>
      <xdr:nvPicPr>
        <xdr:cNvPr id="1776" name="ID_3CEF481F1F8242DB89666DEEB9263C6B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15625"/>
        <a:stretch>
          <a:fillRect/>
        </a:stretch>
      </xdr:blipFill>
      <xdr:spPr>
        <a:xfrm>
          <a:off x="6751320" y="18626455"/>
          <a:ext cx="539750" cy="4946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25</xdr:row>
      <xdr:rowOff>135255</xdr:rowOff>
    </xdr:from>
    <xdr:to>
      <xdr:col>6</xdr:col>
      <xdr:colOff>945515</xdr:colOff>
      <xdr:row>25</xdr:row>
      <xdr:rowOff>635635</xdr:rowOff>
    </xdr:to>
    <xdr:pic>
      <xdr:nvPicPr>
        <xdr:cNvPr id="2007" name="ID_F1EE60A8255A4AB0B6F3C0309C2A7FA3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t="15625"/>
        <a:stretch>
          <a:fillRect/>
        </a:stretch>
      </xdr:blipFill>
      <xdr:spPr>
        <a:xfrm>
          <a:off x="6751320" y="19394805"/>
          <a:ext cx="539750" cy="5003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26</xdr:row>
      <xdr:rowOff>99695</xdr:rowOff>
    </xdr:from>
    <xdr:to>
      <xdr:col>6</xdr:col>
      <xdr:colOff>945515</xdr:colOff>
      <xdr:row>26</xdr:row>
      <xdr:rowOff>670560</xdr:rowOff>
    </xdr:to>
    <xdr:pic>
      <xdr:nvPicPr>
        <xdr:cNvPr id="1777" name="ID_DE64F7C4EA3F4622A83DC3B12BC5BF00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51320" y="20130770"/>
          <a:ext cx="539750" cy="5708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27</xdr:row>
      <xdr:rowOff>112395</xdr:rowOff>
    </xdr:from>
    <xdr:to>
      <xdr:col>6</xdr:col>
      <xdr:colOff>945515</xdr:colOff>
      <xdr:row>27</xdr:row>
      <xdr:rowOff>659130</xdr:rowOff>
    </xdr:to>
    <xdr:pic>
      <xdr:nvPicPr>
        <xdr:cNvPr id="1778" name="ID_B0310CD811EB48DEA3A728EA84361E93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t="10833"/>
        <a:stretch>
          <a:fillRect/>
        </a:stretch>
      </xdr:blipFill>
      <xdr:spPr>
        <a:xfrm>
          <a:off x="6751320" y="20914995"/>
          <a:ext cx="539750" cy="5467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28</xdr:row>
      <xdr:rowOff>140335</xdr:rowOff>
    </xdr:from>
    <xdr:to>
      <xdr:col>6</xdr:col>
      <xdr:colOff>945515</xdr:colOff>
      <xdr:row>28</xdr:row>
      <xdr:rowOff>630555</xdr:rowOff>
    </xdr:to>
    <xdr:pic>
      <xdr:nvPicPr>
        <xdr:cNvPr id="14" name="ID_49B0611731E44E34A8F95EC3C58DB7D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 t="18542"/>
        <a:stretch>
          <a:fillRect/>
        </a:stretch>
      </xdr:blipFill>
      <xdr:spPr>
        <a:xfrm>
          <a:off x="6751320" y="21714460"/>
          <a:ext cx="539750" cy="4902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29</xdr:row>
      <xdr:rowOff>135890</xdr:rowOff>
    </xdr:from>
    <xdr:to>
      <xdr:col>6</xdr:col>
      <xdr:colOff>945515</xdr:colOff>
      <xdr:row>29</xdr:row>
      <xdr:rowOff>636270</xdr:rowOff>
    </xdr:to>
    <xdr:pic>
      <xdr:nvPicPr>
        <xdr:cNvPr id="36" name="ID_18306084F4B846FEB46257581E20A1B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6250"/>
        <a:stretch>
          <a:fillRect/>
        </a:stretch>
      </xdr:blipFill>
      <xdr:spPr>
        <a:xfrm>
          <a:off x="6751320" y="22481540"/>
          <a:ext cx="539750" cy="5003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30</xdr:row>
      <xdr:rowOff>128270</xdr:rowOff>
    </xdr:from>
    <xdr:to>
      <xdr:col>6</xdr:col>
      <xdr:colOff>945515</xdr:colOff>
      <xdr:row>30</xdr:row>
      <xdr:rowOff>642620</xdr:rowOff>
    </xdr:to>
    <xdr:pic>
      <xdr:nvPicPr>
        <xdr:cNvPr id="2008" name="ID_3A88515473EA4C809F0CD67C652B175D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 t="16250"/>
        <a:stretch>
          <a:fillRect/>
        </a:stretch>
      </xdr:blipFill>
      <xdr:spPr>
        <a:xfrm>
          <a:off x="6751320" y="23245445"/>
          <a:ext cx="539750" cy="5143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31</xdr:row>
      <xdr:rowOff>85725</xdr:rowOff>
    </xdr:from>
    <xdr:to>
      <xdr:col>6</xdr:col>
      <xdr:colOff>942340</xdr:colOff>
      <xdr:row>31</xdr:row>
      <xdr:rowOff>685800</xdr:rowOff>
    </xdr:to>
    <xdr:pic>
      <xdr:nvPicPr>
        <xdr:cNvPr id="38" name="ID_558D3455B032454C99509393ABC40CFC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54495" y="23974425"/>
          <a:ext cx="533400" cy="6000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32</xdr:row>
      <xdr:rowOff>91440</xdr:rowOff>
    </xdr:from>
    <xdr:to>
      <xdr:col>6</xdr:col>
      <xdr:colOff>942340</xdr:colOff>
      <xdr:row>32</xdr:row>
      <xdr:rowOff>680085</xdr:rowOff>
    </xdr:to>
    <xdr:pic>
      <xdr:nvPicPr>
        <xdr:cNvPr id="40" name="ID_C86210AD8A60435681A452EF8A6BFD55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754495" y="24751665"/>
          <a:ext cx="533400" cy="5886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33</xdr:row>
      <xdr:rowOff>84455</xdr:rowOff>
    </xdr:from>
    <xdr:to>
      <xdr:col>6</xdr:col>
      <xdr:colOff>942340</xdr:colOff>
      <xdr:row>33</xdr:row>
      <xdr:rowOff>686435</xdr:rowOff>
    </xdr:to>
    <xdr:pic>
      <xdr:nvPicPr>
        <xdr:cNvPr id="42" name="ID_D1425B212DC548E98386A0FA39839C09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754495" y="25516205"/>
          <a:ext cx="533400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34</xdr:row>
      <xdr:rowOff>78105</xdr:rowOff>
    </xdr:from>
    <xdr:to>
      <xdr:col>6</xdr:col>
      <xdr:colOff>942340</xdr:colOff>
      <xdr:row>34</xdr:row>
      <xdr:rowOff>692150</xdr:rowOff>
    </xdr:to>
    <xdr:pic>
      <xdr:nvPicPr>
        <xdr:cNvPr id="51" name="ID_E837DD6C4B7F4CA18C37E449C67771C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754495" y="26281380"/>
          <a:ext cx="533400" cy="6140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35</xdr:row>
      <xdr:rowOff>84455</xdr:rowOff>
    </xdr:from>
    <xdr:to>
      <xdr:col>6</xdr:col>
      <xdr:colOff>942340</xdr:colOff>
      <xdr:row>35</xdr:row>
      <xdr:rowOff>686435</xdr:rowOff>
    </xdr:to>
    <xdr:pic>
      <xdr:nvPicPr>
        <xdr:cNvPr id="52" name="ID_D59DC98D8027434B973D68D2683035C3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754495" y="27059255"/>
          <a:ext cx="533400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36</xdr:row>
      <xdr:rowOff>93345</xdr:rowOff>
    </xdr:from>
    <xdr:to>
      <xdr:col>6</xdr:col>
      <xdr:colOff>945515</xdr:colOff>
      <xdr:row>36</xdr:row>
      <xdr:rowOff>677545</xdr:rowOff>
    </xdr:to>
    <xdr:pic>
      <xdr:nvPicPr>
        <xdr:cNvPr id="1897" name="ID_DC94D93DDE4B4C94858BE3594EF43F4C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751320" y="27839670"/>
          <a:ext cx="539750" cy="584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37</xdr:row>
      <xdr:rowOff>78105</xdr:rowOff>
    </xdr:from>
    <xdr:to>
      <xdr:col>6</xdr:col>
      <xdr:colOff>942340</xdr:colOff>
      <xdr:row>37</xdr:row>
      <xdr:rowOff>693420</xdr:rowOff>
    </xdr:to>
    <xdr:pic>
      <xdr:nvPicPr>
        <xdr:cNvPr id="55" name="ID_FEAD4934942A4118AEFE5B4FCBBD9957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754495" y="28595955"/>
          <a:ext cx="533400" cy="615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38</xdr:row>
      <xdr:rowOff>93345</xdr:rowOff>
    </xdr:from>
    <xdr:to>
      <xdr:col>6</xdr:col>
      <xdr:colOff>942340</xdr:colOff>
      <xdr:row>38</xdr:row>
      <xdr:rowOff>677545</xdr:rowOff>
    </xdr:to>
    <xdr:pic>
      <xdr:nvPicPr>
        <xdr:cNvPr id="53" name="ID_D6E0DECBA73C4E45AB114BCFA02CA5B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754495" y="29382720"/>
          <a:ext cx="533400" cy="584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39</xdr:row>
      <xdr:rowOff>86995</xdr:rowOff>
    </xdr:from>
    <xdr:to>
      <xdr:col>6</xdr:col>
      <xdr:colOff>942340</xdr:colOff>
      <xdr:row>39</xdr:row>
      <xdr:rowOff>684530</xdr:rowOff>
    </xdr:to>
    <xdr:pic>
      <xdr:nvPicPr>
        <xdr:cNvPr id="58" name="ID_3E58A8CD57974121AF0821018C556FE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754495" y="30147895"/>
          <a:ext cx="533400" cy="5975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40</xdr:row>
      <xdr:rowOff>79375</xdr:rowOff>
    </xdr:from>
    <xdr:to>
      <xdr:col>6</xdr:col>
      <xdr:colOff>942340</xdr:colOff>
      <xdr:row>40</xdr:row>
      <xdr:rowOff>692150</xdr:rowOff>
    </xdr:to>
    <xdr:pic>
      <xdr:nvPicPr>
        <xdr:cNvPr id="60" name="ID_44CB6B3AEB3E45928C1E45F06E159B0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754495" y="30911800"/>
          <a:ext cx="533400" cy="6127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613410</xdr:colOff>
      <xdr:row>42</xdr:row>
      <xdr:rowOff>46355</xdr:rowOff>
    </xdr:from>
    <xdr:to>
      <xdr:col>6</xdr:col>
      <xdr:colOff>737870</xdr:colOff>
      <xdr:row>42</xdr:row>
      <xdr:rowOff>724535</xdr:rowOff>
    </xdr:to>
    <xdr:pic>
      <xdr:nvPicPr>
        <xdr:cNvPr id="96" name="ID_02F7317A16704D1397EDA9005DEBCDC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58965" y="32421830"/>
          <a:ext cx="124460" cy="6781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612775</xdr:colOff>
      <xdr:row>43</xdr:row>
      <xdr:rowOff>112395</xdr:rowOff>
    </xdr:from>
    <xdr:to>
      <xdr:col>6</xdr:col>
      <xdr:colOff>737870</xdr:colOff>
      <xdr:row>43</xdr:row>
      <xdr:rowOff>658495</xdr:rowOff>
    </xdr:to>
    <xdr:pic>
      <xdr:nvPicPr>
        <xdr:cNvPr id="93" name="ID_64D0A997CE2A4954B529E097D9A1B60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6958330" y="33259395"/>
          <a:ext cx="125095" cy="54610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616585</xdr:colOff>
      <xdr:row>44</xdr:row>
      <xdr:rowOff>114300</xdr:rowOff>
    </xdr:from>
    <xdr:to>
      <xdr:col>6</xdr:col>
      <xdr:colOff>734695</xdr:colOff>
      <xdr:row>44</xdr:row>
      <xdr:rowOff>657225</xdr:rowOff>
    </xdr:to>
    <xdr:pic>
      <xdr:nvPicPr>
        <xdr:cNvPr id="95" name="ID_C54140CEE19F4322B4AC4923B08BDC9B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6962140" y="34032825"/>
          <a:ext cx="118110" cy="54292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615950</xdr:colOff>
      <xdr:row>45</xdr:row>
      <xdr:rowOff>13335</xdr:rowOff>
    </xdr:from>
    <xdr:to>
      <xdr:col>6</xdr:col>
      <xdr:colOff>734695</xdr:colOff>
      <xdr:row>45</xdr:row>
      <xdr:rowOff>757555</xdr:rowOff>
    </xdr:to>
    <xdr:pic>
      <xdr:nvPicPr>
        <xdr:cNvPr id="91" name="ID_4DA7A7AF32E3449EB7800CDFBE709EB4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61505" y="34703385"/>
          <a:ext cx="118745" cy="7442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618490</xdr:colOff>
      <xdr:row>46</xdr:row>
      <xdr:rowOff>20320</xdr:rowOff>
    </xdr:from>
    <xdr:to>
      <xdr:col>6</xdr:col>
      <xdr:colOff>732155</xdr:colOff>
      <xdr:row>46</xdr:row>
      <xdr:rowOff>750570</xdr:rowOff>
    </xdr:to>
    <xdr:pic>
      <xdr:nvPicPr>
        <xdr:cNvPr id="94" name="ID_DFC8E62A56D848D19A2AAB358289CF6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964045" y="35481895"/>
          <a:ext cx="113665" cy="730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47</xdr:row>
      <xdr:rowOff>99695</xdr:rowOff>
    </xdr:from>
    <xdr:to>
      <xdr:col>6</xdr:col>
      <xdr:colOff>942340</xdr:colOff>
      <xdr:row>47</xdr:row>
      <xdr:rowOff>671830</xdr:rowOff>
    </xdr:to>
    <xdr:pic>
      <xdr:nvPicPr>
        <xdr:cNvPr id="62" name="ID_AC40563CE9FE481DA2EBE9FEA0DBE2E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754495" y="36332795"/>
          <a:ext cx="533400" cy="5721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48</xdr:row>
      <xdr:rowOff>99695</xdr:rowOff>
    </xdr:from>
    <xdr:to>
      <xdr:col>6</xdr:col>
      <xdr:colOff>942340</xdr:colOff>
      <xdr:row>48</xdr:row>
      <xdr:rowOff>671830</xdr:rowOff>
    </xdr:to>
    <xdr:pic>
      <xdr:nvPicPr>
        <xdr:cNvPr id="1793" name="ID_5E93D50CB85D4C8A985437D3C5F2344B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54495" y="37104320"/>
          <a:ext cx="533400" cy="5721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49</xdr:row>
      <xdr:rowOff>91440</xdr:rowOff>
    </xdr:from>
    <xdr:to>
      <xdr:col>6</xdr:col>
      <xdr:colOff>942340</xdr:colOff>
      <xdr:row>49</xdr:row>
      <xdr:rowOff>680085</xdr:rowOff>
    </xdr:to>
    <xdr:pic>
      <xdr:nvPicPr>
        <xdr:cNvPr id="1808" name="ID_5104D10138274C5D9023E416719A5050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754495" y="37867590"/>
          <a:ext cx="533400" cy="5886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50</xdr:row>
      <xdr:rowOff>83820</xdr:rowOff>
    </xdr:from>
    <xdr:to>
      <xdr:col>6</xdr:col>
      <xdr:colOff>942340</xdr:colOff>
      <xdr:row>50</xdr:row>
      <xdr:rowOff>687705</xdr:rowOff>
    </xdr:to>
    <xdr:pic>
      <xdr:nvPicPr>
        <xdr:cNvPr id="1822" name="ID_209140D449744229A3B0C8AC5D16EBC6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754495" y="38631495"/>
          <a:ext cx="53340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51</xdr:row>
      <xdr:rowOff>180340</xdr:rowOff>
    </xdr:from>
    <xdr:to>
      <xdr:col>6</xdr:col>
      <xdr:colOff>945515</xdr:colOff>
      <xdr:row>51</xdr:row>
      <xdr:rowOff>591185</xdr:rowOff>
    </xdr:to>
    <xdr:pic>
      <xdr:nvPicPr>
        <xdr:cNvPr id="92" name="ID_6C7B9C26A0DD4CC682C6172E67F206EA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51320" y="39499540"/>
          <a:ext cx="539750" cy="4108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52</xdr:row>
      <xdr:rowOff>185420</xdr:rowOff>
    </xdr:from>
    <xdr:to>
      <xdr:col>6</xdr:col>
      <xdr:colOff>945515</xdr:colOff>
      <xdr:row>52</xdr:row>
      <xdr:rowOff>585470</xdr:rowOff>
    </xdr:to>
    <xdr:pic>
      <xdr:nvPicPr>
        <xdr:cNvPr id="1496" name="ID_23543F78C2A34CD3B4DA594EABDE921B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6751320" y="40276145"/>
          <a:ext cx="539750" cy="4000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53</xdr:row>
      <xdr:rowOff>114300</xdr:rowOff>
    </xdr:from>
    <xdr:to>
      <xdr:col>6</xdr:col>
      <xdr:colOff>945515</xdr:colOff>
      <xdr:row>53</xdr:row>
      <xdr:rowOff>657225</xdr:rowOff>
    </xdr:to>
    <xdr:pic>
      <xdr:nvPicPr>
        <xdr:cNvPr id="1762" name="ID_C2150D8BF65C49F79D57B76C4AE359D0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10833"/>
        <a:stretch>
          <a:fillRect/>
        </a:stretch>
      </xdr:blipFill>
      <xdr:spPr>
        <a:xfrm>
          <a:off x="6751320" y="40976550"/>
          <a:ext cx="539750" cy="5429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54</xdr:row>
      <xdr:rowOff>112395</xdr:rowOff>
    </xdr:from>
    <xdr:to>
      <xdr:col>6</xdr:col>
      <xdr:colOff>945515</xdr:colOff>
      <xdr:row>54</xdr:row>
      <xdr:rowOff>659130</xdr:rowOff>
    </xdr:to>
    <xdr:pic>
      <xdr:nvPicPr>
        <xdr:cNvPr id="16" name="ID_FB3E788ECB2047769C49646FCF888E2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t="10833"/>
        <a:stretch>
          <a:fillRect/>
        </a:stretch>
      </xdr:blipFill>
      <xdr:spPr>
        <a:xfrm>
          <a:off x="6751320" y="41746170"/>
          <a:ext cx="539750" cy="5467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55</xdr:row>
      <xdr:rowOff>118110</xdr:rowOff>
    </xdr:from>
    <xdr:to>
      <xdr:col>6</xdr:col>
      <xdr:colOff>945515</xdr:colOff>
      <xdr:row>55</xdr:row>
      <xdr:rowOff>652780</xdr:rowOff>
    </xdr:to>
    <xdr:pic>
      <xdr:nvPicPr>
        <xdr:cNvPr id="2045" name="ID_6772A73976D24C69B57C893FB938EEB7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rcRect t="10833"/>
        <a:stretch>
          <a:fillRect/>
        </a:stretch>
      </xdr:blipFill>
      <xdr:spPr>
        <a:xfrm>
          <a:off x="6751320" y="42523410"/>
          <a:ext cx="539750" cy="5346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56</xdr:row>
      <xdr:rowOff>97155</xdr:rowOff>
    </xdr:from>
    <xdr:to>
      <xdr:col>6</xdr:col>
      <xdr:colOff>945515</xdr:colOff>
      <xdr:row>56</xdr:row>
      <xdr:rowOff>673735</xdr:rowOff>
    </xdr:to>
    <xdr:pic>
      <xdr:nvPicPr>
        <xdr:cNvPr id="1803" name="ID_C2582DACDC2C40F8B8EB401EB512C154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751320" y="43273980"/>
          <a:ext cx="539750" cy="5765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57</xdr:row>
      <xdr:rowOff>93980</xdr:rowOff>
    </xdr:from>
    <xdr:to>
      <xdr:col>6</xdr:col>
      <xdr:colOff>945515</xdr:colOff>
      <xdr:row>57</xdr:row>
      <xdr:rowOff>676910</xdr:rowOff>
    </xdr:to>
    <xdr:pic>
      <xdr:nvPicPr>
        <xdr:cNvPr id="2042" name="ID_B18D186FB34046718EACD28D4B006CEE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751320" y="44042330"/>
          <a:ext cx="539750" cy="5829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58</xdr:row>
      <xdr:rowOff>86360</xdr:rowOff>
    </xdr:from>
    <xdr:to>
      <xdr:col>6</xdr:col>
      <xdr:colOff>945515</xdr:colOff>
      <xdr:row>58</xdr:row>
      <xdr:rowOff>684530</xdr:rowOff>
    </xdr:to>
    <xdr:pic>
      <xdr:nvPicPr>
        <xdr:cNvPr id="1889" name="ID_CDB39AF8A9284C588B305BCECB0BE122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751320" y="44806235"/>
          <a:ext cx="539750" cy="5981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59</xdr:row>
      <xdr:rowOff>85725</xdr:rowOff>
    </xdr:from>
    <xdr:to>
      <xdr:col>6</xdr:col>
      <xdr:colOff>945515</xdr:colOff>
      <xdr:row>59</xdr:row>
      <xdr:rowOff>686435</xdr:rowOff>
    </xdr:to>
    <xdr:pic>
      <xdr:nvPicPr>
        <xdr:cNvPr id="1677" name="ID_CC8069C48D0547C69BB9328425B50F43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751320" y="45577125"/>
          <a:ext cx="539750" cy="6007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60</xdr:row>
      <xdr:rowOff>93345</xdr:rowOff>
    </xdr:from>
    <xdr:to>
      <xdr:col>6</xdr:col>
      <xdr:colOff>945515</xdr:colOff>
      <xdr:row>60</xdr:row>
      <xdr:rowOff>678180</xdr:rowOff>
    </xdr:to>
    <xdr:pic>
      <xdr:nvPicPr>
        <xdr:cNvPr id="1928" name="ID_9DFE329ED67444968F0C9A1FD29D80E6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751320" y="46356270"/>
          <a:ext cx="539750" cy="5848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61</xdr:row>
      <xdr:rowOff>83185</xdr:rowOff>
    </xdr:from>
    <xdr:to>
      <xdr:col>6</xdr:col>
      <xdr:colOff>945515</xdr:colOff>
      <xdr:row>61</xdr:row>
      <xdr:rowOff>687705</xdr:rowOff>
    </xdr:to>
    <xdr:pic>
      <xdr:nvPicPr>
        <xdr:cNvPr id="1932" name="ID_6E739C03330B47F48F82C52741435D68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751320" y="47117635"/>
          <a:ext cx="539750" cy="6045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62</xdr:row>
      <xdr:rowOff>96520</xdr:rowOff>
    </xdr:from>
    <xdr:to>
      <xdr:col>6</xdr:col>
      <xdr:colOff>945515</xdr:colOff>
      <xdr:row>62</xdr:row>
      <xdr:rowOff>675640</xdr:rowOff>
    </xdr:to>
    <xdr:pic>
      <xdr:nvPicPr>
        <xdr:cNvPr id="2019" name="ID_984C5F9367A640F294250C0F5B27E6D4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751320" y="47902495"/>
          <a:ext cx="539750" cy="579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63</xdr:row>
      <xdr:rowOff>88265</xdr:rowOff>
    </xdr:from>
    <xdr:to>
      <xdr:col>6</xdr:col>
      <xdr:colOff>945515</xdr:colOff>
      <xdr:row>63</xdr:row>
      <xdr:rowOff>682625</xdr:rowOff>
    </xdr:to>
    <xdr:pic>
      <xdr:nvPicPr>
        <xdr:cNvPr id="1831" name="ID_275964C164324DF1AF34BC6666AF0142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751320" y="48665765"/>
          <a:ext cx="539750" cy="5943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64</xdr:row>
      <xdr:rowOff>80645</xdr:rowOff>
    </xdr:from>
    <xdr:to>
      <xdr:col>6</xdr:col>
      <xdr:colOff>945515</xdr:colOff>
      <xdr:row>64</xdr:row>
      <xdr:rowOff>690245</xdr:rowOff>
    </xdr:to>
    <xdr:pic>
      <xdr:nvPicPr>
        <xdr:cNvPr id="1843" name="ID_F6497469974940858A100238EE2A008D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751320" y="49429670"/>
          <a:ext cx="539750" cy="609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65</xdr:row>
      <xdr:rowOff>76835</xdr:rowOff>
    </xdr:from>
    <xdr:to>
      <xdr:col>6</xdr:col>
      <xdr:colOff>945515</xdr:colOff>
      <xdr:row>65</xdr:row>
      <xdr:rowOff>694690</xdr:rowOff>
    </xdr:to>
    <xdr:pic>
      <xdr:nvPicPr>
        <xdr:cNvPr id="48" name="ID_BFB6D776200E4EA2981A64D8FD4845F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751320" y="50197385"/>
          <a:ext cx="539750" cy="6178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66</xdr:row>
      <xdr:rowOff>78740</xdr:rowOff>
    </xdr:from>
    <xdr:to>
      <xdr:col>6</xdr:col>
      <xdr:colOff>945515</xdr:colOff>
      <xdr:row>66</xdr:row>
      <xdr:rowOff>692150</xdr:rowOff>
    </xdr:to>
    <xdr:pic>
      <xdr:nvPicPr>
        <xdr:cNvPr id="1886" name="ID_A25FADD72D0E42C3801A4522F1EF6888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751320" y="50970815"/>
          <a:ext cx="539750" cy="6134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67</xdr:row>
      <xdr:rowOff>93345</xdr:rowOff>
    </xdr:from>
    <xdr:to>
      <xdr:col>6</xdr:col>
      <xdr:colOff>945515</xdr:colOff>
      <xdr:row>67</xdr:row>
      <xdr:rowOff>676910</xdr:rowOff>
    </xdr:to>
    <xdr:pic>
      <xdr:nvPicPr>
        <xdr:cNvPr id="19" name="ID_2B5FC06C7EAE43BB9DC803E7EA21608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751320" y="51756945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68</xdr:row>
      <xdr:rowOff>97155</xdr:rowOff>
    </xdr:from>
    <xdr:to>
      <xdr:col>6</xdr:col>
      <xdr:colOff>945515</xdr:colOff>
      <xdr:row>68</xdr:row>
      <xdr:rowOff>673735</xdr:rowOff>
    </xdr:to>
    <xdr:pic>
      <xdr:nvPicPr>
        <xdr:cNvPr id="20" name="ID_EB593455043244CAAB22EB8F09330AF5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6751320" y="52532280"/>
          <a:ext cx="539750" cy="5765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69</xdr:row>
      <xdr:rowOff>80645</xdr:rowOff>
    </xdr:from>
    <xdr:to>
      <xdr:col>6</xdr:col>
      <xdr:colOff>945515</xdr:colOff>
      <xdr:row>69</xdr:row>
      <xdr:rowOff>690880</xdr:rowOff>
    </xdr:to>
    <xdr:pic>
      <xdr:nvPicPr>
        <xdr:cNvPr id="1799" name="ID_58AFB254D220411E9FE4BA99BBEB1BE4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751320" y="53287295"/>
          <a:ext cx="539750" cy="6102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70</xdr:row>
      <xdr:rowOff>239395</xdr:rowOff>
    </xdr:from>
    <xdr:to>
      <xdr:col>6</xdr:col>
      <xdr:colOff>942340</xdr:colOff>
      <xdr:row>70</xdr:row>
      <xdr:rowOff>601980</xdr:rowOff>
    </xdr:to>
    <xdr:pic>
      <xdr:nvPicPr>
        <xdr:cNvPr id="1852" name="ID_92C0539FB6F84F38848FEC5E36F2E89F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6754495" y="54217570"/>
          <a:ext cx="533400" cy="362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71</xdr:row>
      <xdr:rowOff>137160</xdr:rowOff>
    </xdr:from>
    <xdr:to>
      <xdr:col>6</xdr:col>
      <xdr:colOff>945515</xdr:colOff>
      <xdr:row>71</xdr:row>
      <xdr:rowOff>634365</xdr:rowOff>
    </xdr:to>
    <xdr:pic>
      <xdr:nvPicPr>
        <xdr:cNvPr id="1750" name="ID_4D8F1B4E36B245919AEFEF5537D82D96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751320" y="54953535"/>
          <a:ext cx="539750" cy="4972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72</xdr:row>
      <xdr:rowOff>131445</xdr:rowOff>
    </xdr:from>
    <xdr:to>
      <xdr:col>6</xdr:col>
      <xdr:colOff>945515</xdr:colOff>
      <xdr:row>72</xdr:row>
      <xdr:rowOff>639445</xdr:rowOff>
    </xdr:to>
    <xdr:pic>
      <xdr:nvPicPr>
        <xdr:cNvPr id="1993" name="ID_6195FA097C4C4DD1AC33AAD76A904585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751320" y="55719345"/>
          <a:ext cx="539750" cy="508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73</xdr:row>
      <xdr:rowOff>147320</xdr:rowOff>
    </xdr:from>
    <xdr:to>
      <xdr:col>6</xdr:col>
      <xdr:colOff>945515</xdr:colOff>
      <xdr:row>73</xdr:row>
      <xdr:rowOff>624205</xdr:rowOff>
    </xdr:to>
    <xdr:pic>
      <xdr:nvPicPr>
        <xdr:cNvPr id="1751" name="ID_D2BF0F97DF594C51B977AF24170CBA2B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751320" y="56506745"/>
          <a:ext cx="539750" cy="476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74</xdr:row>
      <xdr:rowOff>137795</xdr:rowOff>
    </xdr:from>
    <xdr:to>
      <xdr:col>6</xdr:col>
      <xdr:colOff>945515</xdr:colOff>
      <xdr:row>74</xdr:row>
      <xdr:rowOff>633095</xdr:rowOff>
    </xdr:to>
    <xdr:pic>
      <xdr:nvPicPr>
        <xdr:cNvPr id="1994" name="ID_9632ACD9082D4FD699D399F2610542BD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6751320" y="57268745"/>
          <a:ext cx="539750" cy="4953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75</xdr:row>
      <xdr:rowOff>166370</xdr:rowOff>
    </xdr:from>
    <xdr:to>
      <xdr:col>6</xdr:col>
      <xdr:colOff>945515</xdr:colOff>
      <xdr:row>75</xdr:row>
      <xdr:rowOff>604520</xdr:rowOff>
    </xdr:to>
    <xdr:pic>
      <xdr:nvPicPr>
        <xdr:cNvPr id="1781" name="ID_8C15307B67764CBFB07BCCF39007AE6D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t="30000"/>
        <a:stretch>
          <a:fillRect/>
        </a:stretch>
      </xdr:blipFill>
      <xdr:spPr>
        <a:xfrm>
          <a:off x="6751320" y="58068845"/>
          <a:ext cx="539750" cy="4381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76</xdr:row>
      <xdr:rowOff>168910</xdr:rowOff>
    </xdr:from>
    <xdr:to>
      <xdr:col>6</xdr:col>
      <xdr:colOff>945515</xdr:colOff>
      <xdr:row>76</xdr:row>
      <xdr:rowOff>603250</xdr:rowOff>
    </xdr:to>
    <xdr:pic>
      <xdr:nvPicPr>
        <xdr:cNvPr id="2009" name="ID_F93A6F6CE78442BC919258CAB7E94FD1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rcRect t="30000"/>
        <a:stretch>
          <a:fillRect/>
        </a:stretch>
      </xdr:blipFill>
      <xdr:spPr>
        <a:xfrm>
          <a:off x="6751320" y="58842910"/>
          <a:ext cx="539750" cy="4343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77</xdr:row>
      <xdr:rowOff>151130</xdr:rowOff>
    </xdr:from>
    <xdr:to>
      <xdr:col>6</xdr:col>
      <xdr:colOff>945515</xdr:colOff>
      <xdr:row>77</xdr:row>
      <xdr:rowOff>619760</xdr:rowOff>
    </xdr:to>
    <xdr:pic>
      <xdr:nvPicPr>
        <xdr:cNvPr id="1782" name="ID_AF0F298CA5844730B499B80407134E3C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t="25625"/>
        <a:stretch>
          <a:fillRect/>
        </a:stretch>
      </xdr:blipFill>
      <xdr:spPr>
        <a:xfrm>
          <a:off x="6751320" y="59596655"/>
          <a:ext cx="539750" cy="4686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78</xdr:row>
      <xdr:rowOff>151765</xdr:rowOff>
    </xdr:from>
    <xdr:to>
      <xdr:col>6</xdr:col>
      <xdr:colOff>945515</xdr:colOff>
      <xdr:row>78</xdr:row>
      <xdr:rowOff>619760</xdr:rowOff>
    </xdr:to>
    <xdr:pic>
      <xdr:nvPicPr>
        <xdr:cNvPr id="2010" name="ID_DC77FBF2E881460AA79F59398F44A0C9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rcRect t="25625"/>
        <a:stretch>
          <a:fillRect/>
        </a:stretch>
      </xdr:blipFill>
      <xdr:spPr>
        <a:xfrm>
          <a:off x="6751320" y="60368815"/>
          <a:ext cx="539750" cy="4679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79</xdr:row>
      <xdr:rowOff>134620</xdr:rowOff>
    </xdr:from>
    <xdr:to>
      <xdr:col>6</xdr:col>
      <xdr:colOff>945515</xdr:colOff>
      <xdr:row>79</xdr:row>
      <xdr:rowOff>636270</xdr:rowOff>
    </xdr:to>
    <xdr:pic>
      <xdr:nvPicPr>
        <xdr:cNvPr id="1976" name="ID_E3D5C0A40A954F669C2BC5E371743421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 t="16399" r="-2041"/>
        <a:stretch>
          <a:fillRect/>
        </a:stretch>
      </xdr:blipFill>
      <xdr:spPr>
        <a:xfrm>
          <a:off x="6751320" y="61123195"/>
          <a:ext cx="539750" cy="5016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81</xdr:row>
      <xdr:rowOff>78740</xdr:rowOff>
    </xdr:from>
    <xdr:to>
      <xdr:col>6</xdr:col>
      <xdr:colOff>945515</xdr:colOff>
      <xdr:row>81</xdr:row>
      <xdr:rowOff>692150</xdr:rowOff>
    </xdr:to>
    <xdr:pic>
      <xdr:nvPicPr>
        <xdr:cNvPr id="1864" name="ID_BC4AE3F5E4E449FABAC0838014A973A0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6751320" y="62610365"/>
          <a:ext cx="539750" cy="6134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82</xdr:row>
      <xdr:rowOff>83185</xdr:rowOff>
    </xdr:from>
    <xdr:to>
      <xdr:col>6</xdr:col>
      <xdr:colOff>945515</xdr:colOff>
      <xdr:row>82</xdr:row>
      <xdr:rowOff>687070</xdr:rowOff>
    </xdr:to>
    <xdr:pic>
      <xdr:nvPicPr>
        <xdr:cNvPr id="1865" name="ID_9F9BA803C4D94E17ACDDBF092028C8F7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6751320" y="63386335"/>
          <a:ext cx="53975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83</xdr:row>
      <xdr:rowOff>82550</xdr:rowOff>
    </xdr:from>
    <xdr:to>
      <xdr:col>6</xdr:col>
      <xdr:colOff>945515</xdr:colOff>
      <xdr:row>83</xdr:row>
      <xdr:rowOff>688340</xdr:rowOff>
    </xdr:to>
    <xdr:pic>
      <xdr:nvPicPr>
        <xdr:cNvPr id="1871" name="ID_A9307A5BED6A4673B2873A7A3B4515DE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751320" y="64157225"/>
          <a:ext cx="539750" cy="6057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84</xdr:row>
      <xdr:rowOff>83185</xdr:rowOff>
    </xdr:from>
    <xdr:to>
      <xdr:col>6</xdr:col>
      <xdr:colOff>945515</xdr:colOff>
      <xdr:row>84</xdr:row>
      <xdr:rowOff>688340</xdr:rowOff>
    </xdr:to>
    <xdr:pic>
      <xdr:nvPicPr>
        <xdr:cNvPr id="21" name="ID_C181D90F99F84EDE8D00FD625A095CD7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6751320" y="64929385"/>
          <a:ext cx="539750" cy="6051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85</xdr:row>
      <xdr:rowOff>119380</xdr:rowOff>
    </xdr:from>
    <xdr:to>
      <xdr:col>6</xdr:col>
      <xdr:colOff>945515</xdr:colOff>
      <xdr:row>85</xdr:row>
      <xdr:rowOff>650875</xdr:rowOff>
    </xdr:to>
    <xdr:pic>
      <xdr:nvPicPr>
        <xdr:cNvPr id="1759" name="ID_DACB80C52EEF4ABBAF7EEC8AF880D838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t="16460" r="6308"/>
        <a:stretch>
          <a:fillRect/>
        </a:stretch>
      </xdr:blipFill>
      <xdr:spPr>
        <a:xfrm>
          <a:off x="6751320" y="65737105"/>
          <a:ext cx="539750" cy="531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86</xdr:row>
      <xdr:rowOff>120650</xdr:rowOff>
    </xdr:from>
    <xdr:to>
      <xdr:col>6</xdr:col>
      <xdr:colOff>945515</xdr:colOff>
      <xdr:row>86</xdr:row>
      <xdr:rowOff>650875</xdr:rowOff>
    </xdr:to>
    <xdr:pic>
      <xdr:nvPicPr>
        <xdr:cNvPr id="1998" name="ID_42A2CD21E7C748A79A489AF30E1F6E58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rcRect t="16460" r="6308"/>
        <a:stretch>
          <a:fillRect/>
        </a:stretch>
      </xdr:blipFill>
      <xdr:spPr>
        <a:xfrm>
          <a:off x="6751320" y="66509900"/>
          <a:ext cx="539750" cy="5302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87</xdr:row>
      <xdr:rowOff>89535</xdr:rowOff>
    </xdr:from>
    <xdr:to>
      <xdr:col>6</xdr:col>
      <xdr:colOff>945515</xdr:colOff>
      <xdr:row>87</xdr:row>
      <xdr:rowOff>681355</xdr:rowOff>
    </xdr:to>
    <xdr:pic>
      <xdr:nvPicPr>
        <xdr:cNvPr id="1848" name="ID_0E41764BDF9A4812AEC1564498A4A1D3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6751320" y="67250310"/>
          <a:ext cx="539750" cy="5918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88</xdr:row>
      <xdr:rowOff>131445</xdr:rowOff>
    </xdr:from>
    <xdr:to>
      <xdr:col>6</xdr:col>
      <xdr:colOff>945515</xdr:colOff>
      <xdr:row>88</xdr:row>
      <xdr:rowOff>640080</xdr:rowOff>
    </xdr:to>
    <xdr:pic>
      <xdr:nvPicPr>
        <xdr:cNvPr id="1747" name="ID_A9E34D224E204029A21E822A1ADB0FEE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751320" y="68063745"/>
          <a:ext cx="539750" cy="5086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89</xdr:row>
      <xdr:rowOff>88265</xdr:rowOff>
    </xdr:from>
    <xdr:to>
      <xdr:col>6</xdr:col>
      <xdr:colOff>945515</xdr:colOff>
      <xdr:row>89</xdr:row>
      <xdr:rowOff>682625</xdr:rowOff>
    </xdr:to>
    <xdr:pic>
      <xdr:nvPicPr>
        <xdr:cNvPr id="1830" name="ID_BB2600B7A7C24AC49B92A640C8D8C60D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6751320" y="68792090"/>
          <a:ext cx="539750" cy="5943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90</xdr:row>
      <xdr:rowOff>83820</xdr:rowOff>
    </xdr:from>
    <xdr:to>
      <xdr:col>6</xdr:col>
      <xdr:colOff>945515</xdr:colOff>
      <xdr:row>90</xdr:row>
      <xdr:rowOff>687070</xdr:rowOff>
    </xdr:to>
    <xdr:pic>
      <xdr:nvPicPr>
        <xdr:cNvPr id="1891" name="ID_F3124921A8C74001966C625ABE534194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6751320" y="69559170"/>
          <a:ext cx="539750" cy="603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91</xdr:row>
      <xdr:rowOff>80645</xdr:rowOff>
    </xdr:from>
    <xdr:to>
      <xdr:col>6</xdr:col>
      <xdr:colOff>945515</xdr:colOff>
      <xdr:row>91</xdr:row>
      <xdr:rowOff>690880</xdr:rowOff>
    </xdr:to>
    <xdr:pic>
      <xdr:nvPicPr>
        <xdr:cNvPr id="1925" name="ID_85715A82A9EB41D684E43A5AD388BBFB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6751320" y="70327520"/>
          <a:ext cx="539750" cy="6102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92</xdr:row>
      <xdr:rowOff>93345</xdr:rowOff>
    </xdr:from>
    <xdr:to>
      <xdr:col>6</xdr:col>
      <xdr:colOff>945515</xdr:colOff>
      <xdr:row>92</xdr:row>
      <xdr:rowOff>677545</xdr:rowOff>
    </xdr:to>
    <xdr:pic>
      <xdr:nvPicPr>
        <xdr:cNvPr id="24" name="ID_FDD596BAD85445B48B7ABFF66A2EC21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751320" y="71111745"/>
          <a:ext cx="539750" cy="584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93</xdr:row>
      <xdr:rowOff>102235</xdr:rowOff>
    </xdr:from>
    <xdr:to>
      <xdr:col>6</xdr:col>
      <xdr:colOff>945515</xdr:colOff>
      <xdr:row>93</xdr:row>
      <xdr:rowOff>669290</xdr:rowOff>
    </xdr:to>
    <xdr:pic>
      <xdr:nvPicPr>
        <xdr:cNvPr id="23" name="ID_FEB1C383C56C45A595D9EF74E1A3FE55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6751320" y="71892160"/>
          <a:ext cx="539750" cy="5670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94</xdr:row>
      <xdr:rowOff>153035</xdr:rowOff>
    </xdr:from>
    <xdr:to>
      <xdr:col>6</xdr:col>
      <xdr:colOff>945515</xdr:colOff>
      <xdr:row>94</xdr:row>
      <xdr:rowOff>618490</xdr:rowOff>
    </xdr:to>
    <xdr:pic>
      <xdr:nvPicPr>
        <xdr:cNvPr id="1705" name="ID_A1514FBD0F3B424CB7EBF3BFE2418C12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rcRect t="19917"/>
        <a:stretch>
          <a:fillRect/>
        </a:stretch>
      </xdr:blipFill>
      <xdr:spPr>
        <a:xfrm>
          <a:off x="6751320" y="72714485"/>
          <a:ext cx="539750" cy="4654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95</xdr:row>
      <xdr:rowOff>131445</xdr:rowOff>
    </xdr:from>
    <xdr:to>
      <xdr:col>6</xdr:col>
      <xdr:colOff>945515</xdr:colOff>
      <xdr:row>95</xdr:row>
      <xdr:rowOff>639445</xdr:rowOff>
    </xdr:to>
    <xdr:pic>
      <xdr:nvPicPr>
        <xdr:cNvPr id="1706" name="ID_481E50477A244EA7BB72A33770FD4A85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rcRect t="14400"/>
        <a:stretch>
          <a:fillRect/>
        </a:stretch>
      </xdr:blipFill>
      <xdr:spPr>
        <a:xfrm>
          <a:off x="6751320" y="73464420"/>
          <a:ext cx="539750" cy="5080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96</xdr:row>
      <xdr:rowOff>142875</xdr:rowOff>
    </xdr:from>
    <xdr:to>
      <xdr:col>6</xdr:col>
      <xdr:colOff>945515</xdr:colOff>
      <xdr:row>96</xdr:row>
      <xdr:rowOff>628650</xdr:rowOff>
    </xdr:to>
    <xdr:pic>
      <xdr:nvPicPr>
        <xdr:cNvPr id="1957" name="ID_91757833727F4B099621ACC16DF00864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rcRect l="1664" t="19307"/>
        <a:stretch>
          <a:fillRect/>
        </a:stretch>
      </xdr:blipFill>
      <xdr:spPr>
        <a:xfrm>
          <a:off x="6751320" y="74247375"/>
          <a:ext cx="539750" cy="48577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97</xdr:row>
      <xdr:rowOff>78740</xdr:rowOff>
    </xdr:from>
    <xdr:to>
      <xdr:col>6</xdr:col>
      <xdr:colOff>945515</xdr:colOff>
      <xdr:row>97</xdr:row>
      <xdr:rowOff>692150</xdr:rowOff>
    </xdr:to>
    <xdr:pic>
      <xdr:nvPicPr>
        <xdr:cNvPr id="1912" name="ID_877D322D1BD64E8A94530D1D636196FC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6751320" y="74954765"/>
          <a:ext cx="539750" cy="6134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98</xdr:row>
      <xdr:rowOff>131445</xdr:rowOff>
    </xdr:from>
    <xdr:to>
      <xdr:col>6</xdr:col>
      <xdr:colOff>945515</xdr:colOff>
      <xdr:row>98</xdr:row>
      <xdr:rowOff>640080</xdr:rowOff>
    </xdr:to>
    <xdr:pic>
      <xdr:nvPicPr>
        <xdr:cNvPr id="1958" name="ID_8742DB77FEFD4A20B73EC5D78F6BBF11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rcRect t="16168"/>
        <a:stretch>
          <a:fillRect/>
        </a:stretch>
      </xdr:blipFill>
      <xdr:spPr>
        <a:xfrm>
          <a:off x="6751320" y="75778995"/>
          <a:ext cx="539750" cy="5086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99</xdr:row>
      <xdr:rowOff>90805</xdr:rowOff>
    </xdr:from>
    <xdr:to>
      <xdr:col>6</xdr:col>
      <xdr:colOff>945515</xdr:colOff>
      <xdr:row>99</xdr:row>
      <xdr:rowOff>680720</xdr:rowOff>
    </xdr:to>
    <xdr:pic>
      <xdr:nvPicPr>
        <xdr:cNvPr id="1913" name="ID_F1DC6CCFEE954767BF897C27D93D3877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6751320" y="76509880"/>
          <a:ext cx="539750" cy="5899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100</xdr:row>
      <xdr:rowOff>145415</xdr:rowOff>
    </xdr:from>
    <xdr:to>
      <xdr:col>6</xdr:col>
      <xdr:colOff>945515</xdr:colOff>
      <xdr:row>100</xdr:row>
      <xdr:rowOff>625475</xdr:rowOff>
    </xdr:to>
    <xdr:pic>
      <xdr:nvPicPr>
        <xdr:cNvPr id="1959" name="ID_E2C472DECA884E15B69E7F60732093D2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rcRect t="20179"/>
        <a:stretch>
          <a:fillRect/>
        </a:stretch>
      </xdr:blipFill>
      <xdr:spPr>
        <a:xfrm>
          <a:off x="6751320" y="77336015"/>
          <a:ext cx="539750" cy="4800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101</xdr:row>
      <xdr:rowOff>143510</xdr:rowOff>
    </xdr:from>
    <xdr:to>
      <xdr:col>6</xdr:col>
      <xdr:colOff>945515</xdr:colOff>
      <xdr:row>101</xdr:row>
      <xdr:rowOff>627380</xdr:rowOff>
    </xdr:to>
    <xdr:pic>
      <xdr:nvPicPr>
        <xdr:cNvPr id="1960" name="ID_3D818A2F75C0418E944A640EE7E52335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rcRect t="19303"/>
        <a:stretch>
          <a:fillRect/>
        </a:stretch>
      </xdr:blipFill>
      <xdr:spPr>
        <a:xfrm>
          <a:off x="6751320" y="78105635"/>
          <a:ext cx="539750" cy="4838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102</xdr:row>
      <xdr:rowOff>83820</xdr:rowOff>
    </xdr:from>
    <xdr:to>
      <xdr:col>6</xdr:col>
      <xdr:colOff>945515</xdr:colOff>
      <xdr:row>102</xdr:row>
      <xdr:rowOff>687705</xdr:rowOff>
    </xdr:to>
    <xdr:pic>
      <xdr:nvPicPr>
        <xdr:cNvPr id="1828" name="ID_D6DA0118BBF744D281CA17DE9532881B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6751320" y="78817470"/>
          <a:ext cx="53975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103</xdr:row>
      <xdr:rowOff>80645</xdr:rowOff>
    </xdr:from>
    <xdr:to>
      <xdr:col>6</xdr:col>
      <xdr:colOff>945515</xdr:colOff>
      <xdr:row>103</xdr:row>
      <xdr:rowOff>690245</xdr:rowOff>
    </xdr:to>
    <xdr:pic>
      <xdr:nvPicPr>
        <xdr:cNvPr id="1829" name="ID_5FCCC76C9B594A0889100AC66890B6E7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751320" y="79585820"/>
          <a:ext cx="539750" cy="609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104</xdr:row>
      <xdr:rowOff>156210</xdr:rowOff>
    </xdr:from>
    <xdr:to>
      <xdr:col>6</xdr:col>
      <xdr:colOff>945515</xdr:colOff>
      <xdr:row>104</xdr:row>
      <xdr:rowOff>615315</xdr:rowOff>
    </xdr:to>
    <xdr:pic>
      <xdr:nvPicPr>
        <xdr:cNvPr id="1765" name="ID_70034CD643C441C5895C26255DA7B129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 t="23958"/>
        <a:stretch>
          <a:fillRect/>
        </a:stretch>
      </xdr:blipFill>
      <xdr:spPr>
        <a:xfrm>
          <a:off x="6751320" y="80432910"/>
          <a:ext cx="539750" cy="4591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105</xdr:row>
      <xdr:rowOff>157480</xdr:rowOff>
    </xdr:from>
    <xdr:to>
      <xdr:col>6</xdr:col>
      <xdr:colOff>945515</xdr:colOff>
      <xdr:row>105</xdr:row>
      <xdr:rowOff>613410</xdr:rowOff>
    </xdr:to>
    <xdr:pic>
      <xdr:nvPicPr>
        <xdr:cNvPr id="2000" name="ID_8BC8EDC84D614D488C4C69002D8EE744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rcRect t="23958"/>
        <a:stretch>
          <a:fillRect/>
        </a:stretch>
      </xdr:blipFill>
      <xdr:spPr>
        <a:xfrm>
          <a:off x="6751320" y="81205705"/>
          <a:ext cx="539750" cy="4559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106</xdr:row>
      <xdr:rowOff>156845</xdr:rowOff>
    </xdr:from>
    <xdr:to>
      <xdr:col>6</xdr:col>
      <xdr:colOff>945515</xdr:colOff>
      <xdr:row>106</xdr:row>
      <xdr:rowOff>614045</xdr:rowOff>
    </xdr:to>
    <xdr:pic>
      <xdr:nvPicPr>
        <xdr:cNvPr id="1761" name="ID_C13BDD078B46481EB8B0DC11B1C622A1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 t="24792"/>
        <a:stretch>
          <a:fillRect/>
        </a:stretch>
      </xdr:blipFill>
      <xdr:spPr>
        <a:xfrm>
          <a:off x="6751320" y="81976595"/>
          <a:ext cx="539750" cy="457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107</xdr:row>
      <xdr:rowOff>159385</xdr:rowOff>
    </xdr:from>
    <xdr:to>
      <xdr:col>6</xdr:col>
      <xdr:colOff>945515</xdr:colOff>
      <xdr:row>107</xdr:row>
      <xdr:rowOff>611505</xdr:rowOff>
    </xdr:to>
    <xdr:pic>
      <xdr:nvPicPr>
        <xdr:cNvPr id="1999" name="ID_4C56CBD522574E7783C7AE585439A610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rcRect t="24792"/>
        <a:stretch>
          <a:fillRect/>
        </a:stretch>
      </xdr:blipFill>
      <xdr:spPr>
        <a:xfrm>
          <a:off x="6751320" y="82750660"/>
          <a:ext cx="539750" cy="4521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108</xdr:row>
      <xdr:rowOff>89535</xdr:rowOff>
    </xdr:from>
    <xdr:to>
      <xdr:col>6</xdr:col>
      <xdr:colOff>945515</xdr:colOff>
      <xdr:row>108</xdr:row>
      <xdr:rowOff>681990</xdr:rowOff>
    </xdr:to>
    <xdr:pic>
      <xdr:nvPicPr>
        <xdr:cNvPr id="1790" name="ID_41E22C5EBCCD4B4B9599505E93B07F00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6751320" y="83452335"/>
          <a:ext cx="539750" cy="5924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109</xdr:row>
      <xdr:rowOff>81280</xdr:rowOff>
    </xdr:from>
    <xdr:to>
      <xdr:col>6</xdr:col>
      <xdr:colOff>945515</xdr:colOff>
      <xdr:row>109</xdr:row>
      <xdr:rowOff>690880</xdr:rowOff>
    </xdr:to>
    <xdr:pic>
      <xdr:nvPicPr>
        <xdr:cNvPr id="1791" name="ID_00EA4DC2086B41AF97533A62C12A411C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751320" y="84215605"/>
          <a:ext cx="539750" cy="609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110</xdr:row>
      <xdr:rowOff>82550</xdr:rowOff>
    </xdr:from>
    <xdr:to>
      <xdr:col>6</xdr:col>
      <xdr:colOff>945515</xdr:colOff>
      <xdr:row>110</xdr:row>
      <xdr:rowOff>688340</xdr:rowOff>
    </xdr:to>
    <xdr:pic>
      <xdr:nvPicPr>
        <xdr:cNvPr id="2043" name="ID_A6E3EC7D9FBA4CA896F872A3D0FB54C1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6751320" y="84988400"/>
          <a:ext cx="539750" cy="6057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111</xdr:row>
      <xdr:rowOff>93980</xdr:rowOff>
    </xdr:from>
    <xdr:to>
      <xdr:col>6</xdr:col>
      <xdr:colOff>945515</xdr:colOff>
      <xdr:row>111</xdr:row>
      <xdr:rowOff>677545</xdr:rowOff>
    </xdr:to>
    <xdr:pic>
      <xdr:nvPicPr>
        <xdr:cNvPr id="1792" name="ID_E3CDBA6AD47044918E576960D7DA4544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751320" y="85771355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112</xdr:row>
      <xdr:rowOff>93980</xdr:rowOff>
    </xdr:from>
    <xdr:to>
      <xdr:col>6</xdr:col>
      <xdr:colOff>945515</xdr:colOff>
      <xdr:row>112</xdr:row>
      <xdr:rowOff>676910</xdr:rowOff>
    </xdr:to>
    <xdr:pic>
      <xdr:nvPicPr>
        <xdr:cNvPr id="2044" name="ID_463E9B2D25E44F0DAB2810351F233B62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6751320" y="86541610"/>
          <a:ext cx="539750" cy="5829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113</xdr:row>
      <xdr:rowOff>85090</xdr:rowOff>
    </xdr:from>
    <xdr:to>
      <xdr:col>6</xdr:col>
      <xdr:colOff>945515</xdr:colOff>
      <xdr:row>113</xdr:row>
      <xdr:rowOff>686435</xdr:rowOff>
    </xdr:to>
    <xdr:pic>
      <xdr:nvPicPr>
        <xdr:cNvPr id="1809" name="ID_03273E3C5CBB449494902720102D6B4F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751320" y="87302975"/>
          <a:ext cx="539750" cy="6013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114</xdr:row>
      <xdr:rowOff>89535</xdr:rowOff>
    </xdr:from>
    <xdr:to>
      <xdr:col>6</xdr:col>
      <xdr:colOff>945515</xdr:colOff>
      <xdr:row>114</xdr:row>
      <xdr:rowOff>680720</xdr:rowOff>
    </xdr:to>
    <xdr:pic>
      <xdr:nvPicPr>
        <xdr:cNvPr id="2041" name="ID_EE60A69D186E4294B45A3DDDDB02DD2F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6751320" y="88078945"/>
          <a:ext cx="539750" cy="5911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115</xdr:row>
      <xdr:rowOff>74295</xdr:rowOff>
    </xdr:from>
    <xdr:to>
      <xdr:col>6</xdr:col>
      <xdr:colOff>945515</xdr:colOff>
      <xdr:row>115</xdr:row>
      <xdr:rowOff>697230</xdr:rowOff>
    </xdr:to>
    <xdr:pic>
      <xdr:nvPicPr>
        <xdr:cNvPr id="142" name="ID_488899E0CF58469A92736048459C19C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6751320" y="88835230"/>
          <a:ext cx="539750" cy="6229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116</xdr:row>
      <xdr:rowOff>83820</xdr:rowOff>
    </xdr:from>
    <xdr:to>
      <xdr:col>6</xdr:col>
      <xdr:colOff>945515</xdr:colOff>
      <xdr:row>116</xdr:row>
      <xdr:rowOff>687705</xdr:rowOff>
    </xdr:to>
    <xdr:pic>
      <xdr:nvPicPr>
        <xdr:cNvPr id="1795" name="ID_21BB96EFBD414EB18622C94AE8803841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6751320" y="89616280"/>
          <a:ext cx="53975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117</xdr:row>
      <xdr:rowOff>83820</xdr:rowOff>
    </xdr:from>
    <xdr:to>
      <xdr:col>6</xdr:col>
      <xdr:colOff>945515</xdr:colOff>
      <xdr:row>117</xdr:row>
      <xdr:rowOff>686435</xdr:rowOff>
    </xdr:to>
    <xdr:pic>
      <xdr:nvPicPr>
        <xdr:cNvPr id="1796" name="ID_52579A928D23489BBFCA3633668727C3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6751320" y="90387805"/>
          <a:ext cx="539750" cy="602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118</xdr:row>
      <xdr:rowOff>84455</xdr:rowOff>
    </xdr:from>
    <xdr:to>
      <xdr:col>6</xdr:col>
      <xdr:colOff>945515</xdr:colOff>
      <xdr:row>118</xdr:row>
      <xdr:rowOff>687070</xdr:rowOff>
    </xdr:to>
    <xdr:pic>
      <xdr:nvPicPr>
        <xdr:cNvPr id="1797" name="ID_C9094836E73248198A5632DE26125339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6751320" y="91159965"/>
          <a:ext cx="539750" cy="602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119</xdr:row>
      <xdr:rowOff>138430</xdr:rowOff>
    </xdr:from>
    <xdr:to>
      <xdr:col>6</xdr:col>
      <xdr:colOff>945515</xdr:colOff>
      <xdr:row>119</xdr:row>
      <xdr:rowOff>633095</xdr:rowOff>
    </xdr:to>
    <xdr:pic>
      <xdr:nvPicPr>
        <xdr:cNvPr id="1745" name="ID_3997FE42611049CFABB036DC3CB93C8D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751320" y="91985465"/>
          <a:ext cx="539750" cy="4946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120</xdr:row>
      <xdr:rowOff>141605</xdr:rowOff>
    </xdr:from>
    <xdr:to>
      <xdr:col>6</xdr:col>
      <xdr:colOff>945515</xdr:colOff>
      <xdr:row>120</xdr:row>
      <xdr:rowOff>629920</xdr:rowOff>
    </xdr:to>
    <xdr:pic>
      <xdr:nvPicPr>
        <xdr:cNvPr id="1990" name="ID_A5498B31F5F642B5B49FBE53653F32F2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6751320" y="92760165"/>
          <a:ext cx="539750" cy="488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121</xdr:row>
      <xdr:rowOff>184785</xdr:rowOff>
    </xdr:from>
    <xdr:to>
      <xdr:col>6</xdr:col>
      <xdr:colOff>945515</xdr:colOff>
      <xdr:row>121</xdr:row>
      <xdr:rowOff>586105</xdr:rowOff>
    </xdr:to>
    <xdr:pic>
      <xdr:nvPicPr>
        <xdr:cNvPr id="1767" name="ID_6372E9AA14DC42569BB309FD12124175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 t="30208"/>
        <a:stretch>
          <a:fillRect/>
        </a:stretch>
      </xdr:blipFill>
      <xdr:spPr>
        <a:xfrm>
          <a:off x="6751320" y="93574870"/>
          <a:ext cx="539750" cy="4013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122</xdr:row>
      <xdr:rowOff>176530</xdr:rowOff>
    </xdr:from>
    <xdr:to>
      <xdr:col>6</xdr:col>
      <xdr:colOff>945515</xdr:colOff>
      <xdr:row>122</xdr:row>
      <xdr:rowOff>594360</xdr:rowOff>
    </xdr:to>
    <xdr:pic>
      <xdr:nvPicPr>
        <xdr:cNvPr id="2001" name="ID_0CE59082393F4AF5BCAC1C014A1A27AC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rcRect t="30208"/>
        <a:stretch>
          <a:fillRect/>
        </a:stretch>
      </xdr:blipFill>
      <xdr:spPr>
        <a:xfrm>
          <a:off x="6751320" y="94338140"/>
          <a:ext cx="539750" cy="4178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123</xdr:row>
      <xdr:rowOff>180340</xdr:rowOff>
    </xdr:from>
    <xdr:to>
      <xdr:col>6</xdr:col>
      <xdr:colOff>945515</xdr:colOff>
      <xdr:row>123</xdr:row>
      <xdr:rowOff>590550</xdr:rowOff>
    </xdr:to>
    <xdr:pic>
      <xdr:nvPicPr>
        <xdr:cNvPr id="1479" name="ID_D42BDA3FDB794684919BB2AC07CBAF62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 t="33125"/>
        <a:stretch>
          <a:fillRect/>
        </a:stretch>
      </xdr:blipFill>
      <xdr:spPr>
        <a:xfrm>
          <a:off x="6751320" y="95113475"/>
          <a:ext cx="539750" cy="4102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124</xdr:row>
      <xdr:rowOff>177800</xdr:rowOff>
    </xdr:from>
    <xdr:to>
      <xdr:col>6</xdr:col>
      <xdr:colOff>945515</xdr:colOff>
      <xdr:row>124</xdr:row>
      <xdr:rowOff>593725</xdr:rowOff>
    </xdr:to>
    <xdr:pic>
      <xdr:nvPicPr>
        <xdr:cNvPr id="2002" name="ID_82E7B8B1363541D1890F7DE4A2AC193E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/>
        <a:srcRect t="33125"/>
        <a:stretch>
          <a:fillRect/>
        </a:stretch>
      </xdr:blipFill>
      <xdr:spPr>
        <a:xfrm>
          <a:off x="6751320" y="95882460"/>
          <a:ext cx="539750" cy="4159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125</xdr:row>
      <xdr:rowOff>182245</xdr:rowOff>
    </xdr:from>
    <xdr:to>
      <xdr:col>6</xdr:col>
      <xdr:colOff>945515</xdr:colOff>
      <xdr:row>125</xdr:row>
      <xdr:rowOff>588645</xdr:rowOff>
    </xdr:to>
    <xdr:pic>
      <xdr:nvPicPr>
        <xdr:cNvPr id="1768" name="ID_2079562CE51A4FA88C7C3488D051B0DB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 t="28333"/>
        <a:stretch>
          <a:fillRect/>
        </a:stretch>
      </xdr:blipFill>
      <xdr:spPr>
        <a:xfrm>
          <a:off x="6751320" y="96658430"/>
          <a:ext cx="539750" cy="4064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126</xdr:row>
      <xdr:rowOff>179070</xdr:rowOff>
    </xdr:from>
    <xdr:to>
      <xdr:col>6</xdr:col>
      <xdr:colOff>945515</xdr:colOff>
      <xdr:row>126</xdr:row>
      <xdr:rowOff>591820</xdr:rowOff>
    </xdr:to>
    <xdr:pic>
      <xdr:nvPicPr>
        <xdr:cNvPr id="2003" name="ID_1A40E7DFC68F48A39397AADF69942F1C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/>
        <a:srcRect t="28333"/>
        <a:stretch>
          <a:fillRect/>
        </a:stretch>
      </xdr:blipFill>
      <xdr:spPr>
        <a:xfrm>
          <a:off x="6751320" y="97426780"/>
          <a:ext cx="539750" cy="4127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127</xdr:row>
      <xdr:rowOff>178435</xdr:rowOff>
    </xdr:from>
    <xdr:to>
      <xdr:col>6</xdr:col>
      <xdr:colOff>945515</xdr:colOff>
      <xdr:row>127</xdr:row>
      <xdr:rowOff>593090</xdr:rowOff>
    </xdr:to>
    <xdr:pic>
      <xdr:nvPicPr>
        <xdr:cNvPr id="1769" name="ID_5DA783735EA84AD989441AC81789FF1C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 t="28333"/>
        <a:stretch>
          <a:fillRect/>
        </a:stretch>
      </xdr:blipFill>
      <xdr:spPr>
        <a:xfrm>
          <a:off x="6751320" y="98197670"/>
          <a:ext cx="539750" cy="4146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128</xdr:row>
      <xdr:rowOff>177800</xdr:rowOff>
    </xdr:from>
    <xdr:to>
      <xdr:col>6</xdr:col>
      <xdr:colOff>945515</xdr:colOff>
      <xdr:row>128</xdr:row>
      <xdr:rowOff>594360</xdr:rowOff>
    </xdr:to>
    <xdr:pic>
      <xdr:nvPicPr>
        <xdr:cNvPr id="2004" name="ID_3D2CF812E14C4C588E15ED89D71ECA98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/>
        <a:srcRect t="28333"/>
        <a:stretch>
          <a:fillRect/>
        </a:stretch>
      </xdr:blipFill>
      <xdr:spPr>
        <a:xfrm>
          <a:off x="6751320" y="98968560"/>
          <a:ext cx="539750" cy="4165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129</xdr:row>
      <xdr:rowOff>120015</xdr:rowOff>
    </xdr:from>
    <xdr:to>
      <xdr:col>6</xdr:col>
      <xdr:colOff>945515</xdr:colOff>
      <xdr:row>129</xdr:row>
      <xdr:rowOff>651510</xdr:rowOff>
    </xdr:to>
    <xdr:pic>
      <xdr:nvPicPr>
        <xdr:cNvPr id="1770" name="ID_813FF355067F4CB5BC1E3CE22953B8BF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 t="10833"/>
        <a:stretch>
          <a:fillRect/>
        </a:stretch>
      </xdr:blipFill>
      <xdr:spPr>
        <a:xfrm>
          <a:off x="6751320" y="99682300"/>
          <a:ext cx="539750" cy="5314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130</xdr:row>
      <xdr:rowOff>125095</xdr:rowOff>
    </xdr:from>
    <xdr:to>
      <xdr:col>6</xdr:col>
      <xdr:colOff>945515</xdr:colOff>
      <xdr:row>130</xdr:row>
      <xdr:rowOff>645795</xdr:rowOff>
    </xdr:to>
    <xdr:pic>
      <xdr:nvPicPr>
        <xdr:cNvPr id="2005" name="ID_D52468D99AD647729B6FA50A6D76662D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/>
        <a:srcRect t="10833"/>
        <a:stretch>
          <a:fillRect/>
        </a:stretch>
      </xdr:blipFill>
      <xdr:spPr>
        <a:xfrm>
          <a:off x="6751320" y="100458905"/>
          <a:ext cx="539750" cy="5207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131</xdr:row>
      <xdr:rowOff>86995</xdr:rowOff>
    </xdr:from>
    <xdr:to>
      <xdr:col>6</xdr:col>
      <xdr:colOff>945515</xdr:colOff>
      <xdr:row>131</xdr:row>
      <xdr:rowOff>685165</xdr:rowOff>
    </xdr:to>
    <xdr:pic>
      <xdr:nvPicPr>
        <xdr:cNvPr id="1811" name="ID_27E3DD78D76043FB8919DCAF835643E3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6751320" y="101192330"/>
          <a:ext cx="539750" cy="5981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562610</xdr:colOff>
      <xdr:row>132</xdr:row>
      <xdr:rowOff>100965</xdr:rowOff>
    </xdr:from>
    <xdr:to>
      <xdr:col>6</xdr:col>
      <xdr:colOff>788035</xdr:colOff>
      <xdr:row>132</xdr:row>
      <xdr:rowOff>670560</xdr:rowOff>
    </xdr:to>
    <xdr:pic>
      <xdr:nvPicPr>
        <xdr:cNvPr id="84" name="ID_4A3D2265F9154B429B905943B737F216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0" cstate="print"/>
        <a:srcRect/>
        <a:stretch>
          <a:fillRect/>
        </a:stretch>
      </xdr:blipFill>
      <xdr:spPr>
        <a:xfrm>
          <a:off x="6908165" y="101977825"/>
          <a:ext cx="225425" cy="56959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577215</xdr:colOff>
      <xdr:row>133</xdr:row>
      <xdr:rowOff>27305</xdr:rowOff>
    </xdr:from>
    <xdr:to>
      <xdr:col>6</xdr:col>
      <xdr:colOff>773430</xdr:colOff>
      <xdr:row>133</xdr:row>
      <xdr:rowOff>744220</xdr:rowOff>
    </xdr:to>
    <xdr:pic>
      <xdr:nvPicPr>
        <xdr:cNvPr id="99" name="ID_6227689B75804C0EA71545F76FE38FF7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>
        <a:xfrm>
          <a:off x="6922770" y="102675690"/>
          <a:ext cx="196215" cy="7169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577215</xdr:colOff>
      <xdr:row>134</xdr:row>
      <xdr:rowOff>27305</xdr:rowOff>
    </xdr:from>
    <xdr:to>
      <xdr:col>6</xdr:col>
      <xdr:colOff>773430</xdr:colOff>
      <xdr:row>134</xdr:row>
      <xdr:rowOff>744220</xdr:rowOff>
    </xdr:to>
    <xdr:pic>
      <xdr:nvPicPr>
        <xdr:cNvPr id="89" name="ID_0929B63E3AFC4D3C976F79660EE0F29A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1" cstate="print"/>
        <a:srcRect/>
        <a:stretch>
          <a:fillRect/>
        </a:stretch>
      </xdr:blipFill>
      <xdr:spPr>
        <a:xfrm>
          <a:off x="6922770" y="103447215"/>
          <a:ext cx="196215" cy="71691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408940</xdr:colOff>
      <xdr:row>135</xdr:row>
      <xdr:rowOff>83185</xdr:rowOff>
    </xdr:from>
    <xdr:to>
      <xdr:col>6</xdr:col>
      <xdr:colOff>942340</xdr:colOff>
      <xdr:row>135</xdr:row>
      <xdr:rowOff>687705</xdr:rowOff>
    </xdr:to>
    <xdr:pic>
      <xdr:nvPicPr>
        <xdr:cNvPr id="114" name="ID_31F5BA9DAA9E4F8493DC9533A3EB1B37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754495" y="104274620"/>
          <a:ext cx="533400" cy="6045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136</xdr:row>
      <xdr:rowOff>87630</xdr:rowOff>
    </xdr:from>
    <xdr:to>
      <xdr:col>6</xdr:col>
      <xdr:colOff>942340</xdr:colOff>
      <xdr:row>136</xdr:row>
      <xdr:rowOff>683260</xdr:rowOff>
    </xdr:to>
    <xdr:pic>
      <xdr:nvPicPr>
        <xdr:cNvPr id="121" name="ID_7EFA206931224445848D5BF0F904ED5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6754495" y="105050590"/>
          <a:ext cx="533400" cy="5956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430530</xdr:colOff>
      <xdr:row>137</xdr:row>
      <xdr:rowOff>13335</xdr:rowOff>
    </xdr:from>
    <xdr:to>
      <xdr:col>6</xdr:col>
      <xdr:colOff>920750</xdr:colOff>
      <xdr:row>137</xdr:row>
      <xdr:rowOff>758190</xdr:rowOff>
    </xdr:to>
    <xdr:pic>
      <xdr:nvPicPr>
        <xdr:cNvPr id="145" name="ID_E42429788B2D409E8E57C2FA3148D7B9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>
        <a:xfrm>
          <a:off x="6776085" y="105747820"/>
          <a:ext cx="490220" cy="744855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405765</xdr:colOff>
      <xdr:row>138</xdr:row>
      <xdr:rowOff>106045</xdr:rowOff>
    </xdr:from>
    <xdr:to>
      <xdr:col>6</xdr:col>
      <xdr:colOff>945515</xdr:colOff>
      <xdr:row>138</xdr:row>
      <xdr:rowOff>925195</xdr:rowOff>
    </xdr:to>
    <xdr:pic>
      <xdr:nvPicPr>
        <xdr:cNvPr id="157" name="ID_7DF46DB495BA43C6AC4BD212E57727A6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3" cstate="print"/>
        <a:srcRect/>
        <a:stretch>
          <a:fillRect/>
        </a:stretch>
      </xdr:blipFill>
      <xdr:spPr>
        <a:xfrm>
          <a:off x="6751320" y="106612055"/>
          <a:ext cx="539750" cy="81915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405765</xdr:colOff>
      <xdr:row>139</xdr:row>
      <xdr:rowOff>92075</xdr:rowOff>
    </xdr:from>
    <xdr:to>
      <xdr:col>6</xdr:col>
      <xdr:colOff>945515</xdr:colOff>
      <xdr:row>139</xdr:row>
      <xdr:rowOff>678180</xdr:rowOff>
    </xdr:to>
    <xdr:pic>
      <xdr:nvPicPr>
        <xdr:cNvPr id="1812" name="ID_5A919B82E2424404B14C6D23E806E0C1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751320" y="107626785"/>
          <a:ext cx="539750" cy="5861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140</xdr:row>
      <xdr:rowOff>92710</xdr:rowOff>
    </xdr:from>
    <xdr:to>
      <xdr:col>6</xdr:col>
      <xdr:colOff>945515</xdr:colOff>
      <xdr:row>140</xdr:row>
      <xdr:rowOff>678815</xdr:rowOff>
    </xdr:to>
    <xdr:pic>
      <xdr:nvPicPr>
        <xdr:cNvPr id="2040" name="ID_6B0B884D994C4553A23F980F6858D9D0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6751320" y="108398945"/>
          <a:ext cx="539750" cy="5861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141</xdr:row>
      <xdr:rowOff>90170</xdr:rowOff>
    </xdr:from>
    <xdr:to>
      <xdr:col>6</xdr:col>
      <xdr:colOff>945515</xdr:colOff>
      <xdr:row>141</xdr:row>
      <xdr:rowOff>680720</xdr:rowOff>
    </xdr:to>
    <xdr:pic>
      <xdr:nvPicPr>
        <xdr:cNvPr id="25" name="ID_80D35D305B274B2AA2E38925D43ABD3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751320" y="109167930"/>
          <a:ext cx="539750" cy="5905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142</xdr:row>
      <xdr:rowOff>91440</xdr:rowOff>
    </xdr:from>
    <xdr:to>
      <xdr:col>6</xdr:col>
      <xdr:colOff>945515</xdr:colOff>
      <xdr:row>142</xdr:row>
      <xdr:rowOff>680085</xdr:rowOff>
    </xdr:to>
    <xdr:pic>
      <xdr:nvPicPr>
        <xdr:cNvPr id="41" name="ID_E5B126910E1C4E2CA74496CEA1A08B0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6751320" y="109940725"/>
          <a:ext cx="539750" cy="5886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143</xdr:row>
      <xdr:rowOff>91440</xdr:rowOff>
    </xdr:from>
    <xdr:to>
      <xdr:col>6</xdr:col>
      <xdr:colOff>945515</xdr:colOff>
      <xdr:row>143</xdr:row>
      <xdr:rowOff>680085</xdr:rowOff>
    </xdr:to>
    <xdr:pic>
      <xdr:nvPicPr>
        <xdr:cNvPr id="1837" name="ID_EE2E292452114520A7CEF3A5E621E906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751320" y="110712250"/>
          <a:ext cx="539750" cy="5886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144</xdr:row>
      <xdr:rowOff>93345</xdr:rowOff>
    </xdr:from>
    <xdr:to>
      <xdr:col>6</xdr:col>
      <xdr:colOff>945515</xdr:colOff>
      <xdr:row>144</xdr:row>
      <xdr:rowOff>677545</xdr:rowOff>
    </xdr:to>
    <xdr:pic>
      <xdr:nvPicPr>
        <xdr:cNvPr id="2033" name="ID_41EF6E3378D0405C960EDF880D2828C8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6751320" y="111485680"/>
          <a:ext cx="539750" cy="584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145</xdr:row>
      <xdr:rowOff>84455</xdr:rowOff>
    </xdr:from>
    <xdr:to>
      <xdr:col>6</xdr:col>
      <xdr:colOff>945515</xdr:colOff>
      <xdr:row>145</xdr:row>
      <xdr:rowOff>687705</xdr:rowOff>
    </xdr:to>
    <xdr:pic>
      <xdr:nvPicPr>
        <xdr:cNvPr id="1838" name="ID_5733AA4B8BEB44819798631E714DF056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751320" y="112248315"/>
          <a:ext cx="539750" cy="603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403860</xdr:colOff>
      <xdr:row>146</xdr:row>
      <xdr:rowOff>80645</xdr:rowOff>
    </xdr:from>
    <xdr:to>
      <xdr:col>6</xdr:col>
      <xdr:colOff>946785</xdr:colOff>
      <xdr:row>146</xdr:row>
      <xdr:rowOff>690245</xdr:rowOff>
    </xdr:to>
    <xdr:pic>
      <xdr:nvPicPr>
        <xdr:cNvPr id="1902" name="ID_9E24E59B6C604289868CF7943FC0CF56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6749415" y="113016030"/>
          <a:ext cx="542925" cy="6096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147</xdr:row>
      <xdr:rowOff>78105</xdr:rowOff>
    </xdr:from>
    <xdr:to>
      <xdr:col>6</xdr:col>
      <xdr:colOff>945515</xdr:colOff>
      <xdr:row>147</xdr:row>
      <xdr:rowOff>693420</xdr:rowOff>
    </xdr:to>
    <xdr:pic>
      <xdr:nvPicPr>
        <xdr:cNvPr id="1839" name="ID_AB45E7C1FD9142F08DA715FEC43CD073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751320" y="113785015"/>
          <a:ext cx="539750" cy="615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408940</xdr:colOff>
      <xdr:row>148</xdr:row>
      <xdr:rowOff>74930</xdr:rowOff>
    </xdr:from>
    <xdr:to>
      <xdr:col>6</xdr:col>
      <xdr:colOff>942340</xdr:colOff>
      <xdr:row>148</xdr:row>
      <xdr:rowOff>695960</xdr:rowOff>
    </xdr:to>
    <xdr:pic>
      <xdr:nvPicPr>
        <xdr:cNvPr id="1904" name="ID_48D26BC76F2D47228E2C762CF903D58F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6754495" y="114553365"/>
          <a:ext cx="533400" cy="6210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149</xdr:row>
      <xdr:rowOff>87630</xdr:rowOff>
    </xdr:from>
    <xdr:to>
      <xdr:col>6</xdr:col>
      <xdr:colOff>945515</xdr:colOff>
      <xdr:row>149</xdr:row>
      <xdr:rowOff>683895</xdr:rowOff>
    </xdr:to>
    <xdr:pic>
      <xdr:nvPicPr>
        <xdr:cNvPr id="1842" name="ID_2C4831428BDE4227983A056FD9F4DE4A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751320" y="115337590"/>
          <a:ext cx="539750" cy="5962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150</xdr:row>
      <xdr:rowOff>121920</xdr:rowOff>
    </xdr:from>
    <xdr:to>
      <xdr:col>6</xdr:col>
      <xdr:colOff>945515</xdr:colOff>
      <xdr:row>150</xdr:row>
      <xdr:rowOff>648970</xdr:rowOff>
    </xdr:to>
    <xdr:pic>
      <xdr:nvPicPr>
        <xdr:cNvPr id="2031" name="ID_C365149F698946E297D124D6011DBFB0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6751320" y="116143405"/>
          <a:ext cx="539750" cy="5270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151</xdr:row>
      <xdr:rowOff>93980</xdr:rowOff>
    </xdr:from>
    <xdr:to>
      <xdr:col>6</xdr:col>
      <xdr:colOff>945515</xdr:colOff>
      <xdr:row>151</xdr:row>
      <xdr:rowOff>677545</xdr:rowOff>
    </xdr:to>
    <xdr:pic>
      <xdr:nvPicPr>
        <xdr:cNvPr id="44" name="ID_96A2D6D746A340FD880E42244D77D93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751320" y="116886990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152</xdr:row>
      <xdr:rowOff>93980</xdr:rowOff>
    </xdr:from>
    <xdr:to>
      <xdr:col>6</xdr:col>
      <xdr:colOff>945515</xdr:colOff>
      <xdr:row>152</xdr:row>
      <xdr:rowOff>677545</xdr:rowOff>
    </xdr:to>
    <xdr:pic>
      <xdr:nvPicPr>
        <xdr:cNvPr id="2029" name="ID_B26E2B6B56F14A3BBFA96D03F06ADE72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6751320" y="117658515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153</xdr:row>
      <xdr:rowOff>84455</xdr:rowOff>
    </xdr:from>
    <xdr:to>
      <xdr:col>6</xdr:col>
      <xdr:colOff>945515</xdr:colOff>
      <xdr:row>153</xdr:row>
      <xdr:rowOff>687070</xdr:rowOff>
    </xdr:to>
    <xdr:pic>
      <xdr:nvPicPr>
        <xdr:cNvPr id="1851" name="ID_715D9B1A134045DF8F262487774F5DD0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751320" y="118420515"/>
          <a:ext cx="539750" cy="602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154</xdr:row>
      <xdr:rowOff>89535</xdr:rowOff>
    </xdr:from>
    <xdr:to>
      <xdr:col>6</xdr:col>
      <xdr:colOff>945515</xdr:colOff>
      <xdr:row>154</xdr:row>
      <xdr:rowOff>681355</xdr:rowOff>
    </xdr:to>
    <xdr:pic>
      <xdr:nvPicPr>
        <xdr:cNvPr id="28" name="ID_BF0E8735A0D64993BAAD774F7FF1FA8C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6751320" y="119197120"/>
          <a:ext cx="539750" cy="5918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155</xdr:row>
      <xdr:rowOff>75565</xdr:rowOff>
    </xdr:from>
    <xdr:to>
      <xdr:col>6</xdr:col>
      <xdr:colOff>945515</xdr:colOff>
      <xdr:row>155</xdr:row>
      <xdr:rowOff>695960</xdr:rowOff>
    </xdr:to>
    <xdr:pic>
      <xdr:nvPicPr>
        <xdr:cNvPr id="26" name="ID_08A9FCA65B194EC1ACF9D61B4D9A989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751320" y="119954675"/>
          <a:ext cx="539750" cy="6203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156</xdr:row>
      <xdr:rowOff>76200</xdr:rowOff>
    </xdr:from>
    <xdr:to>
      <xdr:col>6</xdr:col>
      <xdr:colOff>945515</xdr:colOff>
      <xdr:row>156</xdr:row>
      <xdr:rowOff>695960</xdr:rowOff>
    </xdr:to>
    <xdr:pic>
      <xdr:nvPicPr>
        <xdr:cNvPr id="43" name="ID_C9C2FF18B94B461088886B5A5DCC42A0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6751320" y="120726835"/>
          <a:ext cx="539750" cy="6197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157</xdr:row>
      <xdr:rowOff>85090</xdr:rowOff>
    </xdr:from>
    <xdr:to>
      <xdr:col>6</xdr:col>
      <xdr:colOff>945515</xdr:colOff>
      <xdr:row>157</xdr:row>
      <xdr:rowOff>686435</xdr:rowOff>
    </xdr:to>
    <xdr:pic>
      <xdr:nvPicPr>
        <xdr:cNvPr id="87" name="ID_1045EE18A2614B21BFBE1CF6E84A7F1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6751320" y="121507250"/>
          <a:ext cx="539750" cy="6013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158</xdr:row>
      <xdr:rowOff>80010</xdr:rowOff>
    </xdr:from>
    <xdr:to>
      <xdr:col>6</xdr:col>
      <xdr:colOff>945515</xdr:colOff>
      <xdr:row>158</xdr:row>
      <xdr:rowOff>691515</xdr:rowOff>
    </xdr:to>
    <xdr:pic>
      <xdr:nvPicPr>
        <xdr:cNvPr id="1860" name="ID_54C749B88E6E4ED5AFD8954057BC54E2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751320" y="122273695"/>
          <a:ext cx="539750" cy="6115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159</xdr:row>
      <xdr:rowOff>84455</xdr:rowOff>
    </xdr:from>
    <xdr:to>
      <xdr:col>6</xdr:col>
      <xdr:colOff>945515</xdr:colOff>
      <xdr:row>159</xdr:row>
      <xdr:rowOff>687070</xdr:rowOff>
    </xdr:to>
    <xdr:pic>
      <xdr:nvPicPr>
        <xdr:cNvPr id="2025" name="ID_65E8ED65BD554E1A91F15C25047D1106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6751320" y="123049665"/>
          <a:ext cx="539750" cy="602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160</xdr:row>
      <xdr:rowOff>85090</xdr:rowOff>
    </xdr:from>
    <xdr:to>
      <xdr:col>6</xdr:col>
      <xdr:colOff>945515</xdr:colOff>
      <xdr:row>160</xdr:row>
      <xdr:rowOff>685800</xdr:rowOff>
    </xdr:to>
    <xdr:pic>
      <xdr:nvPicPr>
        <xdr:cNvPr id="1872" name="ID_8BF595427B2F448E9AB381B4DBF52781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751320" y="123821825"/>
          <a:ext cx="539750" cy="6007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161</xdr:row>
      <xdr:rowOff>84455</xdr:rowOff>
    </xdr:from>
    <xdr:to>
      <xdr:col>6</xdr:col>
      <xdr:colOff>945515</xdr:colOff>
      <xdr:row>161</xdr:row>
      <xdr:rowOff>685800</xdr:rowOff>
    </xdr:to>
    <xdr:pic>
      <xdr:nvPicPr>
        <xdr:cNvPr id="2021" name="ID_F135524A25AF4D759BB4622AB1C3291C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6751320" y="124592715"/>
          <a:ext cx="539750" cy="6013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162</xdr:row>
      <xdr:rowOff>93980</xdr:rowOff>
    </xdr:from>
    <xdr:to>
      <xdr:col>6</xdr:col>
      <xdr:colOff>945515</xdr:colOff>
      <xdr:row>162</xdr:row>
      <xdr:rowOff>676910</xdr:rowOff>
    </xdr:to>
    <xdr:pic>
      <xdr:nvPicPr>
        <xdr:cNvPr id="1883" name="ID_51F5B1304A5A41EEBE61CC2A67ACF904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6751320" y="125373765"/>
          <a:ext cx="539750" cy="5829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163</xdr:row>
      <xdr:rowOff>90805</xdr:rowOff>
    </xdr:from>
    <xdr:to>
      <xdr:col>6</xdr:col>
      <xdr:colOff>945515</xdr:colOff>
      <xdr:row>163</xdr:row>
      <xdr:rowOff>680720</xdr:rowOff>
    </xdr:to>
    <xdr:pic>
      <xdr:nvPicPr>
        <xdr:cNvPr id="1892" name="ID_FFC3BA30883D498E94A6AC674A13BDAA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751320" y="126142115"/>
          <a:ext cx="539750" cy="5899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164</xdr:row>
      <xdr:rowOff>93980</xdr:rowOff>
    </xdr:from>
    <xdr:to>
      <xdr:col>6</xdr:col>
      <xdr:colOff>945515</xdr:colOff>
      <xdr:row>164</xdr:row>
      <xdr:rowOff>677545</xdr:rowOff>
    </xdr:to>
    <xdr:pic>
      <xdr:nvPicPr>
        <xdr:cNvPr id="2020" name="ID_24803363FB5C466EA61A224EB15D0C05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6751320" y="126916815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165</xdr:row>
      <xdr:rowOff>87630</xdr:rowOff>
    </xdr:from>
    <xdr:to>
      <xdr:col>6</xdr:col>
      <xdr:colOff>945515</xdr:colOff>
      <xdr:row>165</xdr:row>
      <xdr:rowOff>683895</xdr:rowOff>
    </xdr:to>
    <xdr:pic>
      <xdr:nvPicPr>
        <xdr:cNvPr id="1942" name="ID_D76C04ADD19647BCAE27CA7F3B89A302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751320" y="127681990"/>
          <a:ext cx="539750" cy="5962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166</xdr:row>
      <xdr:rowOff>87630</xdr:rowOff>
    </xdr:from>
    <xdr:to>
      <xdr:col>6</xdr:col>
      <xdr:colOff>945515</xdr:colOff>
      <xdr:row>166</xdr:row>
      <xdr:rowOff>683260</xdr:rowOff>
    </xdr:to>
    <xdr:pic>
      <xdr:nvPicPr>
        <xdr:cNvPr id="2014" name="ID_1FA8C40ABD6E40E789B1A4347B8477B3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6751320" y="128453515"/>
          <a:ext cx="539750" cy="5956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167</xdr:row>
      <xdr:rowOff>96520</xdr:rowOff>
    </xdr:from>
    <xdr:to>
      <xdr:col>6</xdr:col>
      <xdr:colOff>945515</xdr:colOff>
      <xdr:row>167</xdr:row>
      <xdr:rowOff>675005</xdr:rowOff>
    </xdr:to>
    <xdr:pic>
      <xdr:nvPicPr>
        <xdr:cNvPr id="1873" name="ID_660016D98CC54EA78D9E4EB9F6DB3DA1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751320" y="129233930"/>
          <a:ext cx="539750" cy="5784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168</xdr:row>
      <xdr:rowOff>95885</xdr:rowOff>
    </xdr:from>
    <xdr:to>
      <xdr:col>6</xdr:col>
      <xdr:colOff>945515</xdr:colOff>
      <xdr:row>168</xdr:row>
      <xdr:rowOff>675640</xdr:rowOff>
    </xdr:to>
    <xdr:pic>
      <xdr:nvPicPr>
        <xdr:cNvPr id="2022" name="ID_042DC3DB698544E9AB391875775A928A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6751320" y="130004820"/>
          <a:ext cx="539750" cy="5797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169</xdr:row>
      <xdr:rowOff>83820</xdr:rowOff>
    </xdr:from>
    <xdr:to>
      <xdr:col>6</xdr:col>
      <xdr:colOff>945515</xdr:colOff>
      <xdr:row>169</xdr:row>
      <xdr:rowOff>687705</xdr:rowOff>
    </xdr:to>
    <xdr:pic>
      <xdr:nvPicPr>
        <xdr:cNvPr id="1834" name="ID_A6293261056A4AE89BCF06C58CE771C9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751320" y="130764280"/>
          <a:ext cx="53975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170</xdr:row>
      <xdr:rowOff>85090</xdr:rowOff>
    </xdr:from>
    <xdr:to>
      <xdr:col>6</xdr:col>
      <xdr:colOff>945515</xdr:colOff>
      <xdr:row>170</xdr:row>
      <xdr:rowOff>685800</xdr:rowOff>
    </xdr:to>
    <xdr:pic>
      <xdr:nvPicPr>
        <xdr:cNvPr id="2035" name="ID_D33BB79D46DD491A918A33C73B4B1FDC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6751320" y="131537075"/>
          <a:ext cx="539750" cy="6007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171</xdr:row>
      <xdr:rowOff>90805</xdr:rowOff>
    </xdr:from>
    <xdr:to>
      <xdr:col>6</xdr:col>
      <xdr:colOff>945515</xdr:colOff>
      <xdr:row>171</xdr:row>
      <xdr:rowOff>680085</xdr:rowOff>
    </xdr:to>
    <xdr:pic>
      <xdr:nvPicPr>
        <xdr:cNvPr id="27" name="ID_B492E9651BD84F239A17D480C7CE541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751320" y="132314315"/>
          <a:ext cx="539750" cy="589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172</xdr:row>
      <xdr:rowOff>92710</xdr:rowOff>
    </xdr:from>
    <xdr:to>
      <xdr:col>6</xdr:col>
      <xdr:colOff>945515</xdr:colOff>
      <xdr:row>172</xdr:row>
      <xdr:rowOff>678180</xdr:rowOff>
    </xdr:to>
    <xdr:pic>
      <xdr:nvPicPr>
        <xdr:cNvPr id="146" name="ID_F60364C3E6654B9FA87366D763C4772C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6751320" y="133087745"/>
          <a:ext cx="539750" cy="5854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173</xdr:row>
      <xdr:rowOff>93980</xdr:rowOff>
    </xdr:from>
    <xdr:to>
      <xdr:col>6</xdr:col>
      <xdr:colOff>945515</xdr:colOff>
      <xdr:row>173</xdr:row>
      <xdr:rowOff>677545</xdr:rowOff>
    </xdr:to>
    <xdr:pic>
      <xdr:nvPicPr>
        <xdr:cNvPr id="1930" name="ID_BBEB8136E14D4C5B9C3D3F699878AE39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6751320" y="133860540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174</xdr:row>
      <xdr:rowOff>84455</xdr:rowOff>
    </xdr:from>
    <xdr:to>
      <xdr:col>6</xdr:col>
      <xdr:colOff>945515</xdr:colOff>
      <xdr:row>174</xdr:row>
      <xdr:rowOff>686435</xdr:rowOff>
    </xdr:to>
    <xdr:pic>
      <xdr:nvPicPr>
        <xdr:cNvPr id="158" name="ID_56B68D050741476CA974E213A926AA8D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6751320" y="134622540"/>
          <a:ext cx="539750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368300</xdr:colOff>
      <xdr:row>175</xdr:row>
      <xdr:rowOff>62230</xdr:rowOff>
    </xdr:from>
    <xdr:to>
      <xdr:col>6</xdr:col>
      <xdr:colOff>982980</xdr:colOff>
      <xdr:row>175</xdr:row>
      <xdr:rowOff>709930</xdr:rowOff>
    </xdr:to>
    <xdr:pic>
      <xdr:nvPicPr>
        <xdr:cNvPr id="1491" name="ID_784525CE4055475B922A1601C669C70B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6713855" y="135371840"/>
          <a:ext cx="614680" cy="6477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403860</xdr:colOff>
      <xdr:row>176</xdr:row>
      <xdr:rowOff>93345</xdr:rowOff>
    </xdr:from>
    <xdr:to>
      <xdr:col>6</xdr:col>
      <xdr:colOff>946785</xdr:colOff>
      <xdr:row>176</xdr:row>
      <xdr:rowOff>677545</xdr:rowOff>
    </xdr:to>
    <xdr:pic>
      <xdr:nvPicPr>
        <xdr:cNvPr id="1488" name="ID_BD16625B82F54750AB753C49CB250B4B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6749415" y="136174480"/>
          <a:ext cx="542925" cy="584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400685</xdr:colOff>
      <xdr:row>177</xdr:row>
      <xdr:rowOff>83820</xdr:rowOff>
    </xdr:from>
    <xdr:to>
      <xdr:col>6</xdr:col>
      <xdr:colOff>949960</xdr:colOff>
      <xdr:row>177</xdr:row>
      <xdr:rowOff>687070</xdr:rowOff>
    </xdr:to>
    <xdr:pic>
      <xdr:nvPicPr>
        <xdr:cNvPr id="1487" name="ID_60A72197CEA34076A9BC4EFD43984AEC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6746240" y="136936480"/>
          <a:ext cx="549275" cy="603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178</xdr:row>
      <xdr:rowOff>80645</xdr:rowOff>
    </xdr:from>
    <xdr:to>
      <xdr:col>6</xdr:col>
      <xdr:colOff>945515</xdr:colOff>
      <xdr:row>178</xdr:row>
      <xdr:rowOff>691515</xdr:rowOff>
    </xdr:to>
    <xdr:pic>
      <xdr:nvPicPr>
        <xdr:cNvPr id="1486" name="ID_CC9D821F82DD4756BCE6FEBFC477624C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6751320" y="137704830"/>
          <a:ext cx="539750" cy="61087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407035</xdr:colOff>
      <xdr:row>179</xdr:row>
      <xdr:rowOff>92710</xdr:rowOff>
    </xdr:from>
    <xdr:to>
      <xdr:col>6</xdr:col>
      <xdr:colOff>944245</xdr:colOff>
      <xdr:row>179</xdr:row>
      <xdr:rowOff>678815</xdr:rowOff>
    </xdr:to>
    <xdr:pic>
      <xdr:nvPicPr>
        <xdr:cNvPr id="1485" name="ID_CB8AA921958047A788F32392BEAEA71A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6752590" y="138488420"/>
          <a:ext cx="537210" cy="5861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180</xdr:row>
      <xdr:rowOff>84455</xdr:rowOff>
    </xdr:from>
    <xdr:to>
      <xdr:col>6</xdr:col>
      <xdr:colOff>945515</xdr:colOff>
      <xdr:row>180</xdr:row>
      <xdr:rowOff>687070</xdr:rowOff>
    </xdr:to>
    <xdr:pic>
      <xdr:nvPicPr>
        <xdr:cNvPr id="1484" name="ID_B4AFC560958D4B7E8EDC42A35DB7989D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6751320" y="139251690"/>
          <a:ext cx="539750" cy="6026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181</xdr:row>
      <xdr:rowOff>89535</xdr:rowOff>
    </xdr:from>
    <xdr:to>
      <xdr:col>6</xdr:col>
      <xdr:colOff>945515</xdr:colOff>
      <xdr:row>181</xdr:row>
      <xdr:rowOff>681355</xdr:rowOff>
    </xdr:to>
    <xdr:pic>
      <xdr:nvPicPr>
        <xdr:cNvPr id="1895" name="ID_B3D785597B664784A3D7289588188D51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751320" y="140028295"/>
          <a:ext cx="539750" cy="5918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182</xdr:row>
      <xdr:rowOff>87630</xdr:rowOff>
    </xdr:from>
    <xdr:to>
      <xdr:col>6</xdr:col>
      <xdr:colOff>945515</xdr:colOff>
      <xdr:row>182</xdr:row>
      <xdr:rowOff>683895</xdr:rowOff>
    </xdr:to>
    <xdr:pic>
      <xdr:nvPicPr>
        <xdr:cNvPr id="1977" name="ID_5C9A4D51B5B949C2A42ECBD8F14948A1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6751320" y="140797915"/>
          <a:ext cx="539750" cy="5962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183</xdr:row>
      <xdr:rowOff>82550</xdr:rowOff>
    </xdr:from>
    <xdr:to>
      <xdr:col>6</xdr:col>
      <xdr:colOff>945515</xdr:colOff>
      <xdr:row>183</xdr:row>
      <xdr:rowOff>688340</xdr:rowOff>
    </xdr:to>
    <xdr:pic>
      <xdr:nvPicPr>
        <xdr:cNvPr id="1896" name="ID_CC7F45EB7FC24747A130CFC738DB5533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6751320" y="141564360"/>
          <a:ext cx="539750" cy="60579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184</xdr:row>
      <xdr:rowOff>171450</xdr:rowOff>
    </xdr:from>
    <xdr:to>
      <xdr:col>6</xdr:col>
      <xdr:colOff>945515</xdr:colOff>
      <xdr:row>184</xdr:row>
      <xdr:rowOff>599440</xdr:rowOff>
    </xdr:to>
    <xdr:pic>
      <xdr:nvPicPr>
        <xdr:cNvPr id="1964" name="ID_7D006E0204C846D886FD530E2205C751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2"/>
        <a:srcRect/>
        <a:stretch>
          <a:fillRect/>
        </a:stretch>
      </xdr:blipFill>
      <xdr:spPr>
        <a:xfrm>
          <a:off x="6751320" y="142424785"/>
          <a:ext cx="539750" cy="427990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>
    <xdr:from>
      <xdr:col>6</xdr:col>
      <xdr:colOff>405765</xdr:colOff>
      <xdr:row>185</xdr:row>
      <xdr:rowOff>88900</xdr:rowOff>
    </xdr:from>
    <xdr:to>
      <xdr:col>6</xdr:col>
      <xdr:colOff>945515</xdr:colOff>
      <xdr:row>185</xdr:row>
      <xdr:rowOff>682625</xdr:rowOff>
    </xdr:to>
    <xdr:pic>
      <xdr:nvPicPr>
        <xdr:cNvPr id="1841" name="ID_F768CA3F3DB34AD1A0307B09DC756A9C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6751320" y="143113760"/>
          <a:ext cx="539750" cy="59372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186</xdr:row>
      <xdr:rowOff>74295</xdr:rowOff>
    </xdr:from>
    <xdr:to>
      <xdr:col>6</xdr:col>
      <xdr:colOff>945515</xdr:colOff>
      <xdr:row>186</xdr:row>
      <xdr:rowOff>697230</xdr:rowOff>
    </xdr:to>
    <xdr:pic>
      <xdr:nvPicPr>
        <xdr:cNvPr id="1818" name="ID_17D6D2DFB0CE4979982B167B4278672A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751320" y="143870680"/>
          <a:ext cx="539750" cy="6229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187</xdr:row>
      <xdr:rowOff>67945</xdr:rowOff>
    </xdr:from>
    <xdr:to>
      <xdr:col>6</xdr:col>
      <xdr:colOff>945515</xdr:colOff>
      <xdr:row>187</xdr:row>
      <xdr:rowOff>703580</xdr:rowOff>
    </xdr:to>
    <xdr:pic>
      <xdr:nvPicPr>
        <xdr:cNvPr id="2037" name="ID_A3F6FCCB340E4B0E9B855205F011161D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6751320" y="144635855"/>
          <a:ext cx="539750" cy="6356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188</xdr:row>
      <xdr:rowOff>87630</xdr:rowOff>
    </xdr:from>
    <xdr:to>
      <xdr:col>6</xdr:col>
      <xdr:colOff>945515</xdr:colOff>
      <xdr:row>188</xdr:row>
      <xdr:rowOff>683260</xdr:rowOff>
    </xdr:to>
    <xdr:pic>
      <xdr:nvPicPr>
        <xdr:cNvPr id="1819" name="ID_9C8E63A271D4415E8936060CB93C98BE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751320" y="145427065"/>
          <a:ext cx="539750" cy="5956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189</xdr:row>
      <xdr:rowOff>92710</xdr:rowOff>
    </xdr:from>
    <xdr:to>
      <xdr:col>6</xdr:col>
      <xdr:colOff>945515</xdr:colOff>
      <xdr:row>189</xdr:row>
      <xdr:rowOff>678815</xdr:rowOff>
    </xdr:to>
    <xdr:pic>
      <xdr:nvPicPr>
        <xdr:cNvPr id="2038" name="ID_F9C3CC36E0C540E894441516285EFBCA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6751320" y="146203670"/>
          <a:ext cx="539750" cy="58610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190</xdr:row>
      <xdr:rowOff>90170</xdr:rowOff>
    </xdr:from>
    <xdr:to>
      <xdr:col>6</xdr:col>
      <xdr:colOff>945515</xdr:colOff>
      <xdr:row>190</xdr:row>
      <xdr:rowOff>681355</xdr:rowOff>
    </xdr:to>
    <xdr:pic>
      <xdr:nvPicPr>
        <xdr:cNvPr id="29" name="ID_DEC6687B6DC74436A76CA5DBB85B5C2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751320" y="146972655"/>
          <a:ext cx="539750" cy="5911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191</xdr:row>
      <xdr:rowOff>83185</xdr:rowOff>
    </xdr:from>
    <xdr:to>
      <xdr:col>6</xdr:col>
      <xdr:colOff>945515</xdr:colOff>
      <xdr:row>191</xdr:row>
      <xdr:rowOff>687705</xdr:rowOff>
    </xdr:to>
    <xdr:pic>
      <xdr:nvPicPr>
        <xdr:cNvPr id="46" name="ID_BAFDA4A674214018BFA9C4F6084FC4FB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6751320" y="147737195"/>
          <a:ext cx="539750" cy="6045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192</xdr:row>
      <xdr:rowOff>83185</xdr:rowOff>
    </xdr:from>
    <xdr:to>
      <xdr:col>6</xdr:col>
      <xdr:colOff>945515</xdr:colOff>
      <xdr:row>192</xdr:row>
      <xdr:rowOff>688340</xdr:rowOff>
    </xdr:to>
    <xdr:pic>
      <xdr:nvPicPr>
        <xdr:cNvPr id="1856" name="ID_28FA1FB77A8343DBAE4696F62D4C6FC9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6751320" y="148508720"/>
          <a:ext cx="539750" cy="6051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193</xdr:row>
      <xdr:rowOff>83820</xdr:rowOff>
    </xdr:from>
    <xdr:to>
      <xdr:col>6</xdr:col>
      <xdr:colOff>945515</xdr:colOff>
      <xdr:row>193</xdr:row>
      <xdr:rowOff>687705</xdr:rowOff>
    </xdr:to>
    <xdr:pic>
      <xdr:nvPicPr>
        <xdr:cNvPr id="1857" name="ID_4713F766108A463DB9FAD12D2733F238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6751320" y="149280880"/>
          <a:ext cx="53975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194</xdr:row>
      <xdr:rowOff>89535</xdr:rowOff>
    </xdr:from>
    <xdr:to>
      <xdr:col>6</xdr:col>
      <xdr:colOff>945515</xdr:colOff>
      <xdr:row>194</xdr:row>
      <xdr:rowOff>681355</xdr:rowOff>
    </xdr:to>
    <xdr:pic>
      <xdr:nvPicPr>
        <xdr:cNvPr id="31" name="ID_66CEFF58C4454D2C87B7E261EF7BBAF5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6751320" y="150058120"/>
          <a:ext cx="539750" cy="5918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195</xdr:row>
      <xdr:rowOff>85090</xdr:rowOff>
    </xdr:from>
    <xdr:to>
      <xdr:col>6</xdr:col>
      <xdr:colOff>945515</xdr:colOff>
      <xdr:row>195</xdr:row>
      <xdr:rowOff>686435</xdr:rowOff>
    </xdr:to>
    <xdr:pic>
      <xdr:nvPicPr>
        <xdr:cNvPr id="1861" name="ID_8CBFDD1C4C5640DDA505E0121BFF9C91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751320" y="150825200"/>
          <a:ext cx="539750" cy="6013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196</xdr:row>
      <xdr:rowOff>83185</xdr:rowOff>
    </xdr:from>
    <xdr:to>
      <xdr:col>6</xdr:col>
      <xdr:colOff>945515</xdr:colOff>
      <xdr:row>196</xdr:row>
      <xdr:rowOff>687705</xdr:rowOff>
    </xdr:to>
    <xdr:pic>
      <xdr:nvPicPr>
        <xdr:cNvPr id="2026" name="ID_D0A663932EC448AEAB7C65E044F7627F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6751320" y="151594820"/>
          <a:ext cx="539750" cy="6045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403860</xdr:colOff>
      <xdr:row>197</xdr:row>
      <xdr:rowOff>85090</xdr:rowOff>
    </xdr:from>
    <xdr:to>
      <xdr:col>6</xdr:col>
      <xdr:colOff>947420</xdr:colOff>
      <xdr:row>197</xdr:row>
      <xdr:rowOff>687070</xdr:rowOff>
    </xdr:to>
    <xdr:pic>
      <xdr:nvPicPr>
        <xdr:cNvPr id="1483" name="ID_40FC3D4B269B4728B7710D8DD258E329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6749415" y="152368250"/>
          <a:ext cx="543560" cy="6019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198</xdr:row>
      <xdr:rowOff>147320</xdr:rowOff>
    </xdr:from>
    <xdr:to>
      <xdr:col>6</xdr:col>
      <xdr:colOff>945515</xdr:colOff>
      <xdr:row>198</xdr:row>
      <xdr:rowOff>623570</xdr:rowOff>
    </xdr:to>
    <xdr:pic>
      <xdr:nvPicPr>
        <xdr:cNvPr id="1746" name="ID_24D5E086480C4FAFBB9B623025253968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751320" y="153202005"/>
          <a:ext cx="539750" cy="4762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199</xdr:row>
      <xdr:rowOff>147320</xdr:rowOff>
    </xdr:from>
    <xdr:to>
      <xdr:col>6</xdr:col>
      <xdr:colOff>945515</xdr:colOff>
      <xdr:row>199</xdr:row>
      <xdr:rowOff>624205</xdr:rowOff>
    </xdr:to>
    <xdr:pic>
      <xdr:nvPicPr>
        <xdr:cNvPr id="1991" name="ID_F919E083255846A8A514AD4EF0B6C329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6751320" y="153973530"/>
          <a:ext cx="539750" cy="476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200</xdr:row>
      <xdr:rowOff>225425</xdr:rowOff>
    </xdr:from>
    <xdr:to>
      <xdr:col>6</xdr:col>
      <xdr:colOff>945515</xdr:colOff>
      <xdr:row>200</xdr:row>
      <xdr:rowOff>546735</xdr:rowOff>
    </xdr:to>
    <xdr:pic>
      <xdr:nvPicPr>
        <xdr:cNvPr id="1754" name="ID_FD868674B2FF4047912B4608132BC2BD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6751320" y="154823160"/>
          <a:ext cx="539750" cy="3213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201</xdr:row>
      <xdr:rowOff>233680</xdr:rowOff>
    </xdr:from>
    <xdr:to>
      <xdr:col>6</xdr:col>
      <xdr:colOff>945515</xdr:colOff>
      <xdr:row>201</xdr:row>
      <xdr:rowOff>537845</xdr:rowOff>
    </xdr:to>
    <xdr:pic>
      <xdr:nvPicPr>
        <xdr:cNvPr id="1997" name="ID_A430CD6AB9E94F58AD841C902961ED63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6751320" y="155602940"/>
          <a:ext cx="539750" cy="3041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202</xdr:row>
      <xdr:rowOff>153670</xdr:rowOff>
    </xdr:from>
    <xdr:to>
      <xdr:col>6</xdr:col>
      <xdr:colOff>945515</xdr:colOff>
      <xdr:row>202</xdr:row>
      <xdr:rowOff>617220</xdr:rowOff>
    </xdr:to>
    <xdr:pic>
      <xdr:nvPicPr>
        <xdr:cNvPr id="1760" name="ID_AFAE4900D20649B4BB444DC65DA4E195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/>
        <a:srcRect t="26667" r="4907"/>
        <a:stretch>
          <a:fillRect/>
        </a:stretch>
      </xdr:blipFill>
      <xdr:spPr>
        <a:xfrm>
          <a:off x="6751320" y="156294455"/>
          <a:ext cx="539750" cy="4635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203</xdr:row>
      <xdr:rowOff>118745</xdr:rowOff>
    </xdr:from>
    <xdr:to>
      <xdr:col>6</xdr:col>
      <xdr:colOff>945515</xdr:colOff>
      <xdr:row>203</xdr:row>
      <xdr:rowOff>652780</xdr:rowOff>
    </xdr:to>
    <xdr:pic>
      <xdr:nvPicPr>
        <xdr:cNvPr id="1764" name="ID_14A301634F30417DBC6C08DE4797406B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/>
        <a:srcRect t="10833"/>
        <a:stretch>
          <a:fillRect/>
        </a:stretch>
      </xdr:blipFill>
      <xdr:spPr>
        <a:xfrm>
          <a:off x="6751320" y="157031055"/>
          <a:ext cx="539750" cy="53403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204</xdr:row>
      <xdr:rowOff>93345</xdr:rowOff>
    </xdr:from>
    <xdr:to>
      <xdr:col>6</xdr:col>
      <xdr:colOff>945515</xdr:colOff>
      <xdr:row>204</xdr:row>
      <xdr:rowOff>677545</xdr:rowOff>
    </xdr:to>
    <xdr:pic>
      <xdr:nvPicPr>
        <xdr:cNvPr id="1955" name="ID_EBA0E3E8792B4167BFD65534BF93B903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6751320" y="157777180"/>
          <a:ext cx="539750" cy="584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205</xdr:row>
      <xdr:rowOff>156845</xdr:rowOff>
    </xdr:from>
    <xdr:to>
      <xdr:col>6</xdr:col>
      <xdr:colOff>945515</xdr:colOff>
      <xdr:row>205</xdr:row>
      <xdr:rowOff>614045</xdr:rowOff>
    </xdr:to>
    <xdr:pic>
      <xdr:nvPicPr>
        <xdr:cNvPr id="1772" name="ID_D6AC50EE1DFC44D1AA5DF0F81EEE524D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/>
        <a:srcRect t="22500"/>
        <a:stretch>
          <a:fillRect/>
        </a:stretch>
      </xdr:blipFill>
      <xdr:spPr>
        <a:xfrm>
          <a:off x="6751320" y="158612205"/>
          <a:ext cx="539750" cy="45720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206</xdr:row>
      <xdr:rowOff>78105</xdr:rowOff>
    </xdr:from>
    <xdr:to>
      <xdr:col>6</xdr:col>
      <xdr:colOff>945515</xdr:colOff>
      <xdr:row>206</xdr:row>
      <xdr:rowOff>693420</xdr:rowOff>
    </xdr:to>
    <xdr:pic>
      <xdr:nvPicPr>
        <xdr:cNvPr id="33" name="ID_CB38C5F605DB465E8390214C7689E1E0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751320" y="159304990"/>
          <a:ext cx="539750" cy="61531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207</xdr:row>
      <xdr:rowOff>74930</xdr:rowOff>
    </xdr:from>
    <xdr:to>
      <xdr:col>6</xdr:col>
      <xdr:colOff>945515</xdr:colOff>
      <xdr:row>207</xdr:row>
      <xdr:rowOff>695960</xdr:rowOff>
    </xdr:to>
    <xdr:pic>
      <xdr:nvPicPr>
        <xdr:cNvPr id="2011" name="ID_598657549E9C491CA0AABDB8ADDA57B0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6751320" y="160073340"/>
          <a:ext cx="539750" cy="6210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208</xdr:row>
      <xdr:rowOff>85090</xdr:rowOff>
    </xdr:from>
    <xdr:to>
      <xdr:col>6</xdr:col>
      <xdr:colOff>945515</xdr:colOff>
      <xdr:row>208</xdr:row>
      <xdr:rowOff>686435</xdr:rowOff>
    </xdr:to>
    <xdr:pic>
      <xdr:nvPicPr>
        <xdr:cNvPr id="1802" name="ID_86D9EF7859924AF6915C76AD61B18B6E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6751320" y="160855025"/>
          <a:ext cx="539750" cy="6013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209</xdr:row>
      <xdr:rowOff>97155</xdr:rowOff>
    </xdr:from>
    <xdr:to>
      <xdr:col>6</xdr:col>
      <xdr:colOff>945515</xdr:colOff>
      <xdr:row>209</xdr:row>
      <xdr:rowOff>673735</xdr:rowOff>
    </xdr:to>
    <xdr:pic>
      <xdr:nvPicPr>
        <xdr:cNvPr id="1804" name="ID_73A656248C7F4772AD9025BECB66BE85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6751320" y="161638615"/>
          <a:ext cx="539750" cy="5765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210</xdr:row>
      <xdr:rowOff>93980</xdr:rowOff>
    </xdr:from>
    <xdr:to>
      <xdr:col>6</xdr:col>
      <xdr:colOff>945515</xdr:colOff>
      <xdr:row>210</xdr:row>
      <xdr:rowOff>677545</xdr:rowOff>
    </xdr:to>
    <xdr:pic>
      <xdr:nvPicPr>
        <xdr:cNvPr id="1844" name="ID_61D4E413058E41AF92B627603B8CB93E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6751320" y="162406965"/>
          <a:ext cx="539750" cy="583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211</xdr:row>
      <xdr:rowOff>83820</xdr:rowOff>
    </xdr:from>
    <xdr:to>
      <xdr:col>6</xdr:col>
      <xdr:colOff>945515</xdr:colOff>
      <xdr:row>211</xdr:row>
      <xdr:rowOff>688340</xdr:rowOff>
    </xdr:to>
    <xdr:pic>
      <xdr:nvPicPr>
        <xdr:cNvPr id="34" name="ID_796AB460083B4062A35BB6D7DA10D817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751320" y="163168330"/>
          <a:ext cx="539750" cy="6045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212</xdr:row>
      <xdr:rowOff>77470</xdr:rowOff>
    </xdr:from>
    <xdr:to>
      <xdr:col>6</xdr:col>
      <xdr:colOff>945515</xdr:colOff>
      <xdr:row>212</xdr:row>
      <xdr:rowOff>694055</xdr:rowOff>
    </xdr:to>
    <xdr:pic>
      <xdr:nvPicPr>
        <xdr:cNvPr id="2024" name="ID_AD0E9D91A04E4E03BEA45ECBBCBD9D11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6751320" y="163933505"/>
          <a:ext cx="539750" cy="616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213</xdr:row>
      <xdr:rowOff>83820</xdr:rowOff>
    </xdr:from>
    <xdr:to>
      <xdr:col>6</xdr:col>
      <xdr:colOff>945515</xdr:colOff>
      <xdr:row>213</xdr:row>
      <xdr:rowOff>687705</xdr:rowOff>
    </xdr:to>
    <xdr:pic>
      <xdr:nvPicPr>
        <xdr:cNvPr id="1929" name="ID_F0F178C1CB634C12AB97EE6C7C6D7A64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6751320" y="164711380"/>
          <a:ext cx="539750" cy="6038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214</xdr:row>
      <xdr:rowOff>179070</xdr:rowOff>
    </xdr:from>
    <xdr:to>
      <xdr:col>6</xdr:col>
      <xdr:colOff>945515</xdr:colOff>
      <xdr:row>214</xdr:row>
      <xdr:rowOff>592455</xdr:rowOff>
    </xdr:to>
    <xdr:pic>
      <xdr:nvPicPr>
        <xdr:cNvPr id="1961" name="ID_13C433CC658345BAB95E51758E6797CB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/>
        <a:srcRect l="-12841" t="21019"/>
        <a:stretch>
          <a:fillRect/>
        </a:stretch>
      </xdr:blipFill>
      <xdr:spPr>
        <a:xfrm>
          <a:off x="6751320" y="165578155"/>
          <a:ext cx="539750" cy="4133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215</xdr:row>
      <xdr:rowOff>68580</xdr:rowOff>
    </xdr:from>
    <xdr:to>
      <xdr:col>6</xdr:col>
      <xdr:colOff>945515</xdr:colOff>
      <xdr:row>215</xdr:row>
      <xdr:rowOff>702945</xdr:rowOff>
    </xdr:to>
    <xdr:pic>
      <xdr:nvPicPr>
        <xdr:cNvPr id="1968" name="ID_2148C9DCCA4E48FAA69579B99E771C25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6751320" y="166239190"/>
          <a:ext cx="539750" cy="634365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  <xdr:twoCellAnchor>
    <xdr:from>
      <xdr:col>6</xdr:col>
      <xdr:colOff>405765</xdr:colOff>
      <xdr:row>217</xdr:row>
      <xdr:rowOff>93980</xdr:rowOff>
    </xdr:from>
    <xdr:to>
      <xdr:col>6</xdr:col>
      <xdr:colOff>945515</xdr:colOff>
      <xdr:row>217</xdr:row>
      <xdr:rowOff>676275</xdr:rowOff>
    </xdr:to>
    <xdr:pic>
      <xdr:nvPicPr>
        <xdr:cNvPr id="2023" name="ID_CA0AD417021F4B5D806C8808D3EB7EB8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6751320" y="167807640"/>
          <a:ext cx="539750" cy="58229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80</xdr:row>
      <xdr:rowOff>132715</xdr:rowOff>
    </xdr:from>
    <xdr:to>
      <xdr:col>6</xdr:col>
      <xdr:colOff>945515</xdr:colOff>
      <xdr:row>80</xdr:row>
      <xdr:rowOff>638175</xdr:rowOff>
    </xdr:to>
    <xdr:pic>
      <xdr:nvPicPr>
        <xdr:cNvPr id="1978" name="ID_2DDF5C1E03324DF69F8DAF55CFA5E99E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rcRect t="16399" r="-2041"/>
        <a:stretch>
          <a:fillRect/>
        </a:stretch>
      </xdr:blipFill>
      <xdr:spPr>
        <a:xfrm>
          <a:off x="6751320" y="61892815"/>
          <a:ext cx="539750" cy="50546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405765</xdr:colOff>
      <xdr:row>216</xdr:row>
      <xdr:rowOff>81280</xdr:rowOff>
    </xdr:from>
    <xdr:to>
      <xdr:col>6</xdr:col>
      <xdr:colOff>945515</xdr:colOff>
      <xdr:row>216</xdr:row>
      <xdr:rowOff>690245</xdr:rowOff>
    </xdr:to>
    <xdr:pic>
      <xdr:nvPicPr>
        <xdr:cNvPr id="1854" name="ID_9200F8668EA741A183E94656FC5B5CCA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6751320" y="167023415"/>
          <a:ext cx="539750" cy="6089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3</xdr:row>
      <xdr:rowOff>165735</xdr:rowOff>
    </xdr:from>
    <xdr:to>
      <xdr:col>6</xdr:col>
      <xdr:colOff>946150</xdr:colOff>
      <xdr:row>3</xdr:row>
      <xdr:rowOff>605155</xdr:rowOff>
    </xdr:to>
    <xdr:pic>
      <xdr:nvPicPr>
        <xdr:cNvPr id="4" name="ID_B5A9EE67A78E4C23BECF7A1DB9A5B47D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6751955" y="2451735"/>
          <a:ext cx="539750" cy="4394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4</xdr:row>
      <xdr:rowOff>166370</xdr:rowOff>
    </xdr:from>
    <xdr:to>
      <xdr:col>6</xdr:col>
      <xdr:colOff>946150</xdr:colOff>
      <xdr:row>4</xdr:row>
      <xdr:rowOff>605155</xdr:rowOff>
    </xdr:to>
    <xdr:pic>
      <xdr:nvPicPr>
        <xdr:cNvPr id="5" name="ID_FDE4807D3F2248B69178B88C66BF632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6751955" y="3223895"/>
          <a:ext cx="539750" cy="4387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5</xdr:row>
      <xdr:rowOff>77470</xdr:rowOff>
    </xdr:from>
    <xdr:to>
      <xdr:col>6</xdr:col>
      <xdr:colOff>946150</xdr:colOff>
      <xdr:row>5</xdr:row>
      <xdr:rowOff>694055</xdr:rowOff>
    </xdr:to>
    <xdr:pic>
      <xdr:nvPicPr>
        <xdr:cNvPr id="6" name="ID_7F7D4AFB88F945B0A78B23CADF89AD4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6751955" y="3906520"/>
          <a:ext cx="539750" cy="616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6</xdr:row>
      <xdr:rowOff>157480</xdr:rowOff>
    </xdr:from>
    <xdr:to>
      <xdr:col>6</xdr:col>
      <xdr:colOff>946150</xdr:colOff>
      <xdr:row>6</xdr:row>
      <xdr:rowOff>614045</xdr:rowOff>
    </xdr:to>
    <xdr:pic>
      <xdr:nvPicPr>
        <xdr:cNvPr id="1753" name="ID_B3151FE476244F9B8FF8440A5BDC39CD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751955" y="4758055"/>
          <a:ext cx="539750" cy="4565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7</xdr:row>
      <xdr:rowOff>151130</xdr:rowOff>
    </xdr:from>
    <xdr:to>
      <xdr:col>6</xdr:col>
      <xdr:colOff>946150</xdr:colOff>
      <xdr:row>7</xdr:row>
      <xdr:rowOff>620395</xdr:rowOff>
    </xdr:to>
    <xdr:pic>
      <xdr:nvPicPr>
        <xdr:cNvPr id="3" name="ID_DE6255DD551C4FC6B714BA0191A527C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6751955" y="5523230"/>
          <a:ext cx="539750" cy="4692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8</xdr:row>
      <xdr:rowOff>85090</xdr:rowOff>
    </xdr:from>
    <xdr:to>
      <xdr:col>6</xdr:col>
      <xdr:colOff>946150</xdr:colOff>
      <xdr:row>8</xdr:row>
      <xdr:rowOff>685800</xdr:rowOff>
    </xdr:to>
    <xdr:pic>
      <xdr:nvPicPr>
        <xdr:cNvPr id="1862" name="ID_550911E4973847B28F6A77E9CC7E0B71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6751955" y="6228715"/>
          <a:ext cx="539750" cy="60071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9</xdr:row>
      <xdr:rowOff>77470</xdr:rowOff>
    </xdr:from>
    <xdr:to>
      <xdr:col>6</xdr:col>
      <xdr:colOff>946150</xdr:colOff>
      <xdr:row>9</xdr:row>
      <xdr:rowOff>694055</xdr:rowOff>
    </xdr:to>
    <xdr:pic>
      <xdr:nvPicPr>
        <xdr:cNvPr id="1840" name="ID_E2C3B3764F8048A9A7A87CE8C8A257C0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6751955" y="6992620"/>
          <a:ext cx="539750" cy="6165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10</xdr:row>
      <xdr:rowOff>90805</xdr:rowOff>
    </xdr:from>
    <xdr:to>
      <xdr:col>6</xdr:col>
      <xdr:colOff>946150</xdr:colOff>
      <xdr:row>10</xdr:row>
      <xdr:rowOff>680085</xdr:rowOff>
    </xdr:to>
    <xdr:pic>
      <xdr:nvPicPr>
        <xdr:cNvPr id="1866" name="ID_3D7B44C1113F4535AEFBBF00C33385CA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6751955" y="7777480"/>
          <a:ext cx="539750" cy="589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11</xdr:row>
      <xdr:rowOff>96520</xdr:rowOff>
    </xdr:from>
    <xdr:to>
      <xdr:col>6</xdr:col>
      <xdr:colOff>946150</xdr:colOff>
      <xdr:row>11</xdr:row>
      <xdr:rowOff>675005</xdr:rowOff>
    </xdr:to>
    <xdr:pic>
      <xdr:nvPicPr>
        <xdr:cNvPr id="7" name="ID_581175990FDF4A439A0BA7915829E09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6751955" y="8554720"/>
          <a:ext cx="539750" cy="57848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12</xdr:row>
      <xdr:rowOff>128905</xdr:rowOff>
    </xdr:from>
    <xdr:to>
      <xdr:col>6</xdr:col>
      <xdr:colOff>946150</xdr:colOff>
      <xdr:row>12</xdr:row>
      <xdr:rowOff>641350</xdr:rowOff>
    </xdr:to>
    <xdr:pic>
      <xdr:nvPicPr>
        <xdr:cNvPr id="8" name="ID_69C0A81E83D6431EBC141C06B630B8D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rcRect t="17292"/>
        <a:stretch>
          <a:fillRect/>
        </a:stretch>
      </xdr:blipFill>
      <xdr:spPr>
        <a:xfrm>
          <a:off x="6751955" y="9358630"/>
          <a:ext cx="539750" cy="5124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13</xdr:row>
      <xdr:rowOff>132080</xdr:rowOff>
    </xdr:from>
    <xdr:to>
      <xdr:col>6</xdr:col>
      <xdr:colOff>946150</xdr:colOff>
      <xdr:row>13</xdr:row>
      <xdr:rowOff>639445</xdr:rowOff>
    </xdr:to>
    <xdr:pic>
      <xdr:nvPicPr>
        <xdr:cNvPr id="2012" name="ID_272DEB5029C64A7E83545E7438AF7910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/>
        <a:srcRect t="17292"/>
        <a:stretch>
          <a:fillRect/>
        </a:stretch>
      </xdr:blipFill>
      <xdr:spPr>
        <a:xfrm>
          <a:off x="6751955" y="10133330"/>
          <a:ext cx="539750" cy="50736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14</xdr:row>
      <xdr:rowOff>153035</xdr:rowOff>
    </xdr:from>
    <xdr:to>
      <xdr:col>6</xdr:col>
      <xdr:colOff>946150</xdr:colOff>
      <xdr:row>14</xdr:row>
      <xdr:rowOff>617855</xdr:rowOff>
    </xdr:to>
    <xdr:pic>
      <xdr:nvPicPr>
        <xdr:cNvPr id="1211" name="ID_ACFEA7E0753F4BC79AF262AE20F15B3A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/>
        <a:srcRect t="21910"/>
        <a:stretch>
          <a:fillRect/>
        </a:stretch>
      </xdr:blipFill>
      <xdr:spPr>
        <a:xfrm>
          <a:off x="6751955" y="10925810"/>
          <a:ext cx="539750" cy="46482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15</xdr:row>
      <xdr:rowOff>97155</xdr:rowOff>
    </xdr:from>
    <xdr:to>
      <xdr:col>6</xdr:col>
      <xdr:colOff>946150</xdr:colOff>
      <xdr:row>15</xdr:row>
      <xdr:rowOff>673100</xdr:rowOff>
    </xdr:to>
    <xdr:pic>
      <xdr:nvPicPr>
        <xdr:cNvPr id="1787" name="ID_CB7474D70EE246F79C88BC4DDDEB1512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751955" y="11641455"/>
          <a:ext cx="539750" cy="5759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16</xdr:row>
      <xdr:rowOff>93980</xdr:rowOff>
    </xdr:from>
    <xdr:to>
      <xdr:col>6</xdr:col>
      <xdr:colOff>946150</xdr:colOff>
      <xdr:row>16</xdr:row>
      <xdr:rowOff>676910</xdr:rowOff>
    </xdr:to>
    <xdr:pic>
      <xdr:nvPicPr>
        <xdr:cNvPr id="2013" name="ID_D405B71A44B2473AA729FB71D4C5DF51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6751955" y="12409805"/>
          <a:ext cx="539750" cy="58293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17</xdr:row>
      <xdr:rowOff>83185</xdr:rowOff>
    </xdr:from>
    <xdr:to>
      <xdr:col>6</xdr:col>
      <xdr:colOff>946150</xdr:colOff>
      <xdr:row>17</xdr:row>
      <xdr:rowOff>688340</xdr:rowOff>
    </xdr:to>
    <xdr:pic>
      <xdr:nvPicPr>
        <xdr:cNvPr id="9" name="ID_6E70D63A550C414AA2D8AC5611767DB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6751955" y="13170535"/>
          <a:ext cx="539750" cy="6051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18</xdr:row>
      <xdr:rowOff>90805</xdr:rowOff>
    </xdr:from>
    <xdr:to>
      <xdr:col>6</xdr:col>
      <xdr:colOff>946150</xdr:colOff>
      <xdr:row>18</xdr:row>
      <xdr:rowOff>681355</xdr:rowOff>
    </xdr:to>
    <xdr:pic>
      <xdr:nvPicPr>
        <xdr:cNvPr id="1835" name="ID_DDD166BE6DE04A3FB5B43F22CA73405E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6751955" y="13949680"/>
          <a:ext cx="539750" cy="59055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19</xdr:row>
      <xdr:rowOff>159385</xdr:rowOff>
    </xdr:from>
    <xdr:to>
      <xdr:col>6</xdr:col>
      <xdr:colOff>946150</xdr:colOff>
      <xdr:row>19</xdr:row>
      <xdr:rowOff>612140</xdr:rowOff>
    </xdr:to>
    <xdr:pic>
      <xdr:nvPicPr>
        <xdr:cNvPr id="35" name="ID_DD44C518745E4B958F5018835E78DCEA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 t="24583"/>
        <a:stretch>
          <a:fillRect/>
        </a:stretch>
      </xdr:blipFill>
      <xdr:spPr>
        <a:xfrm>
          <a:off x="6751955" y="14789785"/>
          <a:ext cx="539750" cy="45275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20</xdr:row>
      <xdr:rowOff>161290</xdr:rowOff>
    </xdr:from>
    <xdr:to>
      <xdr:col>6</xdr:col>
      <xdr:colOff>946150</xdr:colOff>
      <xdr:row>20</xdr:row>
      <xdr:rowOff>610235</xdr:rowOff>
    </xdr:to>
    <xdr:pic>
      <xdr:nvPicPr>
        <xdr:cNvPr id="1989" name="ID_C4648925B83442DE9FC7B1E75CE9090E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/>
        <a:srcRect t="24583"/>
        <a:stretch>
          <a:fillRect/>
        </a:stretch>
      </xdr:blipFill>
      <xdr:spPr>
        <a:xfrm>
          <a:off x="6751955" y="15563215"/>
          <a:ext cx="539750" cy="448945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6</xdr:col>
      <xdr:colOff>406400</xdr:colOff>
      <xdr:row>21</xdr:row>
      <xdr:rowOff>165735</xdr:rowOff>
    </xdr:from>
    <xdr:to>
      <xdr:col>6</xdr:col>
      <xdr:colOff>946150</xdr:colOff>
      <xdr:row>21</xdr:row>
      <xdr:rowOff>605790</xdr:rowOff>
    </xdr:to>
    <xdr:pic>
      <xdr:nvPicPr>
        <xdr:cNvPr id="1774" name="ID_630C19748DDD477C8786E143F8B71BA7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/>
        <a:srcRect t="24792"/>
        <a:stretch>
          <a:fillRect/>
        </a:stretch>
      </xdr:blipFill>
      <xdr:spPr>
        <a:xfrm>
          <a:off x="6751955" y="16339185"/>
          <a:ext cx="539750" cy="440055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G/OneDrive/&#48148;&#53461;%20&#54868;&#47732;/&#9733;&#9733;&#9733;&#27599;&#26085;&#24037;&#20316;&#27969;&#31243;/1.%20&#32654;&#33922;&#33778;&#35746;&#21333;-to-&#44396;&#47588;&#54016;-to-&#44396;&#47588;&#54260;&#45908;-to-1.%20&#21697;&#29260;%20MEDI-PEEL-to-0.%20&#48156;&#51452;&#49436;_Ryan%20%202026&#45380;/2026&#45380;/&#51060;&#50640;&#49828;_&#50629;&#45936;&#51060;&#53944;_26.07.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영세(1) ES 발주서"/>
      <sheetName val="ES 가격표(7월27일)"/>
      <sheetName val="재고소진후단종"/>
      <sheetName val="EU CPNP &amp; UA CPNP"/>
      <sheetName val="Sheet1"/>
    </sheetNames>
    <sheetDataSet>
      <sheetData sheetId="0"/>
      <sheetData sheetId="1">
        <row r="1">
          <cell r="H1" t="str">
            <v>2026-07-27
업데이트</v>
          </cell>
        </row>
        <row r="3">
          <cell r="D3" t="str">
            <v>품번</v>
          </cell>
          <cell r="E3" t="str">
            <v>EU CPNP
Ref. No.</v>
          </cell>
        </row>
        <row r="4">
          <cell r="D4" t="str">
            <v>ME01030140</v>
          </cell>
        </row>
        <row r="5">
          <cell r="D5" t="str">
            <v>ME01030141</v>
          </cell>
          <cell r="E5">
            <v>5980396</v>
          </cell>
        </row>
        <row r="6">
          <cell r="D6" t="str">
            <v>ME01050038</v>
          </cell>
        </row>
        <row r="7">
          <cell r="D7" t="str">
            <v>ME01040012</v>
          </cell>
        </row>
        <row r="8">
          <cell r="D8" t="str">
            <v>ME05200022</v>
          </cell>
        </row>
        <row r="9">
          <cell r="D9" t="str">
            <v>ME05200024</v>
          </cell>
          <cell r="E9">
            <v>5980429</v>
          </cell>
        </row>
        <row r="10">
          <cell r="D10" t="str">
            <v>ME05200004</v>
          </cell>
        </row>
        <row r="11">
          <cell r="D11" t="str">
            <v>ME04150158</v>
          </cell>
        </row>
        <row r="12">
          <cell r="D12" t="str">
            <v>ME04150161</v>
          </cell>
        </row>
        <row r="13">
          <cell r="D13" t="str">
            <v>ME03120041</v>
          </cell>
        </row>
        <row r="14">
          <cell r="D14" t="str">
            <v>ME03130021</v>
          </cell>
        </row>
        <row r="15">
          <cell r="D15" t="str">
            <v>ME01040051</v>
          </cell>
        </row>
        <row r="16">
          <cell r="D16" t="str">
            <v>ME01040120</v>
          </cell>
          <cell r="E16">
            <v>5943202</v>
          </cell>
        </row>
        <row r="17">
          <cell r="D17" t="str">
            <v>ME01060018</v>
          </cell>
        </row>
        <row r="18">
          <cell r="D18" t="str">
            <v>ME01030090</v>
          </cell>
        </row>
        <row r="19">
          <cell r="D19" t="str">
            <v>ME01030155</v>
          </cell>
          <cell r="E19">
            <v>5980406</v>
          </cell>
        </row>
        <row r="20">
          <cell r="D20" t="str">
            <v>ME01010043</v>
          </cell>
        </row>
        <row r="21">
          <cell r="D21" t="str">
            <v>ME03100102</v>
          </cell>
        </row>
        <row r="22">
          <cell r="D22" t="str">
            <v>ME03100080</v>
          </cell>
        </row>
        <row r="23">
          <cell r="D23" t="str">
            <v>ME02070031</v>
          </cell>
        </row>
        <row r="24">
          <cell r="D24" t="str">
            <v>ME04150047</v>
          </cell>
        </row>
        <row r="25">
          <cell r="D25" t="str">
            <v>ME01020013</v>
          </cell>
        </row>
        <row r="26">
          <cell r="D26" t="str">
            <v>ME04150052</v>
          </cell>
        </row>
        <row r="27">
          <cell r="D27" t="str">
            <v>ME04150193</v>
          </cell>
          <cell r="E27">
            <v>5770838</v>
          </cell>
        </row>
        <row r="28">
          <cell r="D28" t="str">
            <v>ME01020042</v>
          </cell>
        </row>
        <row r="29">
          <cell r="D29" t="str">
            <v>ME03130035</v>
          </cell>
        </row>
        <row r="30">
          <cell r="D30" t="str">
            <v>ME03100112</v>
          </cell>
        </row>
        <row r="31">
          <cell r="D31" t="str">
            <v>ME03130042</v>
          </cell>
        </row>
        <row r="32">
          <cell r="D32" t="str">
            <v>ME03130072</v>
          </cell>
          <cell r="E32">
            <v>5980404</v>
          </cell>
        </row>
        <row r="33">
          <cell r="D33" t="str">
            <v>ME03110057</v>
          </cell>
        </row>
        <row r="34">
          <cell r="D34" t="str">
            <v>ME03110078</v>
          </cell>
          <cell r="E34">
            <v>4560210</v>
          </cell>
        </row>
        <row r="35">
          <cell r="D35" t="str">
            <v>ME04150134</v>
          </cell>
        </row>
        <row r="36">
          <cell r="D36" t="str">
            <v>ME01010024</v>
          </cell>
        </row>
        <row r="37">
          <cell r="D37" t="str">
            <v>ME01040036</v>
          </cell>
        </row>
        <row r="38">
          <cell r="D38" t="str">
            <v>ME01030048</v>
          </cell>
        </row>
        <row r="39">
          <cell r="D39" t="str">
            <v>ME01030149</v>
          </cell>
          <cell r="E39">
            <v>5980418</v>
          </cell>
        </row>
        <row r="40">
          <cell r="D40" t="str">
            <v>ME03120036</v>
          </cell>
        </row>
        <row r="41">
          <cell r="D41" t="str">
            <v>ME03120040</v>
          </cell>
        </row>
        <row r="42">
          <cell r="D42" t="str">
            <v>ME01060008</v>
          </cell>
        </row>
        <row r="43">
          <cell r="D43" t="str">
            <v>ME07240015</v>
          </cell>
        </row>
        <row r="44">
          <cell r="D44" t="str">
            <v>ME04150076</v>
          </cell>
        </row>
        <row r="45">
          <cell r="D45" t="str">
            <v>ME04150190</v>
          </cell>
          <cell r="E45">
            <v>5770829</v>
          </cell>
        </row>
        <row r="46">
          <cell r="D46" t="str">
            <v>ME04150097</v>
          </cell>
        </row>
        <row r="47">
          <cell r="D47" t="str">
            <v>ME01030051</v>
          </cell>
        </row>
        <row r="48">
          <cell r="D48" t="str">
            <v>ME04150125</v>
          </cell>
        </row>
        <row r="49">
          <cell r="D49" t="str">
            <v>ME03130020</v>
          </cell>
        </row>
        <row r="50">
          <cell r="D50" t="str">
            <v>ME01020041</v>
          </cell>
        </row>
        <row r="51">
          <cell r="D51" t="str">
            <v>ME03130028</v>
          </cell>
        </row>
        <row r="52">
          <cell r="D52" t="str">
            <v>ME03130029</v>
          </cell>
        </row>
        <row r="53">
          <cell r="D53" t="str">
            <v>ME03130030</v>
          </cell>
        </row>
        <row r="54">
          <cell r="D54" t="str">
            <v>ME03100106</v>
          </cell>
        </row>
        <row r="55">
          <cell r="D55" t="str">
            <v>ME03110045</v>
          </cell>
        </row>
        <row r="56">
          <cell r="D56" t="str">
            <v>ME03110064</v>
          </cell>
        </row>
        <row r="57">
          <cell r="D57" t="str">
            <v>ME07240007</v>
          </cell>
        </row>
        <row r="58">
          <cell r="D58" t="str">
            <v>ME02070026</v>
          </cell>
        </row>
        <row r="59">
          <cell r="D59" t="str">
            <v>ME01050076</v>
          </cell>
        </row>
        <row r="60">
          <cell r="D60" t="str">
            <v>ME01050075</v>
          </cell>
        </row>
        <row r="61">
          <cell r="D61" t="str">
            <v>ME01050078</v>
          </cell>
        </row>
        <row r="62">
          <cell r="D62" t="str">
            <v>ME01050077</v>
          </cell>
        </row>
        <row r="63">
          <cell r="D63" t="str">
            <v>ME01020067</v>
          </cell>
        </row>
        <row r="64">
          <cell r="D64" t="str">
            <v>ME01020066</v>
          </cell>
        </row>
        <row r="65">
          <cell r="D65" t="str">
            <v>ME01040024</v>
          </cell>
        </row>
        <row r="66">
          <cell r="D66" t="str">
            <v>ME01010016</v>
          </cell>
        </row>
        <row r="67">
          <cell r="D67" t="str">
            <v>ME01010074</v>
          </cell>
          <cell r="E67">
            <v>5980390</v>
          </cell>
        </row>
        <row r="68">
          <cell r="D68" t="str">
            <v>ME07240010</v>
          </cell>
        </row>
        <row r="69">
          <cell r="D69" t="str">
            <v>ME01030105</v>
          </cell>
        </row>
        <row r="70">
          <cell r="D70" t="str">
            <v>ME01030157</v>
          </cell>
          <cell r="E70">
            <v>5952932</v>
          </cell>
        </row>
        <row r="71">
          <cell r="D71" t="str">
            <v>ME01030063</v>
          </cell>
        </row>
        <row r="72">
          <cell r="D72" t="str">
            <v>ME01030066</v>
          </cell>
        </row>
        <row r="73">
          <cell r="D73" t="str">
            <v>ME01030158</v>
          </cell>
          <cell r="E73">
            <v>4560210</v>
          </cell>
        </row>
        <row r="74">
          <cell r="D74" t="str">
            <v>ME01030094</v>
          </cell>
        </row>
        <row r="75">
          <cell r="D75" t="str">
            <v>ME01030156</v>
          </cell>
          <cell r="E75">
            <v>5980423</v>
          </cell>
        </row>
        <row r="76">
          <cell r="D76" t="str">
            <v>ME01040039</v>
          </cell>
        </row>
        <row r="77">
          <cell r="D77" t="str">
            <v>ME01030058</v>
          </cell>
        </row>
        <row r="78">
          <cell r="D78" t="str">
            <v>ME01030151</v>
          </cell>
          <cell r="E78">
            <v>5945250</v>
          </cell>
        </row>
        <row r="79">
          <cell r="D79" t="str">
            <v>ME03100111</v>
          </cell>
        </row>
        <row r="80">
          <cell r="D80" t="str">
            <v>ME03100130</v>
          </cell>
          <cell r="E80">
            <v>5945284</v>
          </cell>
        </row>
        <row r="81">
          <cell r="D81" t="str">
            <v>ME04150059</v>
          </cell>
        </row>
        <row r="82">
          <cell r="D82" t="str">
            <v>ME04150048</v>
          </cell>
        </row>
        <row r="83">
          <cell r="D83" t="str">
            <v>ME04150061</v>
          </cell>
        </row>
        <row r="84">
          <cell r="D84" t="str">
            <v>ME04150062</v>
          </cell>
        </row>
        <row r="85">
          <cell r="D85" t="str">
            <v>ME03120042</v>
          </cell>
        </row>
        <row r="86">
          <cell r="D86" t="str">
            <v>ME03110030</v>
          </cell>
        </row>
        <row r="87">
          <cell r="D87" t="str">
            <v>ME03130022</v>
          </cell>
        </row>
        <row r="88">
          <cell r="D88" t="str">
            <v>ME04150067</v>
          </cell>
        </row>
        <row r="89">
          <cell r="D89" t="str">
            <v>ME03100056</v>
          </cell>
        </row>
        <row r="90">
          <cell r="D90" t="str">
            <v>ME05190004</v>
          </cell>
        </row>
        <row r="91">
          <cell r="D91" t="str">
            <v>ME01040057</v>
          </cell>
        </row>
        <row r="92">
          <cell r="D92" t="str">
            <v>ME05190006</v>
          </cell>
        </row>
        <row r="93">
          <cell r="D93" t="str">
            <v>ME01060001</v>
          </cell>
          <cell r="E93" t="str">
            <v>5952465, 5953922, 5980420, 5980434</v>
          </cell>
        </row>
        <row r="94">
          <cell r="D94" t="str">
            <v>ME01010008</v>
          </cell>
        </row>
        <row r="95">
          <cell r="D95" t="str">
            <v>ME01010071</v>
          </cell>
          <cell r="E95">
            <v>5980420</v>
          </cell>
        </row>
        <row r="96">
          <cell r="D96" t="str">
            <v>ME01030020</v>
          </cell>
        </row>
        <row r="97">
          <cell r="D97" t="str">
            <v>ME01030142</v>
          </cell>
          <cell r="E97">
            <v>5980434</v>
          </cell>
        </row>
        <row r="98">
          <cell r="D98" t="str">
            <v>ME01030081</v>
          </cell>
        </row>
        <row r="99">
          <cell r="D99" t="str">
            <v>ME01030153</v>
          </cell>
          <cell r="E99">
            <v>5952465</v>
          </cell>
        </row>
        <row r="100">
          <cell r="D100" t="str">
            <v>ME01040049</v>
          </cell>
        </row>
        <row r="101">
          <cell r="D101" t="str">
            <v>ME01040127</v>
          </cell>
          <cell r="E101">
            <v>5953922</v>
          </cell>
        </row>
        <row r="102">
          <cell r="D102" t="str">
            <v>ME01050079</v>
          </cell>
        </row>
        <row r="103">
          <cell r="D103" t="str">
            <v>ME01050089</v>
          </cell>
          <cell r="E103">
            <v>5610829</v>
          </cell>
        </row>
        <row r="104">
          <cell r="D104" t="str">
            <v>ME01030080</v>
          </cell>
        </row>
        <row r="105">
          <cell r="D105" t="str">
            <v>ME05210001</v>
          </cell>
        </row>
        <row r="106">
          <cell r="D106" t="str">
            <v>ME04160011(OL)</v>
          </cell>
        </row>
        <row r="107">
          <cell r="D107" t="str">
            <v>ME01010011</v>
          </cell>
        </row>
        <row r="108">
          <cell r="D108" t="str">
            <v>ME04150054</v>
          </cell>
        </row>
        <row r="109">
          <cell r="D109" t="str">
            <v>ME01020030</v>
          </cell>
        </row>
        <row r="110">
          <cell r="D110" t="str">
            <v>ME01020031</v>
          </cell>
        </row>
        <row r="111">
          <cell r="D111" t="str">
            <v>ME03110038</v>
          </cell>
        </row>
        <row r="112">
          <cell r="D112" t="str">
            <v>ME03100071</v>
          </cell>
        </row>
        <row r="113">
          <cell r="D113" t="str">
            <v>ME03100108</v>
          </cell>
        </row>
        <row r="114">
          <cell r="D114" t="str">
            <v>ME02070019</v>
          </cell>
        </row>
        <row r="115">
          <cell r="D115" t="str">
            <v>ME03130037</v>
          </cell>
        </row>
        <row r="116">
          <cell r="D116" t="str">
            <v>ME01020016</v>
          </cell>
        </row>
        <row r="117">
          <cell r="D117" t="str">
            <v>ME04150112</v>
          </cell>
        </row>
        <row r="118">
          <cell r="D118" t="str">
            <v>ME04150199</v>
          </cell>
          <cell r="E118">
            <v>5980340</v>
          </cell>
        </row>
        <row r="119">
          <cell r="D119" t="str">
            <v>ME04150075</v>
          </cell>
        </row>
        <row r="120">
          <cell r="D120" t="str">
            <v>ME04150197</v>
          </cell>
          <cell r="E120">
            <v>5980437</v>
          </cell>
        </row>
        <row r="121">
          <cell r="D121" t="str">
            <v>ME04160012</v>
          </cell>
        </row>
        <row r="122">
          <cell r="D122" t="str">
            <v>ME04160015</v>
          </cell>
        </row>
        <row r="123">
          <cell r="D123" t="str">
            <v>ME01040026</v>
          </cell>
        </row>
        <row r="124">
          <cell r="D124" t="str">
            <v>ME04150055</v>
          </cell>
        </row>
        <row r="125">
          <cell r="D125" t="str">
            <v>ME03110042</v>
          </cell>
        </row>
        <row r="126">
          <cell r="D126" t="str">
            <v>ME04160026</v>
          </cell>
        </row>
        <row r="127">
          <cell r="D127" t="str">
            <v>ME04160018</v>
          </cell>
        </row>
        <row r="128">
          <cell r="D128" t="str">
            <v>ME01010027</v>
          </cell>
        </row>
        <row r="129">
          <cell r="D129" t="str">
            <v>ME01010065</v>
          </cell>
          <cell r="E129">
            <v>5239336</v>
          </cell>
        </row>
        <row r="130">
          <cell r="D130" t="str">
            <v>ME01040041</v>
          </cell>
        </row>
        <row r="131">
          <cell r="D131" t="str">
            <v>ME01010066</v>
          </cell>
          <cell r="E131">
            <v>5239376</v>
          </cell>
        </row>
        <row r="132">
          <cell r="D132" t="str">
            <v>ME01030053</v>
          </cell>
        </row>
        <row r="133">
          <cell r="D133" t="str">
            <v>ME01040113</v>
          </cell>
          <cell r="E133">
            <v>5239425</v>
          </cell>
        </row>
        <row r="134">
          <cell r="D134" t="str">
            <v>ME01020033</v>
          </cell>
        </row>
        <row r="135">
          <cell r="D135" t="str">
            <v>ME01020063</v>
          </cell>
          <cell r="E135">
            <v>5239611</v>
          </cell>
        </row>
        <row r="136">
          <cell r="D136" t="str">
            <v>ME01020036</v>
          </cell>
        </row>
        <row r="137">
          <cell r="D137" t="str">
            <v>ME01020064</v>
          </cell>
          <cell r="E137">
            <v>5242098</v>
          </cell>
        </row>
        <row r="138">
          <cell r="D138" t="str">
            <v>ME01020038</v>
          </cell>
        </row>
        <row r="139">
          <cell r="D139" t="str">
            <v>ME01020065</v>
          </cell>
          <cell r="E139">
            <v>5242113</v>
          </cell>
        </row>
        <row r="140">
          <cell r="D140" t="str">
            <v>ME03100109</v>
          </cell>
        </row>
        <row r="141">
          <cell r="D141" t="str">
            <v>ME03100126</v>
          </cell>
          <cell r="E141">
            <v>5239489</v>
          </cell>
        </row>
        <row r="142">
          <cell r="D142" t="str">
            <v>ME01040027</v>
          </cell>
        </row>
        <row r="143">
          <cell r="D143" t="str">
            <v>ME01030034</v>
          </cell>
        </row>
        <row r="144">
          <cell r="D144" t="str">
            <v>ME01060005</v>
          </cell>
        </row>
        <row r="145">
          <cell r="D145" t="str">
            <v>ME01030068</v>
          </cell>
        </row>
        <row r="146">
          <cell r="D146" t="str">
            <v>ME01030152</v>
          </cell>
          <cell r="E146">
            <v>5952912</v>
          </cell>
        </row>
        <row r="147">
          <cell r="D147" t="str">
            <v>ME01040018</v>
          </cell>
        </row>
        <row r="148">
          <cell r="D148" t="str">
            <v>ME01040123</v>
          </cell>
          <cell r="E148">
            <v>5945306</v>
          </cell>
        </row>
        <row r="149">
          <cell r="D149" t="str">
            <v>ME01060003</v>
          </cell>
        </row>
        <row r="150">
          <cell r="D150" t="str">
            <v>ME01030028</v>
          </cell>
        </row>
        <row r="151">
          <cell r="D151" t="str">
            <v>ME01030144</v>
          </cell>
          <cell r="E151">
            <v>5945314</v>
          </cell>
        </row>
        <row r="152">
          <cell r="D152" t="str">
            <v>ME01010012</v>
          </cell>
        </row>
        <row r="153">
          <cell r="D153" t="str">
            <v>ME01010072</v>
          </cell>
          <cell r="E153">
            <v>5953899</v>
          </cell>
        </row>
        <row r="154">
          <cell r="D154" t="str">
            <v>ME01050021</v>
          </cell>
        </row>
        <row r="155">
          <cell r="D155" t="str">
            <v>ME01050048</v>
          </cell>
        </row>
        <row r="156">
          <cell r="D156" t="str">
            <v>ME01050085</v>
          </cell>
          <cell r="E156">
            <v>5952981</v>
          </cell>
        </row>
        <row r="157">
          <cell r="D157" t="str">
            <v>ME01040034</v>
          </cell>
        </row>
        <row r="158">
          <cell r="D158" t="str">
            <v>ME03100084</v>
          </cell>
        </row>
        <row r="159">
          <cell r="D159" t="str">
            <v>ME01040097</v>
          </cell>
        </row>
        <row r="160">
          <cell r="D160" t="str">
            <v>ME01040098</v>
          </cell>
        </row>
        <row r="161">
          <cell r="D161" t="str">
            <v>ME01040099</v>
          </cell>
        </row>
        <row r="162">
          <cell r="D162" t="str">
            <v>ME01040100</v>
          </cell>
        </row>
        <row r="163">
          <cell r="D163" t="str">
            <v>ME01050036</v>
          </cell>
        </row>
        <row r="164">
          <cell r="D164" t="str">
            <v>ME01050083</v>
          </cell>
          <cell r="E164">
            <v>5980333</v>
          </cell>
        </row>
        <row r="165">
          <cell r="D165" t="str">
            <v>ME03130038</v>
          </cell>
        </row>
        <row r="166">
          <cell r="D166" t="str">
            <v>ME03130069</v>
          </cell>
          <cell r="E166">
            <v>5980379</v>
          </cell>
        </row>
        <row r="167">
          <cell r="D167" t="str">
            <v>ME03130039</v>
          </cell>
        </row>
        <row r="168">
          <cell r="D168" t="str">
            <v>ME03130065</v>
          </cell>
          <cell r="E168">
            <v>5943087</v>
          </cell>
        </row>
        <row r="169">
          <cell r="D169" t="str">
            <v>ME03130040</v>
          </cell>
        </row>
        <row r="170">
          <cell r="D170" t="str">
            <v>ME03130070</v>
          </cell>
          <cell r="E170">
            <v>5952963</v>
          </cell>
        </row>
        <row r="171">
          <cell r="D171" t="str">
            <v>ME03130041</v>
          </cell>
        </row>
        <row r="172">
          <cell r="D172" t="str">
            <v>ME03130071</v>
          </cell>
          <cell r="E172">
            <v>5945344</v>
          </cell>
        </row>
        <row r="173">
          <cell r="D173" t="str">
            <v>ME01010039</v>
          </cell>
        </row>
        <row r="174">
          <cell r="D174" t="str">
            <v>ME01010067</v>
          </cell>
          <cell r="E174">
            <v>5942978</v>
          </cell>
        </row>
        <row r="175">
          <cell r="D175" t="str">
            <v>ME01040076</v>
          </cell>
        </row>
        <row r="176">
          <cell r="D176" t="str">
            <v>ME01040114</v>
          </cell>
          <cell r="E176">
            <v>4422689</v>
          </cell>
        </row>
        <row r="177">
          <cell r="D177" t="str">
            <v>ME01030073</v>
          </cell>
        </row>
        <row r="178">
          <cell r="D178" t="str">
            <v>ME01030138</v>
          </cell>
          <cell r="E178">
            <v>5815411</v>
          </cell>
        </row>
        <row r="179">
          <cell r="D179" t="str">
            <v>ME01050046</v>
          </cell>
        </row>
        <row r="180">
          <cell r="D180" t="str">
            <v>ME01050050</v>
          </cell>
        </row>
        <row r="181">
          <cell r="D181" t="str">
            <v>ME01050074</v>
          </cell>
          <cell r="E181">
            <v>5770834</v>
          </cell>
        </row>
        <row r="182">
          <cell r="D182" t="str">
            <v>ME01050053</v>
          </cell>
        </row>
        <row r="183">
          <cell r="D183" t="str">
            <v>ME01050073</v>
          </cell>
          <cell r="E183">
            <v>4574696</v>
          </cell>
        </row>
        <row r="184">
          <cell r="D184" t="str">
            <v>ME04150167</v>
          </cell>
        </row>
        <row r="185">
          <cell r="D185" t="str">
            <v>ME04150200</v>
          </cell>
          <cell r="E185">
            <v>5980451</v>
          </cell>
        </row>
        <row r="186">
          <cell r="D186" t="str">
            <v>ME01020018</v>
          </cell>
        </row>
        <row r="187">
          <cell r="D187" t="str">
            <v>ME01020069</v>
          </cell>
          <cell r="E187">
            <v>5945331</v>
          </cell>
        </row>
        <row r="188">
          <cell r="D188" t="str">
            <v>ME01020021</v>
          </cell>
        </row>
        <row r="189">
          <cell r="D189" t="str">
            <v>ME01020070</v>
          </cell>
          <cell r="E189">
            <v>5980356</v>
          </cell>
        </row>
        <row r="190">
          <cell r="D190" t="str">
            <v>ME01040028</v>
          </cell>
        </row>
        <row r="191">
          <cell r="D191" t="str">
            <v>ME01040115</v>
          </cell>
          <cell r="E191">
            <v>4422692</v>
          </cell>
        </row>
        <row r="192">
          <cell r="D192" t="str">
            <v>ME01030037</v>
          </cell>
        </row>
        <row r="193">
          <cell r="D193" t="str">
            <v>ME01030135</v>
          </cell>
          <cell r="E193">
            <v>5927361</v>
          </cell>
        </row>
        <row r="194">
          <cell r="D194" t="str">
            <v>ME01030039</v>
          </cell>
        </row>
        <row r="195">
          <cell r="D195" t="str">
            <v>ME01030146</v>
          </cell>
          <cell r="E195">
            <v>5980298</v>
          </cell>
        </row>
        <row r="196">
          <cell r="D196" t="str">
            <v>ME01040033</v>
          </cell>
        </row>
        <row r="197">
          <cell r="D197" t="str">
            <v>ME01020028</v>
          </cell>
        </row>
        <row r="198">
          <cell r="D198" t="str">
            <v>ME01020071</v>
          </cell>
          <cell r="E198">
            <v>5952666</v>
          </cell>
        </row>
        <row r="199">
          <cell r="D199" t="str">
            <v>ME01010022</v>
          </cell>
        </row>
        <row r="200">
          <cell r="D200" t="str">
            <v>ME01010069</v>
          </cell>
          <cell r="E200">
            <v>4560212</v>
          </cell>
        </row>
        <row r="201">
          <cell r="D201" t="str">
            <v>ME07240011</v>
          </cell>
        </row>
        <row r="202">
          <cell r="D202" t="str">
            <v>ME01010018</v>
          </cell>
        </row>
        <row r="203">
          <cell r="D203" t="str">
            <v>ME01010075</v>
          </cell>
          <cell r="E203">
            <v>5952822</v>
          </cell>
        </row>
        <row r="204">
          <cell r="D204" t="str">
            <v>ME01060006</v>
          </cell>
          <cell r="E204" t="str">
            <v>4422692,
4560212, 
5927361, 
5770834</v>
          </cell>
        </row>
        <row r="205">
          <cell r="D205" t="str">
            <v>ME01030047</v>
          </cell>
        </row>
        <row r="206">
          <cell r="D206" t="str">
            <v>ME01030148</v>
          </cell>
          <cell r="E206">
            <v>5952517</v>
          </cell>
        </row>
        <row r="207">
          <cell r="D207" t="str">
            <v>ME01040035</v>
          </cell>
        </row>
        <row r="208">
          <cell r="D208" t="str">
            <v>ME01040126</v>
          </cell>
          <cell r="E208">
            <v>5953003</v>
          </cell>
        </row>
        <row r="209">
          <cell r="D209" t="str">
            <v>ME01060016</v>
          </cell>
          <cell r="E209" t="str">
            <v>5942978,
5815411, 
5980298</v>
          </cell>
        </row>
        <row r="210">
          <cell r="D210" t="str">
            <v>ME03110041</v>
          </cell>
        </row>
        <row r="211">
          <cell r="D211" t="str">
            <v>ME03110081</v>
          </cell>
          <cell r="E211">
            <v>5980427</v>
          </cell>
        </row>
        <row r="212">
          <cell r="D212" t="str">
            <v>ME04150082</v>
          </cell>
        </row>
        <row r="213">
          <cell r="D213" t="str">
            <v>ME01050035</v>
          </cell>
        </row>
        <row r="214">
          <cell r="D214" t="str">
            <v>ME01030074</v>
          </cell>
        </row>
        <row r="215">
          <cell r="D215" t="str">
            <v>ME02070016</v>
          </cell>
        </row>
        <row r="216">
          <cell r="D216" t="str">
            <v>ME02070039</v>
          </cell>
          <cell r="E216">
            <v>5980410</v>
          </cell>
        </row>
        <row r="217">
          <cell r="D217" t="str">
            <v>ME02070025</v>
          </cell>
        </row>
        <row r="218">
          <cell r="D218" t="str">
            <v>ME01030046</v>
          </cell>
        </row>
        <row r="219">
          <cell r="D219" t="str">
            <v>ME01030147</v>
          </cell>
          <cell r="E219">
            <v>5980262</v>
          </cell>
        </row>
        <row r="220">
          <cell r="D220" t="str">
            <v>ME01020029</v>
          </cell>
        </row>
        <row r="221">
          <cell r="D221" t="str">
            <v>ME01020072</v>
          </cell>
          <cell r="E221">
            <v>5974351</v>
          </cell>
        </row>
        <row r="222">
          <cell r="D222" t="str">
            <v>ME01050025</v>
          </cell>
        </row>
        <row r="223">
          <cell r="D223" t="str">
            <v>ME01050087</v>
          </cell>
          <cell r="E223">
            <v>4289811</v>
          </cell>
        </row>
        <row r="224">
          <cell r="D224" t="str">
            <v>ME01050029</v>
          </cell>
        </row>
        <row r="225">
          <cell r="D225" t="str">
            <v>ME01050086</v>
          </cell>
          <cell r="E225">
            <v>5855058</v>
          </cell>
        </row>
        <row r="226">
          <cell r="D226" t="str">
            <v>ME03130051</v>
          </cell>
        </row>
        <row r="227">
          <cell r="D227" t="str">
            <v>ME01050066</v>
          </cell>
        </row>
        <row r="228">
          <cell r="D228" t="str">
            <v>ME01010053</v>
          </cell>
        </row>
        <row r="229">
          <cell r="D229" t="str">
            <v>ME01010063</v>
          </cell>
          <cell r="E229">
            <v>5692853</v>
          </cell>
        </row>
        <row r="230">
          <cell r="D230" t="str">
            <v>ME01020054</v>
          </cell>
        </row>
        <row r="231">
          <cell r="D231" t="str">
            <v>ME01020062</v>
          </cell>
          <cell r="E231">
            <v>5692879</v>
          </cell>
        </row>
        <row r="232">
          <cell r="D232" t="str">
            <v>ME01040096</v>
          </cell>
        </row>
        <row r="233">
          <cell r="D233" t="str">
            <v>ME01040112</v>
          </cell>
          <cell r="E233">
            <v>5692868</v>
          </cell>
        </row>
        <row r="234">
          <cell r="D234" t="str">
            <v>ME01030121</v>
          </cell>
        </row>
        <row r="235">
          <cell r="D235" t="str">
            <v>ME01030134</v>
          </cell>
          <cell r="E235">
            <v>5692894</v>
          </cell>
        </row>
        <row r="236">
          <cell r="D236" t="str">
            <v>ME01010054</v>
          </cell>
        </row>
        <row r="237">
          <cell r="D237" t="str">
            <v>ME01010064</v>
          </cell>
          <cell r="E237">
            <v>5692837</v>
          </cell>
        </row>
        <row r="238">
          <cell r="D238" t="str">
            <v>ME01050061</v>
          </cell>
        </row>
        <row r="239">
          <cell r="D239" t="str">
            <v>ME01050072</v>
          </cell>
          <cell r="E239">
            <v>5692901</v>
          </cell>
        </row>
        <row r="240">
          <cell r="D240" t="str">
            <v>ME01030056</v>
          </cell>
        </row>
        <row r="241">
          <cell r="D241" t="str">
            <v>ME01030150</v>
          </cell>
          <cell r="E241">
            <v>5980441</v>
          </cell>
        </row>
        <row r="242">
          <cell r="D242" t="str">
            <v>ME04150189</v>
          </cell>
        </row>
        <row r="243">
          <cell r="D243" t="str">
            <v>ME03100127</v>
          </cell>
        </row>
        <row r="244">
          <cell r="D244" t="str">
            <v>ME04160019</v>
          </cell>
        </row>
        <row r="245">
          <cell r="D245" t="str">
            <v>ME01010014</v>
          </cell>
        </row>
        <row r="246">
          <cell r="D246" t="str">
            <v>ME01010073</v>
          </cell>
          <cell r="E246">
            <v>5952568</v>
          </cell>
        </row>
        <row r="247">
          <cell r="D247" t="str">
            <v>ME01040023</v>
          </cell>
        </row>
        <row r="248">
          <cell r="D248" t="str">
            <v>ME01040124</v>
          </cell>
          <cell r="E248">
            <v>5980384</v>
          </cell>
        </row>
        <row r="249">
          <cell r="D249" t="str">
            <v>ME01030030</v>
          </cell>
        </row>
        <row r="250">
          <cell r="D250" t="str">
            <v>ME01030145</v>
          </cell>
          <cell r="E250">
            <v>5952693</v>
          </cell>
        </row>
        <row r="251">
          <cell r="D251" t="str">
            <v>ME03100052</v>
          </cell>
        </row>
        <row r="252">
          <cell r="D252" t="str">
            <v>ME01010020</v>
          </cell>
        </row>
        <row r="253">
          <cell r="D253" t="str">
            <v>ME01040030</v>
          </cell>
        </row>
        <row r="254">
          <cell r="D254" t="str">
            <v>ME01030043</v>
          </cell>
        </row>
        <row r="255">
          <cell r="D255" t="str">
            <v>ME03110032</v>
          </cell>
        </row>
        <row r="256">
          <cell r="D256" t="str">
            <v>ME03110077</v>
          </cell>
          <cell r="E256">
            <v>5943177</v>
          </cell>
        </row>
        <row r="257">
          <cell r="D257" t="str">
            <v>ME03120043</v>
          </cell>
        </row>
        <row r="258">
          <cell r="D258" t="str">
            <v>ME03130023</v>
          </cell>
        </row>
        <row r="259">
          <cell r="D259" t="str">
            <v>ME02070023</v>
          </cell>
        </row>
        <row r="260">
          <cell r="D260" t="str">
            <v>ME02070021</v>
          </cell>
        </row>
        <row r="261">
          <cell r="D261" t="str">
            <v>ME02070020</v>
          </cell>
        </row>
        <row r="262">
          <cell r="D262" t="str">
            <v>ME02090001</v>
          </cell>
        </row>
        <row r="263">
          <cell r="D263" t="str">
            <v>ME02070027</v>
          </cell>
        </row>
        <row r="264">
          <cell r="D264" t="str">
            <v>ME02070028</v>
          </cell>
        </row>
        <row r="265">
          <cell r="D265" t="str">
            <v>ME03100060</v>
          </cell>
        </row>
        <row r="266">
          <cell r="D266" t="str">
            <v>ME01050037</v>
          </cell>
        </row>
        <row r="267">
          <cell r="D267" t="str">
            <v>ME01050084</v>
          </cell>
          <cell r="E267">
            <v>5980449</v>
          </cell>
        </row>
        <row r="268">
          <cell r="D268" t="str">
            <v>ME01030023</v>
          </cell>
        </row>
        <row r="269">
          <cell r="D269" t="str">
            <v>ME01030143</v>
          </cell>
          <cell r="E269">
            <v>5974336</v>
          </cell>
        </row>
        <row r="270">
          <cell r="D270" t="str">
            <v>ME01050047</v>
          </cell>
        </row>
        <row r="271">
          <cell r="D271" t="str">
            <v>ME01020046</v>
          </cell>
        </row>
        <row r="272">
          <cell r="D272" t="str">
            <v>ME01030067</v>
          </cell>
        </row>
        <row r="273">
          <cell r="D273" t="str">
            <v>ME06230029</v>
          </cell>
        </row>
        <row r="274">
          <cell r="D274" t="str">
            <v>ME01030078</v>
          </cell>
        </row>
        <row r="275">
          <cell r="D275" t="str">
            <v>ME01030084</v>
          </cell>
        </row>
        <row r="276">
          <cell r="D276" t="str">
            <v>ME01030154</v>
          </cell>
          <cell r="E276">
            <v>5945334</v>
          </cell>
        </row>
        <row r="277">
          <cell r="D277" t="str">
            <v>ME04160040</v>
          </cell>
        </row>
        <row r="278">
          <cell r="D278" t="str">
            <v>ME01030093</v>
          </cell>
        </row>
        <row r="279">
          <cell r="D279" t="str">
            <v>ME01030096</v>
          </cell>
        </row>
        <row r="280">
          <cell r="D280" t="str">
            <v>ME01030097</v>
          </cell>
        </row>
        <row r="281">
          <cell r="D281" t="str">
            <v>ME05220003</v>
          </cell>
        </row>
        <row r="282">
          <cell r="D282" t="str">
            <v>ME06230012</v>
          </cell>
        </row>
        <row r="283">
          <cell r="D283" t="str">
            <v>ME05200002</v>
          </cell>
        </row>
        <row r="284">
          <cell r="D284" t="str">
            <v>ME02080001</v>
          </cell>
        </row>
        <row r="285">
          <cell r="D285" t="str">
            <v>ME02070040</v>
          </cell>
          <cell r="E285">
            <v>5980431</v>
          </cell>
        </row>
        <row r="286">
          <cell r="D286" t="str">
            <v>ME06230056</v>
          </cell>
        </row>
        <row r="287">
          <cell r="D287" t="str">
            <v>ME01040014</v>
          </cell>
        </row>
        <row r="288">
          <cell r="D288" t="str">
            <v>ME02070038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S219"/>
  <sheetViews>
    <sheetView showGridLines="0" tabSelected="1" zoomScale="55" zoomScaleNormal="55" workbookViewId="0">
      <pane ySplit="3" topLeftCell="A4" activePane="bottomLeft" state="frozen"/>
      <selection pane="bottomLeft" activeCell="H13" sqref="H13"/>
    </sheetView>
  </sheetViews>
  <sheetFormatPr defaultColWidth="10.28515625" defaultRowHeight="16.5" customHeight="1" x14ac:dyDescent="0.2"/>
  <cols>
    <col min="1" max="1" width="23.28515625" style="4" customWidth="1"/>
    <col min="2" max="3" width="19.140625" style="5" customWidth="1"/>
    <col min="4" max="4" width="13.140625" style="5" bestFit="1" customWidth="1"/>
    <col min="5" max="5" width="13.42578125" style="5" customWidth="1"/>
    <col min="6" max="6" width="13.42578125" style="4" customWidth="1"/>
    <col min="7" max="7" width="18.85546875" style="5" customWidth="1"/>
    <col min="8" max="9" width="67.42578125" style="5" customWidth="1"/>
    <col min="10" max="10" width="22.28515625" style="5" customWidth="1"/>
    <col min="11" max="11" width="10.85546875" style="4" customWidth="1"/>
    <col min="12" max="13" width="18" style="5" customWidth="1"/>
    <col min="14" max="14" width="18.85546875" style="6" customWidth="1"/>
    <col min="15" max="15" width="32.140625" style="5" bestFit="1" customWidth="1"/>
    <col min="16" max="16" width="23" style="5" bestFit="1" customWidth="1"/>
    <col min="17" max="17" width="24.5703125" style="5" bestFit="1" customWidth="1"/>
    <col min="18" max="18" width="23.28515625" style="5" bestFit="1" customWidth="1"/>
    <col min="19" max="19" width="12.85546875" style="3" customWidth="1"/>
    <col min="20" max="20" width="13.85546875" style="3" customWidth="1"/>
    <col min="21" max="21" width="10.28515625" style="3" customWidth="1"/>
    <col min="22" max="16384" width="10.28515625" style="3"/>
  </cols>
  <sheetData>
    <row r="1" spans="1:19" s="1" customFormat="1" ht="78" customHeight="1" x14ac:dyDescent="0.2">
      <c r="A1" s="62" t="s">
        <v>932</v>
      </c>
      <c r="B1" s="62"/>
      <c r="C1" s="62"/>
      <c r="D1" s="62"/>
      <c r="E1" s="63"/>
      <c r="F1" s="63"/>
      <c r="G1" s="63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</row>
    <row r="2" spans="1:19" s="1" customFormat="1" ht="35.1" customHeight="1" x14ac:dyDescent="0.2">
      <c r="A2" s="66" t="s">
        <v>0</v>
      </c>
      <c r="B2" s="67" t="s">
        <v>1</v>
      </c>
      <c r="C2" s="67" t="s">
        <v>2</v>
      </c>
      <c r="D2" s="68" t="s">
        <v>3</v>
      </c>
      <c r="E2" s="69" t="s">
        <v>4</v>
      </c>
      <c r="F2" s="69" t="s">
        <v>5</v>
      </c>
      <c r="G2" s="70" t="s">
        <v>6</v>
      </c>
      <c r="H2" s="70" t="s">
        <v>7</v>
      </c>
      <c r="I2" s="70"/>
      <c r="J2" s="70" t="s">
        <v>8</v>
      </c>
      <c r="K2" s="71" t="s">
        <v>9</v>
      </c>
      <c r="L2" s="72" t="s">
        <v>10</v>
      </c>
      <c r="M2" s="73" t="s">
        <v>11</v>
      </c>
      <c r="N2" s="73" t="s">
        <v>12</v>
      </c>
      <c r="O2" s="74" t="s">
        <v>933</v>
      </c>
      <c r="P2" s="70"/>
      <c r="Q2" s="70"/>
      <c r="R2" s="70"/>
    </row>
    <row r="3" spans="1:19" s="1" customFormat="1" ht="66.95" customHeight="1" x14ac:dyDescent="0.2">
      <c r="A3" s="75"/>
      <c r="B3" s="76"/>
      <c r="C3" s="76"/>
      <c r="D3" s="77"/>
      <c r="E3" s="78"/>
      <c r="F3" s="78"/>
      <c r="G3" s="79"/>
      <c r="H3" s="80" t="s">
        <v>13</v>
      </c>
      <c r="I3" s="81" t="s">
        <v>14</v>
      </c>
      <c r="J3" s="79"/>
      <c r="K3" s="82"/>
      <c r="L3" s="82"/>
      <c r="M3" s="83"/>
      <c r="N3" s="83"/>
      <c r="O3" s="84" t="s">
        <v>15</v>
      </c>
      <c r="P3" s="81" t="s">
        <v>16</v>
      </c>
      <c r="Q3" s="81" t="s">
        <v>17</v>
      </c>
      <c r="R3" s="81" t="s">
        <v>18</v>
      </c>
      <c r="S3" s="7"/>
    </row>
    <row r="4" spans="1:19" ht="60.75" customHeight="1" x14ac:dyDescent="0.2">
      <c r="A4" s="8">
        <v>8809409345758</v>
      </c>
      <c r="B4" s="9" t="s">
        <v>19</v>
      </c>
      <c r="C4" s="9" t="s">
        <v>20</v>
      </c>
      <c r="D4" s="10"/>
      <c r="E4" s="10"/>
      <c r="F4" s="10"/>
      <c r="G4" s="8"/>
      <c r="H4" s="11" t="s">
        <v>21</v>
      </c>
      <c r="I4" s="12" t="s">
        <v>22</v>
      </c>
      <c r="J4" s="11" t="s">
        <v>23</v>
      </c>
      <c r="K4" s="13" t="s">
        <v>24</v>
      </c>
      <c r="L4" s="14">
        <v>58000</v>
      </c>
      <c r="M4" s="85">
        <v>11130</v>
      </c>
      <c r="N4" s="15"/>
      <c r="O4" s="16" t="s">
        <v>25</v>
      </c>
      <c r="P4" s="16" t="s">
        <v>26</v>
      </c>
      <c r="Q4" s="16" t="s">
        <v>27</v>
      </c>
      <c r="R4" s="16" t="s">
        <v>28</v>
      </c>
    </row>
    <row r="5" spans="1:19" ht="60.75" customHeight="1" x14ac:dyDescent="0.2">
      <c r="A5" s="8">
        <v>8809941827323</v>
      </c>
      <c r="B5" s="9" t="s">
        <v>30</v>
      </c>
      <c r="C5" s="9"/>
      <c r="D5" s="17" t="s">
        <v>31</v>
      </c>
      <c r="E5" s="18">
        <f>VLOOKUP(B5,'[1]ES 가격표(7월27일)'!D:E,2,0)</f>
        <v>5980396</v>
      </c>
      <c r="F5" s="19">
        <v>13667</v>
      </c>
      <c r="G5" s="8"/>
      <c r="H5" s="11" t="s">
        <v>32</v>
      </c>
      <c r="I5" s="12" t="s">
        <v>22</v>
      </c>
      <c r="J5" s="11" t="s">
        <v>23</v>
      </c>
      <c r="K5" s="13" t="s">
        <v>24</v>
      </c>
      <c r="L5" s="14">
        <v>58000</v>
      </c>
      <c r="M5" s="85">
        <v>11130</v>
      </c>
      <c r="N5" s="15"/>
      <c r="O5" s="16" t="s">
        <v>25</v>
      </c>
      <c r="P5" s="16" t="s">
        <v>26</v>
      </c>
      <c r="Q5" s="16" t="s">
        <v>27</v>
      </c>
      <c r="R5" s="16" t="s">
        <v>28</v>
      </c>
    </row>
    <row r="6" spans="1:19" ht="60.75" customHeight="1" x14ac:dyDescent="0.2">
      <c r="A6" s="8">
        <v>8809409340548</v>
      </c>
      <c r="B6" s="9" t="s">
        <v>33</v>
      </c>
      <c r="C6" s="9" t="s">
        <v>34</v>
      </c>
      <c r="D6" s="17" t="s">
        <v>31</v>
      </c>
      <c r="E6" s="10"/>
      <c r="F6" s="10"/>
      <c r="G6" s="8"/>
      <c r="H6" s="11" t="s">
        <v>35</v>
      </c>
      <c r="I6" s="12" t="s">
        <v>36</v>
      </c>
      <c r="J6" s="11" t="s">
        <v>37</v>
      </c>
      <c r="K6" s="13" t="s">
        <v>38</v>
      </c>
      <c r="L6" s="14">
        <v>35000</v>
      </c>
      <c r="M6" s="85">
        <v>9010</v>
      </c>
      <c r="N6" s="15"/>
      <c r="O6" s="16" t="s">
        <v>39</v>
      </c>
      <c r="P6" s="16" t="s">
        <v>40</v>
      </c>
      <c r="Q6" s="16" t="s">
        <v>41</v>
      </c>
      <c r="R6" s="16" t="s">
        <v>42</v>
      </c>
    </row>
    <row r="7" spans="1:19" ht="60.75" customHeight="1" x14ac:dyDescent="0.2">
      <c r="A7" s="8">
        <v>8809941826159</v>
      </c>
      <c r="B7" s="20" t="s">
        <v>45</v>
      </c>
      <c r="C7" s="9" t="s">
        <v>46</v>
      </c>
      <c r="D7" s="10"/>
      <c r="E7" s="10"/>
      <c r="F7" s="10"/>
      <c r="G7" s="21"/>
      <c r="H7" s="11" t="s">
        <v>47</v>
      </c>
      <c r="I7" s="12" t="s">
        <v>48</v>
      </c>
      <c r="J7" s="11" t="s">
        <v>49</v>
      </c>
      <c r="K7" s="13" t="s">
        <v>50</v>
      </c>
      <c r="L7" s="22">
        <v>24000</v>
      </c>
      <c r="M7" s="85">
        <v>7632</v>
      </c>
      <c r="N7" s="23"/>
      <c r="O7" s="16" t="s">
        <v>39</v>
      </c>
      <c r="P7" s="16" t="s">
        <v>51</v>
      </c>
      <c r="Q7" s="16" t="s">
        <v>52</v>
      </c>
      <c r="R7" s="16" t="s">
        <v>53</v>
      </c>
    </row>
    <row r="8" spans="1:19" ht="60.75" customHeight="1" x14ac:dyDescent="0.2">
      <c r="A8" s="8">
        <v>8809941827156</v>
      </c>
      <c r="B8" s="20" t="s">
        <v>55</v>
      </c>
      <c r="C8" s="9"/>
      <c r="D8" s="10"/>
      <c r="E8" s="18">
        <f>VLOOKUP(B8,'[1]ES 가격표(7월27일)'!D:E,2,0)</f>
        <v>5980429</v>
      </c>
      <c r="F8" s="19">
        <v>15755</v>
      </c>
      <c r="G8" s="21"/>
      <c r="H8" s="11" t="s">
        <v>56</v>
      </c>
      <c r="I8" s="12" t="s">
        <v>48</v>
      </c>
      <c r="J8" s="11" t="s">
        <v>49</v>
      </c>
      <c r="K8" s="13" t="s">
        <v>50</v>
      </c>
      <c r="L8" s="22">
        <v>24000</v>
      </c>
      <c r="M8" s="85">
        <v>7632</v>
      </c>
      <c r="N8" s="23"/>
      <c r="O8" s="16" t="s">
        <v>39</v>
      </c>
      <c r="P8" s="16" t="s">
        <v>51</v>
      </c>
      <c r="Q8" s="16" t="s">
        <v>52</v>
      </c>
      <c r="R8" s="16" t="s">
        <v>53</v>
      </c>
    </row>
    <row r="9" spans="1:19" ht="60.75" customHeight="1" x14ac:dyDescent="0.2">
      <c r="A9" s="8">
        <v>8809941822694</v>
      </c>
      <c r="B9" s="9" t="s">
        <v>57</v>
      </c>
      <c r="C9" s="9" t="s">
        <v>58</v>
      </c>
      <c r="D9" s="9"/>
      <c r="E9" s="10"/>
      <c r="F9" s="10"/>
      <c r="G9" s="8"/>
      <c r="H9" s="11" t="s">
        <v>59</v>
      </c>
      <c r="I9" s="12" t="s">
        <v>60</v>
      </c>
      <c r="J9" s="11" t="s">
        <v>61</v>
      </c>
      <c r="K9" s="13" t="s">
        <v>24</v>
      </c>
      <c r="L9" s="14">
        <v>30000</v>
      </c>
      <c r="M9" s="85">
        <v>8268</v>
      </c>
      <c r="N9" s="15"/>
      <c r="O9" s="16" t="s">
        <v>62</v>
      </c>
      <c r="P9" s="16" t="s">
        <v>63</v>
      </c>
      <c r="Q9" s="16" t="s">
        <v>64</v>
      </c>
      <c r="R9" s="16" t="s">
        <v>44</v>
      </c>
    </row>
    <row r="10" spans="1:19" ht="60.75" customHeight="1" x14ac:dyDescent="0.2">
      <c r="A10" s="8">
        <v>8809409340944</v>
      </c>
      <c r="B10" s="9" t="s">
        <v>65</v>
      </c>
      <c r="C10" s="9" t="s">
        <v>66</v>
      </c>
      <c r="D10" s="9"/>
      <c r="E10" s="10"/>
      <c r="F10" s="10"/>
      <c r="G10" s="8"/>
      <c r="H10" s="11" t="s">
        <v>67</v>
      </c>
      <c r="I10" s="12" t="s">
        <v>68</v>
      </c>
      <c r="J10" s="11" t="s">
        <v>69</v>
      </c>
      <c r="K10" s="13" t="s">
        <v>43</v>
      </c>
      <c r="L10" s="14">
        <v>24000</v>
      </c>
      <c r="M10" s="85">
        <v>8162</v>
      </c>
      <c r="N10" s="15"/>
      <c r="O10" s="16" t="s">
        <v>70</v>
      </c>
      <c r="P10" s="16" t="s">
        <v>71</v>
      </c>
      <c r="Q10" s="16" t="s">
        <v>72</v>
      </c>
      <c r="R10" s="16" t="s">
        <v>73</v>
      </c>
    </row>
    <row r="11" spans="1:19" ht="60.75" customHeight="1" x14ac:dyDescent="0.2">
      <c r="A11" s="8">
        <v>8809941820270</v>
      </c>
      <c r="B11" s="9" t="s">
        <v>74</v>
      </c>
      <c r="C11" s="9" t="s">
        <v>75</v>
      </c>
      <c r="D11" s="9"/>
      <c r="E11" s="10"/>
      <c r="F11" s="10"/>
      <c r="G11" s="24"/>
      <c r="H11" s="11" t="s">
        <v>76</v>
      </c>
      <c r="I11" s="12" t="s">
        <v>68</v>
      </c>
      <c r="J11" s="11" t="s">
        <v>77</v>
      </c>
      <c r="K11" s="13" t="s">
        <v>78</v>
      </c>
      <c r="L11" s="14">
        <v>12000</v>
      </c>
      <c r="M11" s="85">
        <v>4982</v>
      </c>
      <c r="N11" s="15"/>
      <c r="O11" s="16" t="s">
        <v>79</v>
      </c>
      <c r="P11" s="16" t="s">
        <v>80</v>
      </c>
      <c r="Q11" s="16" t="s">
        <v>81</v>
      </c>
      <c r="R11" s="16" t="s">
        <v>82</v>
      </c>
    </row>
    <row r="12" spans="1:19" ht="60.75" customHeight="1" x14ac:dyDescent="0.2">
      <c r="A12" s="8">
        <v>8809941823691</v>
      </c>
      <c r="B12" s="9" t="s">
        <v>83</v>
      </c>
      <c r="C12" s="9" t="s">
        <v>84</v>
      </c>
      <c r="D12" s="9"/>
      <c r="E12" s="10"/>
      <c r="F12" s="10"/>
      <c r="G12" s="8"/>
      <c r="H12" s="11" t="s">
        <v>85</v>
      </c>
      <c r="I12" s="12" t="s">
        <v>86</v>
      </c>
      <c r="J12" s="11" t="s">
        <v>87</v>
      </c>
      <c r="K12" s="13" t="s">
        <v>88</v>
      </c>
      <c r="L12" s="14">
        <v>23000</v>
      </c>
      <c r="M12" s="85">
        <v>5724</v>
      </c>
      <c r="N12" s="15"/>
      <c r="O12" s="16" t="s">
        <v>89</v>
      </c>
      <c r="P12" s="16" t="s">
        <v>64</v>
      </c>
      <c r="Q12" s="16" t="s">
        <v>90</v>
      </c>
      <c r="R12" s="16" t="s">
        <v>90</v>
      </c>
    </row>
    <row r="13" spans="1:19" ht="60.75" customHeight="1" x14ac:dyDescent="0.2">
      <c r="A13" s="8">
        <v>8809941823158</v>
      </c>
      <c r="B13" s="9" t="s">
        <v>91</v>
      </c>
      <c r="C13" s="9" t="s">
        <v>92</v>
      </c>
      <c r="D13" s="9"/>
      <c r="E13" s="10"/>
      <c r="F13" s="10"/>
      <c r="G13" s="8"/>
      <c r="H13" s="11" t="s">
        <v>93</v>
      </c>
      <c r="I13" s="12" t="s">
        <v>94</v>
      </c>
      <c r="J13" s="11" t="s">
        <v>95</v>
      </c>
      <c r="K13" s="13" t="s">
        <v>96</v>
      </c>
      <c r="L13" s="14">
        <v>39000</v>
      </c>
      <c r="M13" s="85">
        <v>8162</v>
      </c>
      <c r="N13" s="15"/>
      <c r="O13" s="16" t="s">
        <v>97</v>
      </c>
      <c r="P13" s="16" t="s">
        <v>98</v>
      </c>
      <c r="Q13" s="16" t="s">
        <v>99</v>
      </c>
      <c r="R13" s="16" t="s">
        <v>100</v>
      </c>
    </row>
    <row r="14" spans="1:19" ht="60.75" customHeight="1" x14ac:dyDescent="0.2">
      <c r="A14" s="8">
        <v>8809941826708</v>
      </c>
      <c r="B14" s="9" t="s">
        <v>101</v>
      </c>
      <c r="C14" s="9"/>
      <c r="D14" s="10"/>
      <c r="E14" s="18">
        <f>VLOOKUP(B14,'[1]ES 가격표(7월27일)'!D:E,2,0)</f>
        <v>5943202</v>
      </c>
      <c r="F14" s="25" t="s">
        <v>31</v>
      </c>
      <c r="G14" s="8"/>
      <c r="H14" s="11" t="s">
        <v>102</v>
      </c>
      <c r="I14" s="12" t="s">
        <v>94</v>
      </c>
      <c r="J14" s="11" t="s">
        <v>95</v>
      </c>
      <c r="K14" s="13" t="s">
        <v>96</v>
      </c>
      <c r="L14" s="14">
        <v>39000</v>
      </c>
      <c r="M14" s="85">
        <v>8162</v>
      </c>
      <c r="N14" s="15"/>
      <c r="O14" s="16" t="s">
        <v>97</v>
      </c>
      <c r="P14" s="16" t="s">
        <v>98</v>
      </c>
      <c r="Q14" s="16" t="s">
        <v>99</v>
      </c>
      <c r="R14" s="16" t="s">
        <v>100</v>
      </c>
    </row>
    <row r="15" spans="1:19" ht="60.75" customHeight="1" x14ac:dyDescent="0.2">
      <c r="A15" s="8">
        <v>8809409347233</v>
      </c>
      <c r="B15" s="9" t="s">
        <v>103</v>
      </c>
      <c r="C15" s="9" t="s">
        <v>104</v>
      </c>
      <c r="D15" s="17" t="s">
        <v>31</v>
      </c>
      <c r="E15" s="10"/>
      <c r="F15" s="10"/>
      <c r="G15" s="8"/>
      <c r="H15" s="11" t="s">
        <v>105</v>
      </c>
      <c r="I15" s="12" t="s">
        <v>106</v>
      </c>
      <c r="J15" s="11" t="s">
        <v>107</v>
      </c>
      <c r="K15" s="13" t="s">
        <v>108</v>
      </c>
      <c r="L15" s="14">
        <v>81000</v>
      </c>
      <c r="M15" s="85">
        <v>17384</v>
      </c>
      <c r="N15" s="15"/>
      <c r="O15" s="16" t="s">
        <v>62</v>
      </c>
      <c r="P15" s="16" t="s">
        <v>109</v>
      </c>
      <c r="Q15" s="16" t="s">
        <v>110</v>
      </c>
      <c r="R15" s="16" t="s">
        <v>111</v>
      </c>
    </row>
    <row r="16" spans="1:19" ht="60.75" customHeight="1" x14ac:dyDescent="0.2">
      <c r="A16" s="8">
        <v>8809409347462</v>
      </c>
      <c r="B16" s="9" t="s">
        <v>112</v>
      </c>
      <c r="C16" s="9" t="s">
        <v>113</v>
      </c>
      <c r="D16" s="17" t="s">
        <v>31</v>
      </c>
      <c r="E16" s="10"/>
      <c r="F16" s="10"/>
      <c r="G16" s="8"/>
      <c r="H16" s="11" t="s">
        <v>114</v>
      </c>
      <c r="I16" s="12" t="s">
        <v>115</v>
      </c>
      <c r="J16" s="11" t="s">
        <v>23</v>
      </c>
      <c r="K16" s="13" t="s">
        <v>116</v>
      </c>
      <c r="L16" s="14">
        <v>43000</v>
      </c>
      <c r="M16" s="85">
        <v>9010</v>
      </c>
      <c r="N16" s="15"/>
      <c r="O16" s="16" t="s">
        <v>62</v>
      </c>
      <c r="P16" s="16" t="s">
        <v>111</v>
      </c>
      <c r="Q16" s="16" t="s">
        <v>110</v>
      </c>
      <c r="R16" s="16" t="s">
        <v>117</v>
      </c>
    </row>
    <row r="17" spans="1:18" ht="60.75" customHeight="1" x14ac:dyDescent="0.2">
      <c r="A17" s="10">
        <v>8809941827538</v>
      </c>
      <c r="B17" s="9" t="s">
        <v>118</v>
      </c>
      <c r="C17" s="9"/>
      <c r="D17" s="17" t="s">
        <v>31</v>
      </c>
      <c r="E17" s="18">
        <f>VLOOKUP(B17,'[1]ES 가격표(7월27일)'!D:E,2,0)</f>
        <v>5980406</v>
      </c>
      <c r="F17" s="19">
        <v>14887</v>
      </c>
      <c r="G17" s="8"/>
      <c r="H17" s="11" t="s">
        <v>119</v>
      </c>
      <c r="I17" s="12" t="s">
        <v>115</v>
      </c>
      <c r="J17" s="11" t="s">
        <v>23</v>
      </c>
      <c r="K17" s="13" t="s">
        <v>116</v>
      </c>
      <c r="L17" s="14">
        <v>43000</v>
      </c>
      <c r="M17" s="85">
        <v>9010</v>
      </c>
      <c r="N17" s="15"/>
      <c r="O17" s="16" t="s">
        <v>62</v>
      </c>
      <c r="P17" s="16" t="s">
        <v>111</v>
      </c>
      <c r="Q17" s="16" t="s">
        <v>110</v>
      </c>
      <c r="R17" s="16" t="s">
        <v>117</v>
      </c>
    </row>
    <row r="18" spans="1:18" ht="60.75" customHeight="1" x14ac:dyDescent="0.2">
      <c r="A18" s="8">
        <v>8809409348315</v>
      </c>
      <c r="B18" s="9" t="s">
        <v>120</v>
      </c>
      <c r="C18" s="9" t="s">
        <v>121</v>
      </c>
      <c r="D18" s="17" t="s">
        <v>31</v>
      </c>
      <c r="E18" s="10"/>
      <c r="F18" s="10"/>
      <c r="G18" s="8"/>
      <c r="H18" s="11" t="s">
        <v>122</v>
      </c>
      <c r="I18" s="12" t="s">
        <v>123</v>
      </c>
      <c r="J18" s="11" t="s">
        <v>124</v>
      </c>
      <c r="K18" s="13" t="s">
        <v>125</v>
      </c>
      <c r="L18" s="14">
        <v>38000</v>
      </c>
      <c r="M18" s="85">
        <v>8798</v>
      </c>
      <c r="N18" s="15"/>
      <c r="O18" s="16" t="s">
        <v>126</v>
      </c>
      <c r="P18" s="16" t="s">
        <v>127</v>
      </c>
      <c r="Q18" s="16" t="s">
        <v>111</v>
      </c>
      <c r="R18" s="16" t="s">
        <v>38</v>
      </c>
    </row>
    <row r="19" spans="1:18" ht="60.75" customHeight="1" x14ac:dyDescent="0.2">
      <c r="A19" s="8">
        <v>8809941820676</v>
      </c>
      <c r="B19" s="9" t="s">
        <v>129</v>
      </c>
      <c r="C19" s="9" t="s">
        <v>130</v>
      </c>
      <c r="D19" s="9"/>
      <c r="E19" s="10"/>
      <c r="F19" s="10"/>
      <c r="G19" s="8"/>
      <c r="H19" s="11" t="s">
        <v>131</v>
      </c>
      <c r="I19" s="12" t="s">
        <v>132</v>
      </c>
      <c r="J19" s="11" t="s">
        <v>133</v>
      </c>
      <c r="K19" s="13" t="s">
        <v>116</v>
      </c>
      <c r="L19" s="14">
        <v>32000</v>
      </c>
      <c r="M19" s="85">
        <v>8374</v>
      </c>
      <c r="N19" s="15"/>
      <c r="O19" s="16" t="s">
        <v>62</v>
      </c>
      <c r="P19" s="16" t="s">
        <v>134</v>
      </c>
      <c r="Q19" s="16" t="s">
        <v>64</v>
      </c>
      <c r="R19" s="16" t="s">
        <v>135</v>
      </c>
    </row>
    <row r="20" spans="1:18" ht="60.75" customHeight="1" x14ac:dyDescent="0.2">
      <c r="A20" s="8">
        <v>8809409347776</v>
      </c>
      <c r="B20" s="9" t="s">
        <v>136</v>
      </c>
      <c r="C20" s="9" t="s">
        <v>137</v>
      </c>
      <c r="D20" s="9"/>
      <c r="E20" s="10"/>
      <c r="F20" s="10"/>
      <c r="G20" s="24"/>
      <c r="H20" s="11" t="s">
        <v>138</v>
      </c>
      <c r="I20" s="12" t="s">
        <v>139</v>
      </c>
      <c r="J20" s="11" t="s">
        <v>140</v>
      </c>
      <c r="K20" s="13" t="s">
        <v>141</v>
      </c>
      <c r="L20" s="14">
        <v>32000</v>
      </c>
      <c r="M20" s="85">
        <v>7950</v>
      </c>
      <c r="N20" s="15"/>
      <c r="O20" s="16" t="s">
        <v>142</v>
      </c>
      <c r="P20" s="16" t="s">
        <v>143</v>
      </c>
      <c r="Q20" s="16" t="s">
        <v>110</v>
      </c>
      <c r="R20" s="16" t="s">
        <v>144</v>
      </c>
    </row>
    <row r="21" spans="1:18" ht="60.75" customHeight="1" x14ac:dyDescent="0.2">
      <c r="A21" s="8">
        <v>8809941826425</v>
      </c>
      <c r="B21" s="9" t="s">
        <v>146</v>
      </c>
      <c r="C21" s="9"/>
      <c r="D21" s="9"/>
      <c r="E21" s="18">
        <f>VLOOKUP(B21,'[1]ES 가격표(7월27일)'!D:E,2,0)</f>
        <v>5770838</v>
      </c>
      <c r="F21" s="19">
        <v>15767</v>
      </c>
      <c r="G21" s="8"/>
      <c r="H21" s="11" t="s">
        <v>147</v>
      </c>
      <c r="I21" s="12" t="s">
        <v>139</v>
      </c>
      <c r="J21" s="11" t="s">
        <v>140</v>
      </c>
      <c r="K21" s="13" t="s">
        <v>141</v>
      </c>
      <c r="L21" s="14">
        <v>32000</v>
      </c>
      <c r="M21" s="85">
        <v>7950</v>
      </c>
      <c r="N21" s="15"/>
      <c r="O21" s="16" t="s">
        <v>142</v>
      </c>
      <c r="P21" s="16" t="s">
        <v>143</v>
      </c>
      <c r="Q21" s="16" t="s">
        <v>110</v>
      </c>
      <c r="R21" s="16" t="s">
        <v>144</v>
      </c>
    </row>
    <row r="22" spans="1:18" ht="60.75" customHeight="1" x14ac:dyDescent="0.2">
      <c r="A22" s="8">
        <v>8809409349534</v>
      </c>
      <c r="B22" s="9" t="s">
        <v>148</v>
      </c>
      <c r="C22" s="9" t="s">
        <v>149</v>
      </c>
      <c r="D22" s="9"/>
      <c r="E22" s="10"/>
      <c r="F22" s="10"/>
      <c r="G22" s="8"/>
      <c r="H22" s="11" t="s">
        <v>150</v>
      </c>
      <c r="I22" s="12" t="s">
        <v>151</v>
      </c>
      <c r="J22" s="11" t="s">
        <v>152</v>
      </c>
      <c r="K22" s="13" t="s">
        <v>153</v>
      </c>
      <c r="L22" s="14">
        <v>30000</v>
      </c>
      <c r="M22" s="85">
        <v>8692</v>
      </c>
      <c r="N22" s="15"/>
      <c r="O22" s="16" t="s">
        <v>39</v>
      </c>
      <c r="P22" s="16" t="s">
        <v>154</v>
      </c>
      <c r="Q22" s="16" t="s">
        <v>155</v>
      </c>
      <c r="R22" s="16" t="s">
        <v>38</v>
      </c>
    </row>
    <row r="23" spans="1:18" ht="60.75" customHeight="1" x14ac:dyDescent="0.25">
      <c r="A23" s="8">
        <v>8809409340289</v>
      </c>
      <c r="B23" s="9" t="s">
        <v>156</v>
      </c>
      <c r="C23" s="9" t="s">
        <v>157</v>
      </c>
      <c r="D23" s="9"/>
      <c r="E23" s="10"/>
      <c r="F23" s="10"/>
      <c r="G23" s="26"/>
      <c r="H23" s="11" t="s">
        <v>158</v>
      </c>
      <c r="I23" s="12" t="s">
        <v>159</v>
      </c>
      <c r="J23" s="11" t="s">
        <v>160</v>
      </c>
      <c r="K23" s="13" t="s">
        <v>161</v>
      </c>
      <c r="L23" s="14">
        <v>35000</v>
      </c>
      <c r="M23" s="85">
        <v>10812</v>
      </c>
      <c r="N23" s="15"/>
      <c r="O23" s="16" t="s">
        <v>126</v>
      </c>
      <c r="P23" s="16" t="s">
        <v>162</v>
      </c>
      <c r="Q23" s="16" t="s">
        <v>80</v>
      </c>
      <c r="R23" s="16" t="s">
        <v>163</v>
      </c>
    </row>
    <row r="24" spans="1:18" ht="60.75" customHeight="1" x14ac:dyDescent="0.25">
      <c r="A24" s="8">
        <v>8809941827118</v>
      </c>
      <c r="B24" s="9" t="s">
        <v>164</v>
      </c>
      <c r="C24" s="9"/>
      <c r="D24" s="9"/>
      <c r="E24" s="18">
        <f>VLOOKUP(B24,'[1]ES 가격표(7월27일)'!D:E,2,0)</f>
        <v>5980404</v>
      </c>
      <c r="F24" s="19">
        <v>15736</v>
      </c>
      <c r="G24" s="26"/>
      <c r="H24" s="11" t="s">
        <v>165</v>
      </c>
      <c r="I24" s="12" t="s">
        <v>159</v>
      </c>
      <c r="J24" s="11" t="s">
        <v>160</v>
      </c>
      <c r="K24" s="13" t="s">
        <v>161</v>
      </c>
      <c r="L24" s="14">
        <v>35000</v>
      </c>
      <c r="M24" s="85">
        <v>10812</v>
      </c>
      <c r="N24" s="15"/>
      <c r="O24" s="16" t="s">
        <v>126</v>
      </c>
      <c r="P24" s="16" t="s">
        <v>162</v>
      </c>
      <c r="Q24" s="16" t="s">
        <v>80</v>
      </c>
      <c r="R24" s="16" t="s">
        <v>163</v>
      </c>
    </row>
    <row r="25" spans="1:18" ht="60.75" customHeight="1" x14ac:dyDescent="0.2">
      <c r="A25" s="8">
        <v>8809409342504</v>
      </c>
      <c r="B25" s="9" t="s">
        <v>166</v>
      </c>
      <c r="C25" s="9" t="s">
        <v>167</v>
      </c>
      <c r="D25" s="9"/>
      <c r="E25" s="10"/>
      <c r="F25" s="10"/>
      <c r="G25" s="8"/>
      <c r="H25" s="11" t="s">
        <v>168</v>
      </c>
      <c r="I25" s="12" t="s">
        <v>169</v>
      </c>
      <c r="J25" s="11" t="s">
        <v>170</v>
      </c>
      <c r="K25" s="13" t="s">
        <v>171</v>
      </c>
      <c r="L25" s="14">
        <v>25000</v>
      </c>
      <c r="M25" s="85">
        <v>16112</v>
      </c>
      <c r="N25" s="27"/>
      <c r="O25" s="16" t="s">
        <v>172</v>
      </c>
      <c r="P25" s="16" t="s">
        <v>64</v>
      </c>
      <c r="Q25" s="16" t="s">
        <v>64</v>
      </c>
      <c r="R25" s="16" t="s">
        <v>82</v>
      </c>
    </row>
    <row r="26" spans="1:18" ht="60.75" customHeight="1" x14ac:dyDescent="0.2">
      <c r="A26" s="28" t="s">
        <v>173</v>
      </c>
      <c r="B26" s="9" t="s">
        <v>174</v>
      </c>
      <c r="C26" s="9"/>
      <c r="D26" s="9"/>
      <c r="E26" s="18">
        <f>VLOOKUP(B26,'[1]ES 가격표(7월27일)'!D:E,2,0)</f>
        <v>4560210</v>
      </c>
      <c r="F26" s="19">
        <v>13679</v>
      </c>
      <c r="G26" s="24"/>
      <c r="H26" s="11" t="s">
        <v>175</v>
      </c>
      <c r="I26" s="12" t="s">
        <v>169</v>
      </c>
      <c r="J26" s="11" t="s">
        <v>170</v>
      </c>
      <c r="K26" s="13" t="s">
        <v>54</v>
      </c>
      <c r="L26" s="14">
        <v>25000</v>
      </c>
      <c r="M26" s="85">
        <v>16112</v>
      </c>
      <c r="N26" s="27"/>
      <c r="O26" s="16" t="s">
        <v>54</v>
      </c>
      <c r="P26" s="16" t="s">
        <v>54</v>
      </c>
      <c r="Q26" s="16" t="s">
        <v>54</v>
      </c>
      <c r="R26" s="16" t="s">
        <v>54</v>
      </c>
    </row>
    <row r="27" spans="1:18" ht="60.75" customHeight="1" x14ac:dyDescent="0.2">
      <c r="A27" s="8">
        <v>8809409340975</v>
      </c>
      <c r="B27" s="9" t="s">
        <v>176</v>
      </c>
      <c r="C27" s="9" t="s">
        <v>177</v>
      </c>
      <c r="D27" s="9"/>
      <c r="E27" s="10"/>
      <c r="F27" s="10"/>
      <c r="G27" s="24"/>
      <c r="H27" s="11" t="s">
        <v>178</v>
      </c>
      <c r="I27" s="12" t="s">
        <v>179</v>
      </c>
      <c r="J27" s="11" t="s">
        <v>69</v>
      </c>
      <c r="K27" s="13" t="s">
        <v>43</v>
      </c>
      <c r="L27" s="14">
        <v>24000</v>
      </c>
      <c r="M27" s="85">
        <v>9646</v>
      </c>
      <c r="N27" s="15"/>
      <c r="O27" s="16" t="s">
        <v>97</v>
      </c>
      <c r="P27" s="16" t="s">
        <v>71</v>
      </c>
      <c r="Q27" s="16" t="s">
        <v>72</v>
      </c>
      <c r="R27" s="16" t="s">
        <v>73</v>
      </c>
    </row>
    <row r="28" spans="1:18" ht="60.75" customHeight="1" x14ac:dyDescent="0.2">
      <c r="A28" s="8">
        <v>8809941822328</v>
      </c>
      <c r="B28" s="9" t="s">
        <v>180</v>
      </c>
      <c r="C28" s="9" t="s">
        <v>181</v>
      </c>
      <c r="D28" s="17" t="s">
        <v>31</v>
      </c>
      <c r="E28" s="10"/>
      <c r="F28" s="10"/>
      <c r="G28" s="8"/>
      <c r="H28" s="11" t="s">
        <v>182</v>
      </c>
      <c r="I28" s="12" t="s">
        <v>183</v>
      </c>
      <c r="J28" s="11" t="s">
        <v>61</v>
      </c>
      <c r="K28" s="13" t="s">
        <v>78</v>
      </c>
      <c r="L28" s="14">
        <v>34000</v>
      </c>
      <c r="M28" s="85">
        <v>12296</v>
      </c>
      <c r="N28" s="15"/>
      <c r="O28" s="16" t="s">
        <v>172</v>
      </c>
      <c r="P28" s="16" t="s">
        <v>184</v>
      </c>
      <c r="Q28" s="16" t="s">
        <v>185</v>
      </c>
      <c r="R28" s="16" t="s">
        <v>42</v>
      </c>
    </row>
    <row r="29" spans="1:18" ht="60.75" customHeight="1" x14ac:dyDescent="0.2">
      <c r="A29" s="8">
        <v>8809941822335</v>
      </c>
      <c r="B29" s="9" t="s">
        <v>186</v>
      </c>
      <c r="C29" s="9" t="s">
        <v>187</v>
      </c>
      <c r="D29" s="17" t="s">
        <v>31</v>
      </c>
      <c r="E29" s="10"/>
      <c r="F29" s="10"/>
      <c r="G29" s="8"/>
      <c r="H29" s="11" t="s">
        <v>188</v>
      </c>
      <c r="I29" s="12" t="s">
        <v>189</v>
      </c>
      <c r="J29" s="11" t="s">
        <v>190</v>
      </c>
      <c r="K29" s="13" t="s">
        <v>191</v>
      </c>
      <c r="L29" s="14">
        <v>43000</v>
      </c>
      <c r="M29" s="85">
        <v>11766</v>
      </c>
      <c r="N29" s="15"/>
      <c r="O29" s="16" t="s">
        <v>79</v>
      </c>
      <c r="P29" s="16" t="s">
        <v>184</v>
      </c>
      <c r="Q29" s="16" t="s">
        <v>192</v>
      </c>
      <c r="R29" s="16" t="s">
        <v>117</v>
      </c>
    </row>
    <row r="30" spans="1:18" ht="60.75" customHeight="1" x14ac:dyDescent="0.2">
      <c r="A30" s="8">
        <v>8809941822342</v>
      </c>
      <c r="B30" s="9" t="s">
        <v>194</v>
      </c>
      <c r="C30" s="9" t="s">
        <v>195</v>
      </c>
      <c r="D30" s="9"/>
      <c r="E30" s="10"/>
      <c r="F30" s="10"/>
      <c r="G30" s="8"/>
      <c r="H30" s="11" t="s">
        <v>196</v>
      </c>
      <c r="I30" s="12" t="s">
        <v>197</v>
      </c>
      <c r="J30" s="11" t="s">
        <v>198</v>
      </c>
      <c r="K30" s="13" t="s">
        <v>78</v>
      </c>
      <c r="L30" s="14">
        <v>38000</v>
      </c>
      <c r="M30" s="85">
        <v>10706</v>
      </c>
      <c r="N30" s="15"/>
      <c r="O30" s="16" t="s">
        <v>89</v>
      </c>
      <c r="P30" s="16" t="s">
        <v>199</v>
      </c>
      <c r="Q30" s="16" t="s">
        <v>200</v>
      </c>
      <c r="R30" s="16" t="s">
        <v>80</v>
      </c>
    </row>
    <row r="31" spans="1:18" ht="60.75" customHeight="1" x14ac:dyDescent="0.2">
      <c r="A31" s="8">
        <v>8809941827347</v>
      </c>
      <c r="B31" s="9" t="s">
        <v>201</v>
      </c>
      <c r="C31" s="9"/>
      <c r="D31" s="9"/>
      <c r="E31" s="18">
        <f>VLOOKUP(B31,'[1]ES 가격표(7월27일)'!D:E,2,0)</f>
        <v>5980418</v>
      </c>
      <c r="F31" s="19">
        <v>14888</v>
      </c>
      <c r="G31" s="8"/>
      <c r="H31" s="11" t="s">
        <v>202</v>
      </c>
      <c r="I31" s="12" t="s">
        <v>197</v>
      </c>
      <c r="J31" s="11" t="s">
        <v>198</v>
      </c>
      <c r="K31" s="13" t="s">
        <v>78</v>
      </c>
      <c r="L31" s="14">
        <v>38000</v>
      </c>
      <c r="M31" s="85">
        <v>10706</v>
      </c>
      <c r="N31" s="15"/>
      <c r="O31" s="16" t="s">
        <v>89</v>
      </c>
      <c r="P31" s="16" t="s">
        <v>199</v>
      </c>
      <c r="Q31" s="16" t="s">
        <v>200</v>
      </c>
      <c r="R31" s="16" t="s">
        <v>80</v>
      </c>
    </row>
    <row r="32" spans="1:18" ht="60.75" customHeight="1" x14ac:dyDescent="0.2">
      <c r="A32" s="8">
        <v>8809941821734</v>
      </c>
      <c r="B32" s="9" t="s">
        <v>203</v>
      </c>
      <c r="C32" s="9" t="s">
        <v>204</v>
      </c>
      <c r="D32" s="9"/>
      <c r="E32" s="10"/>
      <c r="F32" s="10"/>
      <c r="G32" s="8"/>
      <c r="H32" s="11" t="s">
        <v>205</v>
      </c>
      <c r="I32" s="12" t="s">
        <v>206</v>
      </c>
      <c r="J32" s="11" t="s">
        <v>61</v>
      </c>
      <c r="K32" s="13" t="s">
        <v>43</v>
      </c>
      <c r="L32" s="14">
        <v>21000</v>
      </c>
      <c r="M32" s="85">
        <v>13356</v>
      </c>
      <c r="N32" s="15"/>
      <c r="O32" s="16" t="s">
        <v>207</v>
      </c>
      <c r="P32" s="16" t="s">
        <v>208</v>
      </c>
      <c r="Q32" s="16" t="s">
        <v>64</v>
      </c>
      <c r="R32" s="16" t="s">
        <v>38</v>
      </c>
    </row>
    <row r="33" spans="1:18" ht="60.75" customHeight="1" x14ac:dyDescent="0.2">
      <c r="A33" s="8">
        <v>8809941826609</v>
      </c>
      <c r="B33" s="20" t="s">
        <v>209</v>
      </c>
      <c r="C33" s="9"/>
      <c r="D33" s="9"/>
      <c r="E33" s="18">
        <f>VLOOKUP(B33,'[1]ES 가격표(7월27일)'!D:E,2,0)</f>
        <v>5770829</v>
      </c>
      <c r="F33" s="19">
        <v>15779</v>
      </c>
      <c r="G33" s="21"/>
      <c r="H33" s="11" t="s">
        <v>210</v>
      </c>
      <c r="I33" s="12" t="s">
        <v>206</v>
      </c>
      <c r="J33" s="11" t="s">
        <v>61</v>
      </c>
      <c r="K33" s="13" t="s">
        <v>171</v>
      </c>
      <c r="L33" s="22">
        <v>21000</v>
      </c>
      <c r="M33" s="85">
        <v>13356</v>
      </c>
      <c r="N33" s="23"/>
      <c r="O33" s="16" t="s">
        <v>207</v>
      </c>
      <c r="P33" s="16" t="s">
        <v>208</v>
      </c>
      <c r="Q33" s="16" t="s">
        <v>64</v>
      </c>
      <c r="R33" s="16" t="s">
        <v>38</v>
      </c>
    </row>
    <row r="34" spans="1:18" ht="60.75" customHeight="1" x14ac:dyDescent="0.2">
      <c r="A34" s="8">
        <v>8809409348407</v>
      </c>
      <c r="B34" s="20" t="s">
        <v>211</v>
      </c>
      <c r="C34" s="9" t="s">
        <v>212</v>
      </c>
      <c r="D34" s="9"/>
      <c r="E34" s="10"/>
      <c r="F34" s="29"/>
      <c r="G34" s="21"/>
      <c r="H34" s="11" t="s">
        <v>213</v>
      </c>
      <c r="I34" s="12" t="s">
        <v>214</v>
      </c>
      <c r="J34" s="11" t="s">
        <v>215</v>
      </c>
      <c r="K34" s="13" t="s">
        <v>171</v>
      </c>
      <c r="L34" s="22">
        <v>24500</v>
      </c>
      <c r="M34" s="85">
        <v>11342</v>
      </c>
      <c r="N34" s="23"/>
      <c r="O34" s="16" t="s">
        <v>216</v>
      </c>
      <c r="P34" s="16" t="s">
        <v>109</v>
      </c>
      <c r="Q34" s="16" t="s">
        <v>64</v>
      </c>
      <c r="R34" s="16" t="s">
        <v>217</v>
      </c>
    </row>
    <row r="35" spans="1:18" ht="60.75" customHeight="1" x14ac:dyDescent="0.2">
      <c r="A35" s="8">
        <v>8809941824230</v>
      </c>
      <c r="B35" s="9" t="s">
        <v>218</v>
      </c>
      <c r="C35" s="9" t="s">
        <v>219</v>
      </c>
      <c r="D35" s="9"/>
      <c r="E35" s="10"/>
      <c r="F35" s="10"/>
      <c r="G35" s="8"/>
      <c r="H35" s="11" t="s">
        <v>220</v>
      </c>
      <c r="I35" s="12" t="s">
        <v>221</v>
      </c>
      <c r="J35" s="11" t="s">
        <v>198</v>
      </c>
      <c r="K35" s="13" t="s">
        <v>88</v>
      </c>
      <c r="L35" s="14">
        <v>38000</v>
      </c>
      <c r="M35" s="85">
        <v>10494</v>
      </c>
      <c r="N35" s="15"/>
      <c r="O35" s="16" t="s">
        <v>142</v>
      </c>
      <c r="P35" s="16" t="s">
        <v>222</v>
      </c>
      <c r="Q35" s="16" t="s">
        <v>163</v>
      </c>
      <c r="R35" s="16" t="s">
        <v>223</v>
      </c>
    </row>
    <row r="36" spans="1:18" ht="60.75" customHeight="1" x14ac:dyDescent="0.2">
      <c r="A36" s="8">
        <v>8809409340098</v>
      </c>
      <c r="B36" s="9" t="s">
        <v>224</v>
      </c>
      <c r="C36" s="9" t="s">
        <v>225</v>
      </c>
      <c r="D36" s="9"/>
      <c r="E36" s="10"/>
      <c r="F36" s="10"/>
      <c r="G36" s="8"/>
      <c r="H36" s="11" t="s">
        <v>226</v>
      </c>
      <c r="I36" s="12" t="s">
        <v>179</v>
      </c>
      <c r="J36" s="11" t="s">
        <v>77</v>
      </c>
      <c r="K36" s="13" t="s">
        <v>78</v>
      </c>
      <c r="L36" s="14">
        <v>14000</v>
      </c>
      <c r="M36" s="85">
        <v>5088</v>
      </c>
      <c r="N36" s="15"/>
      <c r="O36" s="16" t="s">
        <v>25</v>
      </c>
      <c r="P36" s="16" t="s">
        <v>227</v>
      </c>
      <c r="Q36" s="16" t="s">
        <v>217</v>
      </c>
      <c r="R36" s="16" t="s">
        <v>128</v>
      </c>
    </row>
    <row r="37" spans="1:18" ht="60.75" customHeight="1" x14ac:dyDescent="0.2">
      <c r="A37" s="8">
        <v>8809941823684</v>
      </c>
      <c r="B37" s="9" t="s">
        <v>229</v>
      </c>
      <c r="C37" s="9" t="s">
        <v>230</v>
      </c>
      <c r="D37" s="9"/>
      <c r="E37" s="10"/>
      <c r="F37" s="10"/>
      <c r="G37" s="8"/>
      <c r="H37" s="11" t="s">
        <v>231</v>
      </c>
      <c r="I37" s="12" t="s">
        <v>232</v>
      </c>
      <c r="J37" s="11" t="s">
        <v>87</v>
      </c>
      <c r="K37" s="13" t="s">
        <v>88</v>
      </c>
      <c r="L37" s="14">
        <v>23000</v>
      </c>
      <c r="M37" s="85">
        <v>5724</v>
      </c>
      <c r="N37" s="15"/>
      <c r="O37" s="16" t="s">
        <v>89</v>
      </c>
      <c r="P37" s="16" t="s">
        <v>64</v>
      </c>
      <c r="Q37" s="16" t="s">
        <v>90</v>
      </c>
      <c r="R37" s="16" t="s">
        <v>90</v>
      </c>
    </row>
    <row r="38" spans="1:18" ht="60.75" customHeight="1" x14ac:dyDescent="0.2">
      <c r="A38" s="8">
        <v>8809941825039</v>
      </c>
      <c r="B38" s="9" t="s">
        <v>233</v>
      </c>
      <c r="C38" s="9" t="s">
        <v>234</v>
      </c>
      <c r="D38" s="9"/>
      <c r="E38" s="10"/>
      <c r="F38" s="10"/>
      <c r="G38" s="8"/>
      <c r="H38" s="11" t="s">
        <v>235</v>
      </c>
      <c r="I38" s="12" t="s">
        <v>236</v>
      </c>
      <c r="J38" s="11" t="s">
        <v>237</v>
      </c>
      <c r="K38" s="13" t="s">
        <v>238</v>
      </c>
      <c r="L38" s="30">
        <v>18000</v>
      </c>
      <c r="M38" s="85">
        <v>7102</v>
      </c>
      <c r="N38" s="15"/>
      <c r="O38" s="16" t="s">
        <v>142</v>
      </c>
      <c r="P38" s="16" t="s">
        <v>239</v>
      </c>
      <c r="Q38" s="16" t="s">
        <v>240</v>
      </c>
      <c r="R38" s="16" t="s">
        <v>241</v>
      </c>
    </row>
    <row r="39" spans="1:18" s="2" customFormat="1" ht="60.75" customHeight="1" x14ac:dyDescent="0.2">
      <c r="A39" s="8">
        <v>8809941825046</v>
      </c>
      <c r="B39" s="31" t="s">
        <v>242</v>
      </c>
      <c r="C39" s="9" t="s">
        <v>243</v>
      </c>
      <c r="D39" s="9"/>
      <c r="E39" s="10"/>
      <c r="F39" s="10"/>
      <c r="G39" s="8"/>
      <c r="H39" s="11" t="s">
        <v>244</v>
      </c>
      <c r="I39" s="12" t="s">
        <v>245</v>
      </c>
      <c r="J39" s="11" t="s">
        <v>237</v>
      </c>
      <c r="K39" s="13" t="s">
        <v>238</v>
      </c>
      <c r="L39" s="32">
        <v>18000</v>
      </c>
      <c r="M39" s="85">
        <v>7102</v>
      </c>
      <c r="N39" s="33"/>
      <c r="O39" s="16" t="s">
        <v>142</v>
      </c>
      <c r="P39" s="16" t="s">
        <v>239</v>
      </c>
      <c r="Q39" s="16" t="s">
        <v>240</v>
      </c>
      <c r="R39" s="16" t="s">
        <v>241</v>
      </c>
    </row>
    <row r="40" spans="1:18" ht="60.75" customHeight="1" x14ac:dyDescent="0.2">
      <c r="A40" s="8">
        <v>8809941825244</v>
      </c>
      <c r="B40" s="20" t="s">
        <v>246</v>
      </c>
      <c r="C40" s="9" t="s">
        <v>247</v>
      </c>
      <c r="D40" s="9"/>
      <c r="E40" s="10"/>
      <c r="F40" s="29"/>
      <c r="G40" s="21"/>
      <c r="H40" s="11" t="s">
        <v>248</v>
      </c>
      <c r="I40" s="12" t="s">
        <v>249</v>
      </c>
      <c r="J40" s="11" t="s">
        <v>215</v>
      </c>
      <c r="K40" s="13">
        <v>56</v>
      </c>
      <c r="L40" s="34">
        <v>35000</v>
      </c>
      <c r="M40" s="85">
        <v>11342</v>
      </c>
      <c r="N40" s="35"/>
      <c r="O40" s="16" t="s">
        <v>54</v>
      </c>
      <c r="P40" s="16" t="s">
        <v>54</v>
      </c>
      <c r="Q40" s="16" t="s">
        <v>54</v>
      </c>
      <c r="R40" s="16" t="s">
        <v>54</v>
      </c>
    </row>
    <row r="41" spans="1:18" ht="60.75" customHeight="1" x14ac:dyDescent="0.2">
      <c r="A41" s="8">
        <v>8809941823189</v>
      </c>
      <c r="B41" s="20" t="s">
        <v>250</v>
      </c>
      <c r="C41" s="9" t="s">
        <v>251</v>
      </c>
      <c r="D41" s="9"/>
      <c r="E41" s="10"/>
      <c r="F41" s="29"/>
      <c r="G41" s="36"/>
      <c r="H41" s="11" t="s">
        <v>252</v>
      </c>
      <c r="I41" s="12" t="s">
        <v>253</v>
      </c>
      <c r="J41" s="11" t="s">
        <v>23</v>
      </c>
      <c r="K41" s="13" t="s">
        <v>116</v>
      </c>
      <c r="L41" s="22">
        <v>36000</v>
      </c>
      <c r="M41" s="85">
        <v>10812</v>
      </c>
      <c r="N41" s="23"/>
      <c r="O41" s="16" t="s">
        <v>254</v>
      </c>
      <c r="P41" s="16" t="s">
        <v>255</v>
      </c>
      <c r="Q41" s="16" t="s">
        <v>255</v>
      </c>
      <c r="R41" s="16" t="s">
        <v>44</v>
      </c>
    </row>
    <row r="42" spans="1:18" ht="60.75" customHeight="1" x14ac:dyDescent="0.2">
      <c r="A42" s="8">
        <v>8809941826562</v>
      </c>
      <c r="B42" s="16" t="s">
        <v>256</v>
      </c>
      <c r="C42" s="9"/>
      <c r="D42" s="9"/>
      <c r="E42" s="10"/>
      <c r="F42" s="10"/>
      <c r="G42" s="36"/>
      <c r="H42" s="11" t="s">
        <v>257</v>
      </c>
      <c r="I42" s="12" t="s">
        <v>258</v>
      </c>
      <c r="J42" s="11" t="s">
        <v>259</v>
      </c>
      <c r="K42" s="13" t="s">
        <v>260</v>
      </c>
      <c r="L42" s="37">
        <v>40000</v>
      </c>
      <c r="M42" s="85">
        <v>11660</v>
      </c>
      <c r="N42" s="15"/>
      <c r="O42" s="16" t="s">
        <v>142</v>
      </c>
      <c r="P42" s="16" t="s">
        <v>109</v>
      </c>
      <c r="Q42" s="16" t="s">
        <v>217</v>
      </c>
      <c r="R42" s="16" t="s">
        <v>261</v>
      </c>
    </row>
    <row r="43" spans="1:18" ht="60.75" customHeight="1" x14ac:dyDescent="0.2">
      <c r="A43" s="8">
        <v>8809941826319</v>
      </c>
      <c r="B43" s="16" t="s">
        <v>263</v>
      </c>
      <c r="C43" s="9"/>
      <c r="D43" s="9"/>
      <c r="E43" s="10"/>
      <c r="F43" s="25" t="s">
        <v>31</v>
      </c>
      <c r="G43" s="11"/>
      <c r="H43" s="11" t="s">
        <v>264</v>
      </c>
      <c r="I43" s="12" t="s">
        <v>258</v>
      </c>
      <c r="J43" s="11" t="s">
        <v>259</v>
      </c>
      <c r="K43" s="13" t="s">
        <v>260</v>
      </c>
      <c r="L43" s="37">
        <v>40000</v>
      </c>
      <c r="M43" s="85">
        <v>11660</v>
      </c>
      <c r="N43" s="15"/>
      <c r="O43" s="16" t="s">
        <v>142</v>
      </c>
      <c r="P43" s="16" t="s">
        <v>109</v>
      </c>
      <c r="Q43" s="16" t="s">
        <v>217</v>
      </c>
      <c r="R43" s="16" t="s">
        <v>261</v>
      </c>
    </row>
    <row r="44" spans="1:18" ht="60.75" customHeight="1" x14ac:dyDescent="0.2">
      <c r="A44" s="8">
        <v>8809941826579</v>
      </c>
      <c r="B44" s="16" t="s">
        <v>265</v>
      </c>
      <c r="C44" s="9"/>
      <c r="D44" s="9"/>
      <c r="E44" s="10"/>
      <c r="F44" s="10"/>
      <c r="G44" s="11"/>
      <c r="H44" s="11" t="s">
        <v>266</v>
      </c>
      <c r="I44" s="12" t="s">
        <v>267</v>
      </c>
      <c r="J44" s="11" t="s">
        <v>259</v>
      </c>
      <c r="K44" s="13" t="s">
        <v>268</v>
      </c>
      <c r="L44" s="37">
        <v>28000</v>
      </c>
      <c r="M44" s="85">
        <v>8162</v>
      </c>
      <c r="N44" s="15"/>
      <c r="O44" s="16" t="s">
        <v>269</v>
      </c>
      <c r="P44" s="16" t="s">
        <v>109</v>
      </c>
      <c r="Q44" s="16" t="s">
        <v>217</v>
      </c>
      <c r="R44" s="16" t="s">
        <v>155</v>
      </c>
    </row>
    <row r="45" spans="1:18" ht="60.75" customHeight="1" x14ac:dyDescent="0.2">
      <c r="A45" s="8">
        <v>8809941826586</v>
      </c>
      <c r="B45" s="16" t="s">
        <v>270</v>
      </c>
      <c r="C45" s="9"/>
      <c r="D45" s="9"/>
      <c r="E45" s="10"/>
      <c r="F45" s="10"/>
      <c r="G45" s="11"/>
      <c r="H45" s="11" t="s">
        <v>271</v>
      </c>
      <c r="I45" s="12" t="s">
        <v>267</v>
      </c>
      <c r="J45" s="11" t="s">
        <v>259</v>
      </c>
      <c r="K45" s="13" t="s">
        <v>268</v>
      </c>
      <c r="L45" s="37">
        <v>28000</v>
      </c>
      <c r="M45" s="85">
        <v>8162</v>
      </c>
      <c r="N45" s="15"/>
      <c r="O45" s="16" t="s">
        <v>269</v>
      </c>
      <c r="P45" s="16" t="s">
        <v>109</v>
      </c>
      <c r="Q45" s="16" t="s">
        <v>217</v>
      </c>
      <c r="R45" s="16" t="s">
        <v>155</v>
      </c>
    </row>
    <row r="46" spans="1:18" ht="60.75" customHeight="1" x14ac:dyDescent="0.2">
      <c r="A46" s="8">
        <v>8809941826555</v>
      </c>
      <c r="B46" s="16" t="s">
        <v>272</v>
      </c>
      <c r="C46" s="9"/>
      <c r="D46" s="9"/>
      <c r="E46" s="10"/>
      <c r="F46" s="10"/>
      <c r="G46" s="11"/>
      <c r="H46" s="11" t="s">
        <v>273</v>
      </c>
      <c r="I46" s="12" t="s">
        <v>274</v>
      </c>
      <c r="J46" s="11" t="s">
        <v>95</v>
      </c>
      <c r="K46" s="13" t="s">
        <v>275</v>
      </c>
      <c r="L46" s="37">
        <v>49000</v>
      </c>
      <c r="M46" s="85">
        <v>10706</v>
      </c>
      <c r="N46" s="15"/>
      <c r="O46" s="16" t="s">
        <v>207</v>
      </c>
      <c r="P46" s="16" t="s">
        <v>276</v>
      </c>
      <c r="Q46" s="16" t="s">
        <v>110</v>
      </c>
      <c r="R46" s="16" t="s">
        <v>82</v>
      </c>
    </row>
    <row r="47" spans="1:18" ht="60.75" customHeight="1" x14ac:dyDescent="0.2">
      <c r="A47" s="8">
        <v>8809941826302</v>
      </c>
      <c r="B47" s="16" t="s">
        <v>277</v>
      </c>
      <c r="C47" s="9"/>
      <c r="D47" s="9"/>
      <c r="E47" s="10"/>
      <c r="F47" s="25" t="s">
        <v>31</v>
      </c>
      <c r="G47" s="11"/>
      <c r="H47" s="11" t="s">
        <v>278</v>
      </c>
      <c r="I47" s="12" t="s">
        <v>274</v>
      </c>
      <c r="J47" s="11" t="s">
        <v>95</v>
      </c>
      <c r="K47" s="13" t="s">
        <v>275</v>
      </c>
      <c r="L47" s="37">
        <v>49000</v>
      </c>
      <c r="M47" s="85">
        <v>10706</v>
      </c>
      <c r="N47" s="15"/>
      <c r="O47" s="16" t="s">
        <v>207</v>
      </c>
      <c r="P47" s="16" t="s">
        <v>155</v>
      </c>
      <c r="Q47" s="16" t="s">
        <v>72</v>
      </c>
      <c r="R47" s="16" t="s">
        <v>38</v>
      </c>
    </row>
    <row r="48" spans="1:18" ht="60.75" customHeight="1" x14ac:dyDescent="0.2">
      <c r="A48" s="8">
        <v>8809409340234</v>
      </c>
      <c r="B48" s="9" t="s">
        <v>279</v>
      </c>
      <c r="C48" s="9" t="s">
        <v>280</v>
      </c>
      <c r="D48" s="17" t="s">
        <v>31</v>
      </c>
      <c r="E48" s="10"/>
      <c r="F48" s="10"/>
      <c r="G48" s="24"/>
      <c r="H48" s="11" t="s">
        <v>281</v>
      </c>
      <c r="I48" s="12" t="s">
        <v>282</v>
      </c>
      <c r="J48" s="11" t="s">
        <v>190</v>
      </c>
      <c r="K48" s="13" t="s">
        <v>116</v>
      </c>
      <c r="L48" s="14">
        <v>45000</v>
      </c>
      <c r="M48" s="85">
        <v>9222</v>
      </c>
      <c r="N48" s="15"/>
      <c r="O48" s="16" t="s">
        <v>172</v>
      </c>
      <c r="P48" s="16" t="s">
        <v>127</v>
      </c>
      <c r="Q48" s="16" t="s">
        <v>73</v>
      </c>
      <c r="R48" s="16" t="s">
        <v>117</v>
      </c>
    </row>
    <row r="49" spans="1:18" ht="60.75" customHeight="1" x14ac:dyDescent="0.2">
      <c r="A49" s="8">
        <v>8809409345963</v>
      </c>
      <c r="B49" s="9" t="s">
        <v>284</v>
      </c>
      <c r="C49" s="9" t="s">
        <v>285</v>
      </c>
      <c r="D49" s="17" t="s">
        <v>31</v>
      </c>
      <c r="E49" s="10"/>
      <c r="F49" s="10"/>
      <c r="G49" s="8"/>
      <c r="H49" s="11" t="s">
        <v>286</v>
      </c>
      <c r="I49" s="12" t="s">
        <v>287</v>
      </c>
      <c r="J49" s="11" t="s">
        <v>133</v>
      </c>
      <c r="K49" s="13" t="s">
        <v>116</v>
      </c>
      <c r="L49" s="14">
        <v>35000</v>
      </c>
      <c r="M49" s="85">
        <v>8692</v>
      </c>
      <c r="N49" s="15"/>
      <c r="O49" s="16" t="s">
        <v>126</v>
      </c>
      <c r="P49" s="16" t="s">
        <v>288</v>
      </c>
      <c r="Q49" s="16" t="s">
        <v>289</v>
      </c>
      <c r="R49" s="16" t="s">
        <v>38</v>
      </c>
    </row>
    <row r="50" spans="1:18" ht="60.75" customHeight="1" x14ac:dyDescent="0.2">
      <c r="A50" s="8">
        <v>8809941827507</v>
      </c>
      <c r="B50" s="9" t="s">
        <v>290</v>
      </c>
      <c r="C50" s="9"/>
      <c r="D50" s="17" t="s">
        <v>31</v>
      </c>
      <c r="E50" s="18">
        <f>VLOOKUP(B50,'[1]ES 가격표(7월27일)'!D:E,2,0)</f>
        <v>5980390</v>
      </c>
      <c r="F50" s="19">
        <v>13664</v>
      </c>
      <c r="G50" s="8"/>
      <c r="H50" s="11" t="s">
        <v>291</v>
      </c>
      <c r="I50" s="12" t="s">
        <v>287</v>
      </c>
      <c r="J50" s="11" t="s">
        <v>133</v>
      </c>
      <c r="K50" s="13" t="s">
        <v>116</v>
      </c>
      <c r="L50" s="14">
        <v>35000</v>
      </c>
      <c r="M50" s="85">
        <v>8692</v>
      </c>
      <c r="N50" s="15"/>
      <c r="O50" s="16" t="s">
        <v>126</v>
      </c>
      <c r="P50" s="16" t="s">
        <v>288</v>
      </c>
      <c r="Q50" s="16" t="s">
        <v>289</v>
      </c>
      <c r="R50" s="16" t="s">
        <v>38</v>
      </c>
    </row>
    <row r="51" spans="1:18" ht="60.75" customHeight="1" x14ac:dyDescent="0.2">
      <c r="A51" s="8">
        <v>8809941821208</v>
      </c>
      <c r="B51" s="9" t="s">
        <v>292</v>
      </c>
      <c r="C51" s="9" t="s">
        <v>293</v>
      </c>
      <c r="D51" s="9"/>
      <c r="E51" s="10"/>
      <c r="F51" s="10"/>
      <c r="G51" s="8"/>
      <c r="H51" s="11" t="s">
        <v>294</v>
      </c>
      <c r="I51" s="12" t="s">
        <v>295</v>
      </c>
      <c r="J51" s="11" t="s">
        <v>296</v>
      </c>
      <c r="K51" s="13" t="s">
        <v>116</v>
      </c>
      <c r="L51" s="14">
        <v>25000</v>
      </c>
      <c r="M51" s="85">
        <v>7632</v>
      </c>
      <c r="N51" s="15"/>
      <c r="O51" s="16" t="s">
        <v>216</v>
      </c>
      <c r="P51" s="16" t="s">
        <v>297</v>
      </c>
      <c r="Q51" s="16" t="s">
        <v>110</v>
      </c>
      <c r="R51" s="16" t="s">
        <v>223</v>
      </c>
    </row>
    <row r="52" spans="1:18" ht="60.75" customHeight="1" x14ac:dyDescent="0.2">
      <c r="A52" s="8">
        <v>8809941826678</v>
      </c>
      <c r="B52" s="16" t="s">
        <v>298</v>
      </c>
      <c r="C52" s="9" t="s">
        <v>299</v>
      </c>
      <c r="D52" s="9"/>
      <c r="E52" s="10"/>
      <c r="F52" s="10"/>
      <c r="G52" s="11"/>
      <c r="H52" s="11" t="s">
        <v>300</v>
      </c>
      <c r="I52" s="12" t="s">
        <v>301</v>
      </c>
      <c r="J52" s="11" t="s">
        <v>190</v>
      </c>
      <c r="K52" s="13" t="s">
        <v>141</v>
      </c>
      <c r="L52" s="37">
        <v>45000</v>
      </c>
      <c r="M52" s="85">
        <v>9222</v>
      </c>
      <c r="N52" s="15"/>
      <c r="O52" s="16" t="s">
        <v>207</v>
      </c>
      <c r="P52" s="16" t="s">
        <v>240</v>
      </c>
      <c r="Q52" s="16" t="s">
        <v>41</v>
      </c>
      <c r="R52" s="16" t="s">
        <v>302</v>
      </c>
    </row>
    <row r="53" spans="1:18" ht="60.75" customHeight="1" x14ac:dyDescent="0.2">
      <c r="A53" s="10">
        <v>8809941827477</v>
      </c>
      <c r="B53" s="16" t="s">
        <v>303</v>
      </c>
      <c r="C53" s="9"/>
      <c r="D53" s="9"/>
      <c r="E53" s="18">
        <f>VLOOKUP(B53,'[1]ES 가격표(7월27일)'!D:E,2,0)</f>
        <v>5952932</v>
      </c>
      <c r="F53" s="19">
        <v>15708</v>
      </c>
      <c r="G53" s="11"/>
      <c r="H53" s="11" t="s">
        <v>304</v>
      </c>
      <c r="I53" s="12" t="s">
        <v>301</v>
      </c>
      <c r="J53" s="11" t="s">
        <v>190</v>
      </c>
      <c r="K53" s="13" t="s">
        <v>141</v>
      </c>
      <c r="L53" s="37">
        <v>45000</v>
      </c>
      <c r="M53" s="85">
        <v>9222</v>
      </c>
      <c r="N53" s="15"/>
      <c r="O53" s="16" t="s">
        <v>207</v>
      </c>
      <c r="P53" s="16" t="s">
        <v>240</v>
      </c>
      <c r="Q53" s="16" t="s">
        <v>41</v>
      </c>
      <c r="R53" s="16" t="s">
        <v>302</v>
      </c>
    </row>
    <row r="54" spans="1:18" ht="60.75" customHeight="1" x14ac:dyDescent="0.2">
      <c r="A54" s="8">
        <v>8809409342566</v>
      </c>
      <c r="B54" s="9" t="s">
        <v>305</v>
      </c>
      <c r="C54" s="9" t="s">
        <v>306</v>
      </c>
      <c r="D54" s="9"/>
      <c r="E54" s="10"/>
      <c r="F54" s="10"/>
      <c r="G54" s="8"/>
      <c r="H54" s="11" t="s">
        <v>307</v>
      </c>
      <c r="I54" s="12" t="s">
        <v>308</v>
      </c>
      <c r="J54" s="11" t="s">
        <v>95</v>
      </c>
      <c r="K54" s="13" t="s">
        <v>223</v>
      </c>
      <c r="L54" s="14">
        <v>32000</v>
      </c>
      <c r="M54" s="85">
        <v>7420</v>
      </c>
      <c r="N54" s="27"/>
      <c r="O54" s="16" t="s">
        <v>142</v>
      </c>
      <c r="P54" s="16" t="s">
        <v>309</v>
      </c>
      <c r="Q54" s="16" t="s">
        <v>240</v>
      </c>
      <c r="R54" s="16" t="s">
        <v>310</v>
      </c>
    </row>
    <row r="55" spans="1:18" ht="60.75" customHeight="1" x14ac:dyDescent="0.25">
      <c r="A55" s="8">
        <v>8809941825862</v>
      </c>
      <c r="B55" s="9" t="s">
        <v>312</v>
      </c>
      <c r="C55" s="9" t="s">
        <v>313</v>
      </c>
      <c r="D55" s="10"/>
      <c r="E55" s="10"/>
      <c r="F55" s="10"/>
      <c r="G55" s="26"/>
      <c r="H55" s="11" t="s">
        <v>314</v>
      </c>
      <c r="I55" s="12" t="s">
        <v>315</v>
      </c>
      <c r="J55" s="11" t="s">
        <v>95</v>
      </c>
      <c r="K55" s="13" t="s">
        <v>223</v>
      </c>
      <c r="L55" s="14">
        <v>32000</v>
      </c>
      <c r="M55" s="85">
        <v>7420</v>
      </c>
      <c r="N55" s="15"/>
      <c r="O55" s="16" t="s">
        <v>54</v>
      </c>
      <c r="P55" s="16" t="s">
        <v>54</v>
      </c>
      <c r="Q55" s="16" t="s">
        <v>54</v>
      </c>
      <c r="R55" s="16" t="s">
        <v>54</v>
      </c>
    </row>
    <row r="56" spans="1:18" ht="60.75" customHeight="1" x14ac:dyDescent="0.25">
      <c r="A56" s="38"/>
      <c r="B56" s="9" t="s">
        <v>316</v>
      </c>
      <c r="C56" s="9"/>
      <c r="D56" s="10"/>
      <c r="E56" s="18">
        <f>VLOOKUP(B56,'[1]ES 가격표(7월27일)'!D:E,2,0)</f>
        <v>4560210</v>
      </c>
      <c r="F56" s="19">
        <v>15784</v>
      </c>
      <c r="G56" s="26"/>
      <c r="H56" s="11" t="s">
        <v>317</v>
      </c>
      <c r="I56" s="12" t="s">
        <v>315</v>
      </c>
      <c r="J56" s="11" t="s">
        <v>95</v>
      </c>
      <c r="K56" s="13" t="s">
        <v>223</v>
      </c>
      <c r="L56" s="14">
        <v>32000</v>
      </c>
      <c r="M56" s="85">
        <v>7420</v>
      </c>
      <c r="N56" s="15"/>
      <c r="O56" s="16" t="s">
        <v>54</v>
      </c>
      <c r="P56" s="16" t="s">
        <v>54</v>
      </c>
      <c r="Q56" s="16" t="s">
        <v>54</v>
      </c>
      <c r="R56" s="16" t="s">
        <v>54</v>
      </c>
    </row>
    <row r="57" spans="1:18" ht="60.75" customHeight="1" x14ac:dyDescent="0.2">
      <c r="A57" s="8">
        <v>8809409342634</v>
      </c>
      <c r="B57" s="9" t="s">
        <v>318</v>
      </c>
      <c r="C57" s="9" t="s">
        <v>319</v>
      </c>
      <c r="D57" s="9"/>
      <c r="E57" s="10"/>
      <c r="F57" s="10"/>
      <c r="G57" s="8"/>
      <c r="H57" s="11" t="s">
        <v>320</v>
      </c>
      <c r="I57" s="12" t="s">
        <v>321</v>
      </c>
      <c r="J57" s="11" t="s">
        <v>23</v>
      </c>
      <c r="K57" s="13" t="s">
        <v>228</v>
      </c>
      <c r="L57" s="14">
        <v>43000</v>
      </c>
      <c r="M57" s="85">
        <v>9116</v>
      </c>
      <c r="N57" s="15"/>
      <c r="O57" s="16" t="s">
        <v>62</v>
      </c>
      <c r="P57" s="16" t="s">
        <v>322</v>
      </c>
      <c r="Q57" s="16" t="s">
        <v>241</v>
      </c>
      <c r="R57" s="16" t="s">
        <v>100</v>
      </c>
    </row>
    <row r="58" spans="1:18" ht="60.75" customHeight="1" x14ac:dyDescent="0.2">
      <c r="A58" s="8">
        <v>8809941827422</v>
      </c>
      <c r="B58" s="9" t="s">
        <v>323</v>
      </c>
      <c r="C58" s="9"/>
      <c r="D58" s="9"/>
      <c r="E58" s="18">
        <f>VLOOKUP(B58,'[1]ES 가격표(7월27일)'!D:E,2,0)</f>
        <v>5980423</v>
      </c>
      <c r="F58" s="19">
        <v>14906</v>
      </c>
      <c r="G58" s="8"/>
      <c r="H58" s="11" t="s">
        <v>324</v>
      </c>
      <c r="I58" s="12" t="s">
        <v>325</v>
      </c>
      <c r="J58" s="11" t="s">
        <v>23</v>
      </c>
      <c r="K58" s="13" t="s">
        <v>228</v>
      </c>
      <c r="L58" s="14">
        <v>43000</v>
      </c>
      <c r="M58" s="85">
        <v>9116</v>
      </c>
      <c r="N58" s="15"/>
      <c r="O58" s="16" t="s">
        <v>62</v>
      </c>
      <c r="P58" s="16" t="s">
        <v>322</v>
      </c>
      <c r="Q58" s="16" t="s">
        <v>241</v>
      </c>
      <c r="R58" s="16" t="s">
        <v>100</v>
      </c>
    </row>
    <row r="59" spans="1:18" ht="60.75" customHeight="1" x14ac:dyDescent="0.2">
      <c r="A59" s="8">
        <v>8809941824025</v>
      </c>
      <c r="B59" s="9" t="s">
        <v>326</v>
      </c>
      <c r="C59" s="9" t="s">
        <v>327</v>
      </c>
      <c r="D59" s="9"/>
      <c r="E59" s="10"/>
      <c r="F59" s="10"/>
      <c r="G59" s="8"/>
      <c r="H59" s="11" t="s">
        <v>328</v>
      </c>
      <c r="I59" s="12" t="s">
        <v>329</v>
      </c>
      <c r="J59" s="11" t="s">
        <v>190</v>
      </c>
      <c r="K59" s="13" t="s">
        <v>116</v>
      </c>
      <c r="L59" s="14">
        <v>43000</v>
      </c>
      <c r="M59" s="85">
        <v>10494</v>
      </c>
      <c r="N59" s="15"/>
      <c r="O59" s="16" t="s">
        <v>172</v>
      </c>
      <c r="P59" s="16" t="s">
        <v>330</v>
      </c>
      <c r="Q59" s="16" t="s">
        <v>144</v>
      </c>
      <c r="R59" s="16" t="s">
        <v>128</v>
      </c>
    </row>
    <row r="60" spans="1:18" ht="60.75" customHeight="1" x14ac:dyDescent="0.2">
      <c r="A60" s="8">
        <v>8809941825954</v>
      </c>
      <c r="B60" s="9" t="s">
        <v>331</v>
      </c>
      <c r="C60" s="9" t="s">
        <v>332</v>
      </c>
      <c r="D60" s="9"/>
      <c r="E60" s="10"/>
      <c r="F60" s="29"/>
      <c r="G60" s="8"/>
      <c r="H60" s="11" t="s">
        <v>333</v>
      </c>
      <c r="I60" s="12" t="s">
        <v>334</v>
      </c>
      <c r="J60" s="11" t="s">
        <v>23</v>
      </c>
      <c r="K60" s="13" t="s">
        <v>141</v>
      </c>
      <c r="L60" s="30">
        <v>37000</v>
      </c>
      <c r="M60" s="85">
        <v>10282</v>
      </c>
      <c r="N60" s="27"/>
      <c r="O60" s="16" t="s">
        <v>62</v>
      </c>
      <c r="P60" s="16" t="s">
        <v>335</v>
      </c>
      <c r="Q60" s="16" t="s">
        <v>336</v>
      </c>
      <c r="R60" s="16" t="s">
        <v>238</v>
      </c>
    </row>
    <row r="61" spans="1:18" ht="60.75" customHeight="1" x14ac:dyDescent="0.2">
      <c r="A61" s="8">
        <v>8809941827057</v>
      </c>
      <c r="B61" s="9" t="s">
        <v>338</v>
      </c>
      <c r="C61" s="9"/>
      <c r="D61" s="9"/>
      <c r="E61" s="18">
        <f>VLOOKUP(B61,'[1]ES 가격표(7월27일)'!D:E,2,0)</f>
        <v>5945250</v>
      </c>
      <c r="F61" s="19">
        <v>14873</v>
      </c>
      <c r="G61" s="8"/>
      <c r="H61" s="11" t="s">
        <v>339</v>
      </c>
      <c r="I61" s="12" t="s">
        <v>334</v>
      </c>
      <c r="J61" s="11" t="s">
        <v>23</v>
      </c>
      <c r="K61" s="13" t="s">
        <v>141</v>
      </c>
      <c r="L61" s="30">
        <v>37000</v>
      </c>
      <c r="M61" s="85">
        <v>10282</v>
      </c>
      <c r="N61" s="27"/>
      <c r="O61" s="16" t="s">
        <v>62</v>
      </c>
      <c r="P61" s="16" t="s">
        <v>335</v>
      </c>
      <c r="Q61" s="16" t="s">
        <v>336</v>
      </c>
      <c r="R61" s="16" t="s">
        <v>238</v>
      </c>
    </row>
    <row r="62" spans="1:18" ht="60.75" customHeight="1" x14ac:dyDescent="0.2">
      <c r="A62" s="8">
        <v>8809941825190</v>
      </c>
      <c r="B62" s="20" t="s">
        <v>340</v>
      </c>
      <c r="C62" s="9" t="s">
        <v>341</v>
      </c>
      <c r="D62" s="9"/>
      <c r="E62" s="10"/>
      <c r="F62" s="10"/>
      <c r="G62" s="21"/>
      <c r="H62" s="11" t="s">
        <v>342</v>
      </c>
      <c r="I62" s="12" t="s">
        <v>343</v>
      </c>
      <c r="J62" s="11" t="s">
        <v>344</v>
      </c>
      <c r="K62" s="13" t="s">
        <v>111</v>
      </c>
      <c r="L62" s="34">
        <v>2000</v>
      </c>
      <c r="M62" s="85">
        <v>742</v>
      </c>
      <c r="N62" s="35"/>
      <c r="O62" s="16" t="s">
        <v>207</v>
      </c>
      <c r="P62" s="16" t="s">
        <v>330</v>
      </c>
      <c r="Q62" s="16" t="s">
        <v>345</v>
      </c>
      <c r="R62" s="16" t="s">
        <v>144</v>
      </c>
    </row>
    <row r="63" spans="1:18" ht="60.75" customHeight="1" x14ac:dyDescent="0.2">
      <c r="A63" s="8">
        <v>8809941827064</v>
      </c>
      <c r="B63" s="20" t="s">
        <v>346</v>
      </c>
      <c r="C63" s="9"/>
      <c r="D63" s="9"/>
      <c r="E63" s="18">
        <f>VLOOKUP(B63,'[1]ES 가격표(7월27일)'!D:E,2,0)</f>
        <v>5945284</v>
      </c>
      <c r="F63" s="19">
        <v>14889</v>
      </c>
      <c r="G63" s="21"/>
      <c r="H63" s="11" t="s">
        <v>347</v>
      </c>
      <c r="I63" s="12" t="s">
        <v>343</v>
      </c>
      <c r="J63" s="11" t="s">
        <v>344</v>
      </c>
      <c r="K63" s="13" t="s">
        <v>111</v>
      </c>
      <c r="L63" s="34">
        <v>2000</v>
      </c>
      <c r="M63" s="85">
        <v>742</v>
      </c>
      <c r="N63" s="35"/>
      <c r="O63" s="16" t="s">
        <v>207</v>
      </c>
      <c r="P63" s="16" t="s">
        <v>330</v>
      </c>
      <c r="Q63" s="16" t="s">
        <v>345</v>
      </c>
      <c r="R63" s="16" t="s">
        <v>144</v>
      </c>
    </row>
    <row r="64" spans="1:18" ht="60.75" customHeight="1" x14ac:dyDescent="0.2">
      <c r="A64" s="8">
        <v>8809941820690</v>
      </c>
      <c r="B64" s="9" t="s">
        <v>348</v>
      </c>
      <c r="C64" s="9" t="s">
        <v>349</v>
      </c>
      <c r="D64" s="9"/>
      <c r="E64" s="10"/>
      <c r="F64" s="10"/>
      <c r="G64" s="8"/>
      <c r="H64" s="11" t="s">
        <v>350</v>
      </c>
      <c r="I64" s="12" t="s">
        <v>351</v>
      </c>
      <c r="J64" s="11" t="s">
        <v>69</v>
      </c>
      <c r="K64" s="13" t="s">
        <v>43</v>
      </c>
      <c r="L64" s="14">
        <v>28000</v>
      </c>
      <c r="M64" s="85">
        <v>7950</v>
      </c>
      <c r="N64" s="15"/>
      <c r="O64" s="16" t="s">
        <v>97</v>
      </c>
      <c r="P64" s="16" t="s">
        <v>352</v>
      </c>
      <c r="Q64" s="16" t="s">
        <v>99</v>
      </c>
      <c r="R64" s="16" t="s">
        <v>353</v>
      </c>
    </row>
    <row r="65" spans="1:18" ht="60.75" customHeight="1" x14ac:dyDescent="0.2">
      <c r="A65" s="8">
        <v>8809941821048</v>
      </c>
      <c r="B65" s="9" t="s">
        <v>354</v>
      </c>
      <c r="C65" s="9" t="s">
        <v>355</v>
      </c>
      <c r="D65" s="9"/>
      <c r="E65" s="10"/>
      <c r="F65" s="10"/>
      <c r="G65" s="8"/>
      <c r="H65" s="11" t="s">
        <v>356</v>
      </c>
      <c r="I65" s="12" t="s">
        <v>357</v>
      </c>
      <c r="J65" s="11" t="s">
        <v>61</v>
      </c>
      <c r="K65" s="13" t="s">
        <v>125</v>
      </c>
      <c r="L65" s="14">
        <v>21000</v>
      </c>
      <c r="M65" s="85">
        <v>8480</v>
      </c>
      <c r="N65" s="15"/>
      <c r="O65" s="16" t="s">
        <v>97</v>
      </c>
      <c r="P65" s="16" t="s">
        <v>63</v>
      </c>
      <c r="Q65" s="16" t="s">
        <v>155</v>
      </c>
      <c r="R65" s="16" t="s">
        <v>238</v>
      </c>
    </row>
    <row r="66" spans="1:18" ht="60.75" customHeight="1" x14ac:dyDescent="0.2">
      <c r="A66" s="8">
        <v>8809941820706</v>
      </c>
      <c r="B66" s="20" t="s">
        <v>359</v>
      </c>
      <c r="C66" s="9"/>
      <c r="D66" s="9"/>
      <c r="E66" s="10"/>
      <c r="F66" s="29"/>
      <c r="G66" s="21"/>
      <c r="H66" s="39" t="s">
        <v>360</v>
      </c>
      <c r="I66" s="12" t="s">
        <v>351</v>
      </c>
      <c r="J66" s="11" t="s">
        <v>77</v>
      </c>
      <c r="K66" s="13" t="s">
        <v>78</v>
      </c>
      <c r="L66" s="22">
        <v>14000</v>
      </c>
      <c r="M66" s="85">
        <v>4982</v>
      </c>
      <c r="N66" s="23"/>
      <c r="O66" s="16" t="s">
        <v>79</v>
      </c>
      <c r="P66" s="16" t="s">
        <v>80</v>
      </c>
      <c r="Q66" s="16" t="s">
        <v>81</v>
      </c>
      <c r="R66" s="16" t="s">
        <v>82</v>
      </c>
    </row>
    <row r="67" spans="1:18" ht="60.75" customHeight="1" x14ac:dyDescent="0.2">
      <c r="A67" s="8">
        <v>8809941821055</v>
      </c>
      <c r="B67" s="9" t="s">
        <v>361</v>
      </c>
      <c r="C67" s="9" t="s">
        <v>362</v>
      </c>
      <c r="D67" s="9"/>
      <c r="E67" s="10"/>
      <c r="F67" s="10"/>
      <c r="G67" s="8"/>
      <c r="H67" s="11" t="s">
        <v>363</v>
      </c>
      <c r="I67" s="12" t="s">
        <v>364</v>
      </c>
      <c r="J67" s="11" t="s">
        <v>170</v>
      </c>
      <c r="K67" s="13" t="s">
        <v>171</v>
      </c>
      <c r="L67" s="14">
        <v>28000</v>
      </c>
      <c r="M67" s="85">
        <v>15900</v>
      </c>
      <c r="N67" s="15"/>
      <c r="O67" s="16" t="s">
        <v>172</v>
      </c>
      <c r="P67" s="16" t="s">
        <v>163</v>
      </c>
      <c r="Q67" s="16" t="s">
        <v>64</v>
      </c>
      <c r="R67" s="16" t="s">
        <v>82</v>
      </c>
    </row>
    <row r="68" spans="1:18" ht="60.75" customHeight="1" x14ac:dyDescent="0.2">
      <c r="A68" s="8">
        <v>8809941823707</v>
      </c>
      <c r="B68" s="9" t="s">
        <v>365</v>
      </c>
      <c r="C68" s="9" t="s">
        <v>366</v>
      </c>
      <c r="D68" s="9"/>
      <c r="E68" s="10"/>
      <c r="F68" s="10"/>
      <c r="G68" s="8"/>
      <c r="H68" s="11" t="s">
        <v>367</v>
      </c>
      <c r="I68" s="12" t="s">
        <v>368</v>
      </c>
      <c r="J68" s="11" t="s">
        <v>87</v>
      </c>
      <c r="K68" s="13" t="s">
        <v>88</v>
      </c>
      <c r="L68" s="14">
        <v>23000</v>
      </c>
      <c r="M68" s="85">
        <v>5724</v>
      </c>
      <c r="N68" s="15"/>
      <c r="O68" s="16" t="s">
        <v>89</v>
      </c>
      <c r="P68" s="16" t="s">
        <v>64</v>
      </c>
      <c r="Q68" s="16" t="s">
        <v>90</v>
      </c>
      <c r="R68" s="16" t="s">
        <v>90</v>
      </c>
    </row>
    <row r="69" spans="1:18" ht="60.75" customHeight="1" x14ac:dyDescent="0.2">
      <c r="A69" s="8">
        <v>8809409346830</v>
      </c>
      <c r="B69" s="9" t="s">
        <v>369</v>
      </c>
      <c r="C69" s="9" t="s">
        <v>370</v>
      </c>
      <c r="D69" s="9"/>
      <c r="E69" s="10"/>
      <c r="F69" s="10"/>
      <c r="G69" s="8"/>
      <c r="H69" s="11" t="s">
        <v>371</v>
      </c>
      <c r="I69" s="12" t="s">
        <v>372</v>
      </c>
      <c r="J69" s="11" t="s">
        <v>373</v>
      </c>
      <c r="K69" s="13" t="s">
        <v>153</v>
      </c>
      <c r="L69" s="14">
        <v>25000</v>
      </c>
      <c r="M69" s="85">
        <v>8798</v>
      </c>
      <c r="N69" s="15"/>
      <c r="O69" s="16" t="s">
        <v>97</v>
      </c>
      <c r="P69" s="16" t="s">
        <v>41</v>
      </c>
      <c r="Q69" s="16" t="s">
        <v>51</v>
      </c>
      <c r="R69" s="16" t="s">
        <v>374</v>
      </c>
    </row>
    <row r="70" spans="1:18" ht="60.75" customHeight="1" x14ac:dyDescent="0.2">
      <c r="A70" s="8">
        <v>8809409347790</v>
      </c>
      <c r="B70" s="9" t="s">
        <v>375</v>
      </c>
      <c r="C70" s="9" t="s">
        <v>376</v>
      </c>
      <c r="D70" s="9"/>
      <c r="E70" s="10"/>
      <c r="F70" s="10"/>
      <c r="G70" s="8"/>
      <c r="H70" s="11" t="s">
        <v>377</v>
      </c>
      <c r="I70" s="12" t="s">
        <v>378</v>
      </c>
      <c r="J70" s="11" t="s">
        <v>379</v>
      </c>
      <c r="K70" s="13" t="s">
        <v>78</v>
      </c>
      <c r="L70" s="14">
        <v>25000</v>
      </c>
      <c r="M70" s="85">
        <v>9752</v>
      </c>
      <c r="N70" s="15"/>
      <c r="O70" s="16" t="s">
        <v>126</v>
      </c>
      <c r="P70" s="16" t="s">
        <v>127</v>
      </c>
      <c r="Q70" s="16" t="s">
        <v>111</v>
      </c>
      <c r="R70" s="16" t="s">
        <v>374</v>
      </c>
    </row>
    <row r="71" spans="1:18" ht="66" customHeight="1" x14ac:dyDescent="0.2">
      <c r="A71" s="8">
        <v>8809409346786</v>
      </c>
      <c r="B71" s="9" t="s">
        <v>380</v>
      </c>
      <c r="C71" s="9" t="s">
        <v>381</v>
      </c>
      <c r="D71" s="17" t="s">
        <v>31</v>
      </c>
      <c r="E71" s="40" t="str">
        <f>VLOOKUP(B71,'[1]ES 가격표(7월27일)'!D:E,2,0)</f>
        <v>5952465, 5953922, 5980420, 5980434</v>
      </c>
      <c r="F71" s="25" t="s">
        <v>31</v>
      </c>
      <c r="G71" s="8"/>
      <c r="H71" s="11" t="s">
        <v>382</v>
      </c>
      <c r="I71" s="12" t="s">
        <v>383</v>
      </c>
      <c r="J71" s="11" t="s">
        <v>384</v>
      </c>
      <c r="K71" s="13" t="s">
        <v>385</v>
      </c>
      <c r="L71" s="14">
        <v>133000</v>
      </c>
      <c r="M71" s="85">
        <v>25440</v>
      </c>
      <c r="N71" s="15"/>
      <c r="O71" s="16" t="s">
        <v>386</v>
      </c>
      <c r="P71" s="16" t="s">
        <v>387</v>
      </c>
      <c r="Q71" s="16" t="s">
        <v>388</v>
      </c>
      <c r="R71" s="16" t="s">
        <v>389</v>
      </c>
    </row>
    <row r="72" spans="1:18" ht="60.75" customHeight="1" x14ac:dyDescent="0.2">
      <c r="A72" s="8">
        <v>8809409346793</v>
      </c>
      <c r="B72" s="9" t="s">
        <v>390</v>
      </c>
      <c r="C72" s="9" t="s">
        <v>391</v>
      </c>
      <c r="D72" s="17" t="s">
        <v>31</v>
      </c>
      <c r="E72" s="10"/>
      <c r="F72" s="10"/>
      <c r="G72" s="8"/>
      <c r="H72" s="11" t="s">
        <v>392</v>
      </c>
      <c r="I72" s="12" t="s">
        <v>393</v>
      </c>
      <c r="J72" s="11" t="s">
        <v>394</v>
      </c>
      <c r="K72" s="13" t="s">
        <v>141</v>
      </c>
      <c r="L72" s="14">
        <v>70000</v>
      </c>
      <c r="M72" s="85">
        <v>10600</v>
      </c>
      <c r="N72" s="15"/>
      <c r="O72" s="16" t="s">
        <v>385</v>
      </c>
      <c r="P72" s="16" t="s">
        <v>134</v>
      </c>
      <c r="Q72" s="16" t="s">
        <v>255</v>
      </c>
      <c r="R72" s="16" t="s">
        <v>38</v>
      </c>
    </row>
    <row r="73" spans="1:18" ht="60.75" customHeight="1" x14ac:dyDescent="0.2">
      <c r="A73" s="8">
        <v>8809941827415</v>
      </c>
      <c r="B73" s="9" t="s">
        <v>395</v>
      </c>
      <c r="C73" s="9"/>
      <c r="D73" s="17" t="s">
        <v>31</v>
      </c>
      <c r="E73" s="18">
        <f>VLOOKUP(B73,'[1]ES 가격표(7월27일)'!D:E,2,0)</f>
        <v>5980420</v>
      </c>
      <c r="F73" s="19">
        <v>13668</v>
      </c>
      <c r="G73" s="8"/>
      <c r="H73" s="11" t="s">
        <v>396</v>
      </c>
      <c r="I73" s="12" t="s">
        <v>393</v>
      </c>
      <c r="J73" s="11" t="s">
        <v>394</v>
      </c>
      <c r="K73" s="13" t="s">
        <v>141</v>
      </c>
      <c r="L73" s="14">
        <v>70000</v>
      </c>
      <c r="M73" s="85">
        <v>10600</v>
      </c>
      <c r="N73" s="15"/>
      <c r="O73" s="16" t="s">
        <v>385</v>
      </c>
      <c r="P73" s="16" t="s">
        <v>134</v>
      </c>
      <c r="Q73" s="16" t="s">
        <v>255</v>
      </c>
      <c r="R73" s="16" t="s">
        <v>38</v>
      </c>
    </row>
    <row r="74" spans="1:18" ht="60.75" customHeight="1" x14ac:dyDescent="0.2">
      <c r="A74" s="8">
        <v>8809409346809</v>
      </c>
      <c r="B74" s="9" t="s">
        <v>397</v>
      </c>
      <c r="C74" s="9" t="s">
        <v>398</v>
      </c>
      <c r="D74" s="17" t="s">
        <v>31</v>
      </c>
      <c r="E74" s="10"/>
      <c r="F74" s="10"/>
      <c r="G74" s="8"/>
      <c r="H74" s="11" t="s">
        <v>399</v>
      </c>
      <c r="I74" s="12" t="s">
        <v>400</v>
      </c>
      <c r="J74" s="11" t="s">
        <v>133</v>
      </c>
      <c r="K74" s="13" t="s">
        <v>141</v>
      </c>
      <c r="L74" s="14">
        <v>47000</v>
      </c>
      <c r="M74" s="85">
        <v>10600</v>
      </c>
      <c r="N74" s="15"/>
      <c r="O74" s="16" t="s">
        <v>39</v>
      </c>
      <c r="P74" s="16" t="s">
        <v>401</v>
      </c>
      <c r="Q74" s="16" t="s">
        <v>64</v>
      </c>
      <c r="R74" s="16" t="s">
        <v>82</v>
      </c>
    </row>
    <row r="75" spans="1:18" ht="60.75" customHeight="1" x14ac:dyDescent="0.2">
      <c r="A75" s="8">
        <v>8809941827439</v>
      </c>
      <c r="B75" s="9" t="s">
        <v>402</v>
      </c>
      <c r="C75" s="9"/>
      <c r="D75" s="17" t="s">
        <v>31</v>
      </c>
      <c r="E75" s="18">
        <f>VLOOKUP(B75,'[1]ES 가격표(7월27일)'!D:E,2,0)</f>
        <v>5980434</v>
      </c>
      <c r="F75" s="19">
        <v>13671</v>
      </c>
      <c r="G75" s="8"/>
      <c r="H75" s="11" t="s">
        <v>403</v>
      </c>
      <c r="I75" s="12" t="s">
        <v>400</v>
      </c>
      <c r="J75" s="11" t="s">
        <v>133</v>
      </c>
      <c r="K75" s="13" t="s">
        <v>141</v>
      </c>
      <c r="L75" s="14">
        <v>47000</v>
      </c>
      <c r="M75" s="85">
        <v>10600</v>
      </c>
      <c r="N75" s="15"/>
      <c r="O75" s="16" t="s">
        <v>39</v>
      </c>
      <c r="P75" s="16" t="s">
        <v>401</v>
      </c>
      <c r="Q75" s="16" t="s">
        <v>64</v>
      </c>
      <c r="R75" s="16" t="s">
        <v>82</v>
      </c>
    </row>
    <row r="76" spans="1:18" ht="60.75" customHeight="1" x14ac:dyDescent="0.2">
      <c r="A76" s="8">
        <v>8809409345895</v>
      </c>
      <c r="B76" s="9" t="s">
        <v>404</v>
      </c>
      <c r="C76" s="9" t="s">
        <v>405</v>
      </c>
      <c r="D76" s="17" t="s">
        <v>31</v>
      </c>
      <c r="E76" s="10"/>
      <c r="F76" s="10"/>
      <c r="G76" s="8"/>
      <c r="H76" s="11" t="s">
        <v>406</v>
      </c>
      <c r="I76" s="12" t="s">
        <v>407</v>
      </c>
      <c r="J76" s="11" t="s">
        <v>23</v>
      </c>
      <c r="K76" s="13" t="s">
        <v>171</v>
      </c>
      <c r="L76" s="14">
        <v>58000</v>
      </c>
      <c r="M76" s="85">
        <v>11660</v>
      </c>
      <c r="N76" s="15"/>
      <c r="O76" s="16" t="s">
        <v>269</v>
      </c>
      <c r="P76" s="16" t="s">
        <v>71</v>
      </c>
      <c r="Q76" s="16" t="s">
        <v>227</v>
      </c>
      <c r="R76" s="16" t="s">
        <v>275</v>
      </c>
    </row>
    <row r="77" spans="1:18" ht="60.75" customHeight="1" x14ac:dyDescent="0.2">
      <c r="A77" s="8">
        <v>8809941827378</v>
      </c>
      <c r="B77" s="9" t="s">
        <v>408</v>
      </c>
      <c r="C77" s="9"/>
      <c r="D77" s="17" t="s">
        <v>31</v>
      </c>
      <c r="E77" s="18">
        <f>VLOOKUP(B77,'[1]ES 가격표(7월27일)'!D:E,2,0)</f>
        <v>5952465</v>
      </c>
      <c r="F77" s="19">
        <v>14882</v>
      </c>
      <c r="G77" s="8"/>
      <c r="H77" s="11" t="s">
        <v>409</v>
      </c>
      <c r="I77" s="12" t="s">
        <v>407</v>
      </c>
      <c r="J77" s="11" t="s">
        <v>23</v>
      </c>
      <c r="K77" s="13" t="s">
        <v>171</v>
      </c>
      <c r="L77" s="14">
        <v>58000</v>
      </c>
      <c r="M77" s="85">
        <v>11660</v>
      </c>
      <c r="N77" s="15"/>
      <c r="O77" s="16" t="s">
        <v>269</v>
      </c>
      <c r="P77" s="16" t="s">
        <v>71</v>
      </c>
      <c r="Q77" s="16" t="s">
        <v>227</v>
      </c>
      <c r="R77" s="16" t="s">
        <v>275</v>
      </c>
    </row>
    <row r="78" spans="1:18" ht="60.75" customHeight="1" x14ac:dyDescent="0.2">
      <c r="A78" s="8">
        <v>8809409345901</v>
      </c>
      <c r="B78" s="9" t="s">
        <v>410</v>
      </c>
      <c r="C78" s="9" t="s">
        <v>411</v>
      </c>
      <c r="D78" s="17" t="s">
        <v>31</v>
      </c>
      <c r="E78" s="10"/>
      <c r="F78" s="10"/>
      <c r="G78" s="8"/>
      <c r="H78" s="11" t="s">
        <v>412</v>
      </c>
      <c r="I78" s="12" t="s">
        <v>413</v>
      </c>
      <c r="J78" s="11" t="s">
        <v>215</v>
      </c>
      <c r="K78" s="13" t="s">
        <v>43</v>
      </c>
      <c r="L78" s="14">
        <v>75000</v>
      </c>
      <c r="M78" s="85">
        <v>11660</v>
      </c>
      <c r="N78" s="15"/>
      <c r="O78" s="16" t="s">
        <v>39</v>
      </c>
      <c r="P78" s="16" t="s">
        <v>414</v>
      </c>
      <c r="Q78" s="16" t="s">
        <v>155</v>
      </c>
      <c r="R78" s="16" t="s">
        <v>302</v>
      </c>
    </row>
    <row r="79" spans="1:18" ht="60.75" customHeight="1" x14ac:dyDescent="0.2">
      <c r="A79" s="8">
        <v>8809941827408</v>
      </c>
      <c r="B79" s="9" t="s">
        <v>415</v>
      </c>
      <c r="C79" s="9"/>
      <c r="D79" s="17" t="s">
        <v>31</v>
      </c>
      <c r="E79" s="18">
        <f>VLOOKUP(B79,'[1]ES 가격표(7월27일)'!D:E,2,0)</f>
        <v>5953922</v>
      </c>
      <c r="F79" s="19">
        <v>14903</v>
      </c>
      <c r="G79" s="8"/>
      <c r="H79" s="11" t="s">
        <v>416</v>
      </c>
      <c r="I79" s="12" t="s">
        <v>413</v>
      </c>
      <c r="J79" s="11" t="s">
        <v>215</v>
      </c>
      <c r="K79" s="13" t="s">
        <v>43</v>
      </c>
      <c r="L79" s="14">
        <v>75000</v>
      </c>
      <c r="M79" s="85">
        <v>11660</v>
      </c>
      <c r="N79" s="15"/>
      <c r="O79" s="16" t="s">
        <v>39</v>
      </c>
      <c r="P79" s="16" t="s">
        <v>414</v>
      </c>
      <c r="Q79" s="16" t="s">
        <v>155</v>
      </c>
      <c r="R79" s="16" t="s">
        <v>302</v>
      </c>
    </row>
    <row r="80" spans="1:18" ht="60.75" customHeight="1" x14ac:dyDescent="0.2">
      <c r="A80" s="8">
        <v>8809409343709</v>
      </c>
      <c r="B80" s="16" t="s">
        <v>417</v>
      </c>
      <c r="C80" s="9"/>
      <c r="D80" s="9"/>
      <c r="E80" s="10"/>
      <c r="F80" s="10"/>
      <c r="G80" s="8"/>
      <c r="H80" s="11" t="s">
        <v>418</v>
      </c>
      <c r="I80" s="12" t="s">
        <v>419</v>
      </c>
      <c r="J80" s="11" t="s">
        <v>95</v>
      </c>
      <c r="K80" s="13" t="s">
        <v>193</v>
      </c>
      <c r="L80" s="15">
        <v>56000</v>
      </c>
      <c r="M80" s="85">
        <v>8692</v>
      </c>
      <c r="N80" s="15"/>
      <c r="O80" s="16" t="s">
        <v>269</v>
      </c>
      <c r="P80" s="16" t="s">
        <v>162</v>
      </c>
      <c r="Q80" s="16" t="s">
        <v>135</v>
      </c>
      <c r="R80" s="16" t="s">
        <v>420</v>
      </c>
    </row>
    <row r="81" spans="1:18" ht="60.75" customHeight="1" x14ac:dyDescent="0.2">
      <c r="A81" s="28" t="s">
        <v>173</v>
      </c>
      <c r="B81" s="16" t="s">
        <v>422</v>
      </c>
      <c r="C81" s="9"/>
      <c r="D81" s="9"/>
      <c r="E81" s="18">
        <f>VLOOKUP(B81,'[1]ES 가격표(7월27일)'!D:E,2,0)</f>
        <v>5610829</v>
      </c>
      <c r="F81" s="19">
        <v>14907</v>
      </c>
      <c r="G81" s="8"/>
      <c r="H81" s="11" t="s">
        <v>423</v>
      </c>
      <c r="I81" s="12" t="s">
        <v>419</v>
      </c>
      <c r="J81" s="11" t="s">
        <v>95</v>
      </c>
      <c r="K81" s="13" t="s">
        <v>54</v>
      </c>
      <c r="L81" s="15">
        <v>56000</v>
      </c>
      <c r="M81" s="85">
        <v>8692</v>
      </c>
      <c r="N81" s="15"/>
      <c r="O81" s="16" t="s">
        <v>54</v>
      </c>
      <c r="P81" s="16" t="s">
        <v>54</v>
      </c>
      <c r="Q81" s="16" t="s">
        <v>54</v>
      </c>
      <c r="R81" s="16" t="s">
        <v>54</v>
      </c>
    </row>
    <row r="82" spans="1:18" ht="60.75" customHeight="1" x14ac:dyDescent="0.2">
      <c r="A82" s="8">
        <v>8809941822359</v>
      </c>
      <c r="B82" s="9" t="s">
        <v>424</v>
      </c>
      <c r="C82" s="9" t="s">
        <v>425</v>
      </c>
      <c r="D82" s="9"/>
      <c r="E82" s="10"/>
      <c r="F82" s="10"/>
      <c r="G82" s="8"/>
      <c r="H82" s="11" t="s">
        <v>426</v>
      </c>
      <c r="I82" s="12" t="s">
        <v>427</v>
      </c>
      <c r="J82" s="11" t="s">
        <v>190</v>
      </c>
      <c r="K82" s="13" t="s">
        <v>116</v>
      </c>
      <c r="L82" s="14">
        <v>43000</v>
      </c>
      <c r="M82" s="85">
        <v>11024</v>
      </c>
      <c r="N82" s="15"/>
      <c r="O82" s="16" t="s">
        <v>172</v>
      </c>
      <c r="P82" s="16" t="s">
        <v>330</v>
      </c>
      <c r="Q82" s="16" t="s">
        <v>144</v>
      </c>
      <c r="R82" s="16" t="s">
        <v>53</v>
      </c>
    </row>
    <row r="83" spans="1:18" ht="60.75" customHeight="1" x14ac:dyDescent="0.2">
      <c r="A83" s="8">
        <v>8809941822366</v>
      </c>
      <c r="B83" s="9" t="s">
        <v>428</v>
      </c>
      <c r="C83" s="9" t="s">
        <v>429</v>
      </c>
      <c r="D83" s="9"/>
      <c r="E83" s="10"/>
      <c r="F83" s="10"/>
      <c r="G83" s="8"/>
      <c r="H83" s="11" t="s">
        <v>430</v>
      </c>
      <c r="I83" s="12" t="s">
        <v>431</v>
      </c>
      <c r="J83" s="11" t="s">
        <v>190</v>
      </c>
      <c r="K83" s="13" t="s">
        <v>116</v>
      </c>
      <c r="L83" s="14">
        <v>48000</v>
      </c>
      <c r="M83" s="85">
        <v>13886</v>
      </c>
      <c r="N83" s="15"/>
      <c r="O83" s="16" t="s">
        <v>172</v>
      </c>
      <c r="P83" s="16" t="s">
        <v>330</v>
      </c>
      <c r="Q83" s="16" t="s">
        <v>144</v>
      </c>
      <c r="R83" s="16" t="s">
        <v>53</v>
      </c>
    </row>
    <row r="84" spans="1:18" ht="60.75" customHeight="1" x14ac:dyDescent="0.2">
      <c r="A84" s="8">
        <v>8809941822373</v>
      </c>
      <c r="B84" s="9" t="s">
        <v>432</v>
      </c>
      <c r="C84" s="9" t="s">
        <v>433</v>
      </c>
      <c r="D84" s="9"/>
      <c r="E84" s="10"/>
      <c r="F84" s="10"/>
      <c r="G84" s="8"/>
      <c r="H84" s="11" t="s">
        <v>434</v>
      </c>
      <c r="I84" s="12" t="s">
        <v>435</v>
      </c>
      <c r="J84" s="11" t="s">
        <v>170</v>
      </c>
      <c r="K84" s="13" t="s">
        <v>171</v>
      </c>
      <c r="L84" s="14">
        <v>28000</v>
      </c>
      <c r="M84" s="85">
        <v>11872</v>
      </c>
      <c r="N84" s="15"/>
      <c r="O84" s="16" t="s">
        <v>172</v>
      </c>
      <c r="P84" s="16" t="s">
        <v>163</v>
      </c>
      <c r="Q84" s="16" t="s">
        <v>64</v>
      </c>
      <c r="R84" s="16" t="s">
        <v>82</v>
      </c>
    </row>
    <row r="85" spans="1:18" ht="60.75" customHeight="1" x14ac:dyDescent="0.2">
      <c r="A85" s="8">
        <v>8809941824995</v>
      </c>
      <c r="B85" s="9" t="s">
        <v>436</v>
      </c>
      <c r="C85" s="9" t="s">
        <v>437</v>
      </c>
      <c r="D85" s="9"/>
      <c r="E85" s="10"/>
      <c r="F85" s="10"/>
      <c r="G85" s="8"/>
      <c r="H85" s="11" t="s">
        <v>438</v>
      </c>
      <c r="I85" s="12" t="s">
        <v>439</v>
      </c>
      <c r="J85" s="11" t="s">
        <v>440</v>
      </c>
      <c r="K85" s="13" t="s">
        <v>153</v>
      </c>
      <c r="L85" s="30" t="s">
        <v>441</v>
      </c>
      <c r="M85" s="85">
        <v>4982</v>
      </c>
      <c r="N85" s="15"/>
      <c r="O85" s="16" t="s">
        <v>216</v>
      </c>
      <c r="P85" s="16" t="s">
        <v>442</v>
      </c>
      <c r="Q85" s="16" t="s">
        <v>155</v>
      </c>
      <c r="R85" s="16" t="s">
        <v>144</v>
      </c>
    </row>
    <row r="86" spans="1:18" ht="60.75" customHeight="1" x14ac:dyDescent="0.2">
      <c r="A86" s="8">
        <v>8809409342887</v>
      </c>
      <c r="B86" s="9" t="s">
        <v>443</v>
      </c>
      <c r="C86" s="9" t="s">
        <v>444</v>
      </c>
      <c r="D86" s="9"/>
      <c r="E86" s="10"/>
      <c r="F86" s="10"/>
      <c r="G86" s="8"/>
      <c r="H86" s="11" t="s">
        <v>445</v>
      </c>
      <c r="I86" s="12" t="s">
        <v>446</v>
      </c>
      <c r="J86" s="11" t="s">
        <v>133</v>
      </c>
      <c r="K86" s="13" t="s">
        <v>447</v>
      </c>
      <c r="L86" s="14">
        <v>34000</v>
      </c>
      <c r="M86" s="85">
        <v>7632</v>
      </c>
      <c r="N86" s="15"/>
      <c r="O86" s="16" t="s">
        <v>386</v>
      </c>
      <c r="P86" s="16" t="s">
        <v>414</v>
      </c>
      <c r="Q86" s="16" t="s">
        <v>227</v>
      </c>
      <c r="R86" s="16" t="s">
        <v>38</v>
      </c>
    </row>
    <row r="87" spans="1:18" ht="60.75" customHeight="1" x14ac:dyDescent="0.2">
      <c r="A87" s="8">
        <v>8809941827095</v>
      </c>
      <c r="B87" s="9" t="s">
        <v>448</v>
      </c>
      <c r="C87" s="9"/>
      <c r="D87" s="9"/>
      <c r="E87" s="18">
        <f>VLOOKUP(B87,'[1]ES 가격표(7월27일)'!D:E,2,0)</f>
        <v>5980340</v>
      </c>
      <c r="F87" s="19">
        <v>14900</v>
      </c>
      <c r="G87" s="8"/>
      <c r="H87" s="11" t="s">
        <v>449</v>
      </c>
      <c r="I87" s="12" t="s">
        <v>446</v>
      </c>
      <c r="J87" s="11" t="s">
        <v>133</v>
      </c>
      <c r="K87" s="13" t="s">
        <v>447</v>
      </c>
      <c r="L87" s="14">
        <v>34000</v>
      </c>
      <c r="M87" s="85">
        <v>7632</v>
      </c>
      <c r="N87" s="15"/>
      <c r="O87" s="16" t="s">
        <v>386</v>
      </c>
      <c r="P87" s="16" t="s">
        <v>414</v>
      </c>
      <c r="Q87" s="16" t="s">
        <v>227</v>
      </c>
      <c r="R87" s="16" t="s">
        <v>38</v>
      </c>
    </row>
    <row r="88" spans="1:18" ht="60.75" customHeight="1" x14ac:dyDescent="0.2">
      <c r="A88" s="8">
        <v>8809941827125</v>
      </c>
      <c r="B88" s="9" t="s">
        <v>450</v>
      </c>
      <c r="C88" s="9"/>
      <c r="D88" s="9"/>
      <c r="E88" s="18">
        <f>VLOOKUP(B88,'[1]ES 가격표(7월27일)'!D:E,2,0)</f>
        <v>5980437</v>
      </c>
      <c r="F88" s="19">
        <v>13673</v>
      </c>
      <c r="G88" s="8"/>
      <c r="H88" s="11" t="s">
        <v>451</v>
      </c>
      <c r="I88" s="12" t="s">
        <v>452</v>
      </c>
      <c r="J88" s="11" t="s">
        <v>133</v>
      </c>
      <c r="K88" s="13" t="s">
        <v>447</v>
      </c>
      <c r="L88" s="14">
        <v>36000</v>
      </c>
      <c r="M88" s="85">
        <v>8480</v>
      </c>
      <c r="N88" s="15"/>
      <c r="O88" s="16" t="s">
        <v>386</v>
      </c>
      <c r="P88" s="16" t="s">
        <v>352</v>
      </c>
      <c r="Q88" s="16" t="s">
        <v>453</v>
      </c>
      <c r="R88" s="16" t="s">
        <v>261</v>
      </c>
    </row>
    <row r="89" spans="1:18" ht="60.75" customHeight="1" x14ac:dyDescent="0.2">
      <c r="A89" s="8">
        <v>8809409340951</v>
      </c>
      <c r="B89" s="9" t="s">
        <v>454</v>
      </c>
      <c r="C89" s="9" t="s">
        <v>455</v>
      </c>
      <c r="D89" s="10"/>
      <c r="E89" s="10"/>
      <c r="F89" s="10"/>
      <c r="G89" s="8"/>
      <c r="H89" s="11" t="s">
        <v>456</v>
      </c>
      <c r="I89" s="12" t="s">
        <v>457</v>
      </c>
      <c r="J89" s="11" t="s">
        <v>215</v>
      </c>
      <c r="K89" s="13" t="s">
        <v>193</v>
      </c>
      <c r="L89" s="14">
        <v>20000</v>
      </c>
      <c r="M89" s="85">
        <v>5830</v>
      </c>
      <c r="N89" s="15"/>
      <c r="O89" s="16" t="s">
        <v>89</v>
      </c>
      <c r="P89" s="16" t="s">
        <v>72</v>
      </c>
      <c r="Q89" s="16" t="s">
        <v>144</v>
      </c>
      <c r="R89" s="16" t="s">
        <v>111</v>
      </c>
    </row>
    <row r="90" spans="1:18" ht="60.75" customHeight="1" x14ac:dyDescent="0.2">
      <c r="A90" s="8">
        <v>8809941820348</v>
      </c>
      <c r="B90" s="9" t="s">
        <v>458</v>
      </c>
      <c r="C90" s="9" t="s">
        <v>459</v>
      </c>
      <c r="D90" s="9"/>
      <c r="E90" s="10"/>
      <c r="F90" s="10"/>
      <c r="G90" s="8"/>
      <c r="H90" s="11" t="s">
        <v>460</v>
      </c>
      <c r="I90" s="12" t="s">
        <v>461</v>
      </c>
      <c r="J90" s="11" t="s">
        <v>462</v>
      </c>
      <c r="K90" s="13" t="s">
        <v>228</v>
      </c>
      <c r="L90" s="14">
        <v>18500</v>
      </c>
      <c r="M90" s="85">
        <v>8692</v>
      </c>
      <c r="N90" s="15"/>
      <c r="O90" s="16" t="s">
        <v>142</v>
      </c>
      <c r="P90" s="16" t="s">
        <v>463</v>
      </c>
      <c r="Q90" s="16" t="s">
        <v>227</v>
      </c>
      <c r="R90" s="16" t="s">
        <v>38</v>
      </c>
    </row>
    <row r="91" spans="1:18" ht="60.75" customHeight="1" x14ac:dyDescent="0.2">
      <c r="A91" s="8">
        <v>8809941824261</v>
      </c>
      <c r="B91" s="9" t="s">
        <v>464</v>
      </c>
      <c r="C91" s="9" t="s">
        <v>465</v>
      </c>
      <c r="D91" s="9"/>
      <c r="E91" s="10"/>
      <c r="F91" s="10"/>
      <c r="G91" s="8"/>
      <c r="H91" s="11" t="s">
        <v>466</v>
      </c>
      <c r="I91" s="12" t="s">
        <v>467</v>
      </c>
      <c r="J91" s="11" t="s">
        <v>170</v>
      </c>
      <c r="K91" s="13" t="s">
        <v>171</v>
      </c>
      <c r="L91" s="14">
        <v>28000</v>
      </c>
      <c r="M91" s="85">
        <v>14310</v>
      </c>
      <c r="N91" s="15"/>
      <c r="O91" s="16" t="s">
        <v>172</v>
      </c>
      <c r="P91" s="16" t="s">
        <v>163</v>
      </c>
      <c r="Q91" s="16" t="s">
        <v>64</v>
      </c>
      <c r="R91" s="16" t="s">
        <v>82</v>
      </c>
    </row>
    <row r="92" spans="1:18" ht="60.75" customHeight="1" x14ac:dyDescent="0.2">
      <c r="A92" s="8">
        <v>8809941825015</v>
      </c>
      <c r="B92" s="9" t="s">
        <v>468</v>
      </c>
      <c r="C92" s="9" t="s">
        <v>469</v>
      </c>
      <c r="D92" s="9"/>
      <c r="E92" s="10"/>
      <c r="F92" s="10"/>
      <c r="G92" s="8"/>
      <c r="H92" s="11" t="s">
        <v>470</v>
      </c>
      <c r="I92" s="12" t="s">
        <v>471</v>
      </c>
      <c r="J92" s="11" t="s">
        <v>394</v>
      </c>
      <c r="K92" s="13" t="s">
        <v>43</v>
      </c>
      <c r="L92" s="30" t="s">
        <v>441</v>
      </c>
      <c r="M92" s="85">
        <v>8056</v>
      </c>
      <c r="N92" s="27"/>
      <c r="O92" s="16" t="s">
        <v>39</v>
      </c>
      <c r="P92" s="16" t="s">
        <v>240</v>
      </c>
      <c r="Q92" s="16" t="s">
        <v>255</v>
      </c>
      <c r="R92" s="16" t="s">
        <v>82</v>
      </c>
    </row>
    <row r="93" spans="1:18" ht="60.75" customHeight="1" x14ac:dyDescent="0.2">
      <c r="A93" s="8">
        <v>8809941824292</v>
      </c>
      <c r="B93" s="9" t="s">
        <v>472</v>
      </c>
      <c r="C93" s="9" t="s">
        <v>473</v>
      </c>
      <c r="D93" s="9"/>
      <c r="E93" s="10"/>
      <c r="F93" s="10"/>
      <c r="G93" s="8"/>
      <c r="H93" s="11" t="s">
        <v>474</v>
      </c>
      <c r="I93" s="12" t="s">
        <v>475</v>
      </c>
      <c r="J93" s="11" t="s">
        <v>476</v>
      </c>
      <c r="K93" s="13" t="s">
        <v>43</v>
      </c>
      <c r="L93" s="41">
        <v>29000</v>
      </c>
      <c r="M93" s="85">
        <v>10494</v>
      </c>
      <c r="N93" s="15"/>
      <c r="O93" s="16" t="s">
        <v>207</v>
      </c>
      <c r="P93" s="16" t="s">
        <v>309</v>
      </c>
      <c r="Q93" s="16" t="s">
        <v>227</v>
      </c>
      <c r="R93" s="16" t="s">
        <v>358</v>
      </c>
    </row>
    <row r="94" spans="1:18" ht="60.75" customHeight="1" x14ac:dyDescent="0.2">
      <c r="A94" s="8">
        <v>8809941826388</v>
      </c>
      <c r="B94" s="16" t="s">
        <v>477</v>
      </c>
      <c r="C94" s="9" t="s">
        <v>478</v>
      </c>
      <c r="D94" s="9"/>
      <c r="E94" s="18">
        <f>VLOOKUP(B94,'[1]ES 가격표(7월27일)'!D:E,2,0)</f>
        <v>5239336</v>
      </c>
      <c r="F94" s="10"/>
      <c r="G94" s="8"/>
      <c r="H94" s="11" t="s">
        <v>479</v>
      </c>
      <c r="I94" s="12" t="s">
        <v>475</v>
      </c>
      <c r="J94" s="11" t="s">
        <v>61</v>
      </c>
      <c r="K94" s="13" t="s">
        <v>43</v>
      </c>
      <c r="L94" s="41">
        <v>29000</v>
      </c>
      <c r="M94" s="85">
        <v>10494</v>
      </c>
      <c r="N94" s="15"/>
      <c r="O94" s="16" t="s">
        <v>207</v>
      </c>
      <c r="P94" s="16" t="s">
        <v>309</v>
      </c>
      <c r="Q94" s="16" t="s">
        <v>227</v>
      </c>
      <c r="R94" s="16" t="s">
        <v>358</v>
      </c>
    </row>
    <row r="95" spans="1:18" ht="60.75" customHeight="1" x14ac:dyDescent="0.2">
      <c r="A95" s="8">
        <v>8809941826395</v>
      </c>
      <c r="B95" s="16" t="s">
        <v>480</v>
      </c>
      <c r="C95" s="9" t="s">
        <v>481</v>
      </c>
      <c r="D95" s="9"/>
      <c r="E95" s="18">
        <f>VLOOKUP(B95,'[1]ES 가격표(7월27일)'!D:E,2,0)</f>
        <v>5239376</v>
      </c>
      <c r="F95" s="10"/>
      <c r="G95" s="8"/>
      <c r="H95" s="11" t="s">
        <v>482</v>
      </c>
      <c r="I95" s="12" t="s">
        <v>483</v>
      </c>
      <c r="J95" s="11" t="s">
        <v>190</v>
      </c>
      <c r="K95" s="13" t="s">
        <v>484</v>
      </c>
      <c r="L95" s="41">
        <v>35000</v>
      </c>
      <c r="M95" s="85">
        <v>12402</v>
      </c>
      <c r="N95" s="15"/>
      <c r="O95" s="16" t="s">
        <v>207</v>
      </c>
      <c r="P95" s="16" t="s">
        <v>99</v>
      </c>
      <c r="Q95" s="16" t="s">
        <v>485</v>
      </c>
      <c r="R95" s="16" t="s">
        <v>217</v>
      </c>
    </row>
    <row r="96" spans="1:18" ht="60.75" customHeight="1" x14ac:dyDescent="0.2">
      <c r="A96" s="8">
        <v>8809941826401</v>
      </c>
      <c r="B96" s="16" t="s">
        <v>486</v>
      </c>
      <c r="C96" s="9" t="s">
        <v>487</v>
      </c>
      <c r="D96" s="9"/>
      <c r="E96" s="18">
        <f>VLOOKUP(B96,'[1]ES 가격표(7월27일)'!D:E,2,0)</f>
        <v>5239425</v>
      </c>
      <c r="F96" s="10"/>
      <c r="G96" s="8"/>
      <c r="H96" s="11" t="s">
        <v>488</v>
      </c>
      <c r="I96" s="12" t="s">
        <v>489</v>
      </c>
      <c r="J96" s="11" t="s">
        <v>198</v>
      </c>
      <c r="K96" s="13" t="s">
        <v>193</v>
      </c>
      <c r="L96" s="41">
        <v>32000</v>
      </c>
      <c r="M96" s="85">
        <v>11448</v>
      </c>
      <c r="N96" s="15"/>
      <c r="O96" s="16" t="s">
        <v>89</v>
      </c>
      <c r="P96" s="16" t="s">
        <v>239</v>
      </c>
      <c r="Q96" s="16" t="s">
        <v>127</v>
      </c>
      <c r="R96" s="16" t="s">
        <v>82</v>
      </c>
    </row>
    <row r="97" spans="1:18" ht="60.75" customHeight="1" x14ac:dyDescent="0.2">
      <c r="A97" s="8">
        <v>8809941826456</v>
      </c>
      <c r="B97" s="16" t="s">
        <v>490</v>
      </c>
      <c r="C97" s="9" t="s">
        <v>491</v>
      </c>
      <c r="D97" s="9"/>
      <c r="E97" s="18">
        <f>VLOOKUP(B97,'[1]ES 가격표(7월27일)'!D:E,2,0)</f>
        <v>5239611</v>
      </c>
      <c r="F97" s="10"/>
      <c r="G97" s="8"/>
      <c r="H97" s="11" t="s">
        <v>492</v>
      </c>
      <c r="I97" s="12" t="s">
        <v>493</v>
      </c>
      <c r="J97" s="11" t="s">
        <v>190</v>
      </c>
      <c r="K97" s="13" t="s">
        <v>484</v>
      </c>
      <c r="L97" s="41">
        <v>39000</v>
      </c>
      <c r="M97" s="85">
        <v>13674</v>
      </c>
      <c r="N97" s="15"/>
      <c r="O97" s="16" t="s">
        <v>207</v>
      </c>
      <c r="P97" s="16" t="s">
        <v>99</v>
      </c>
      <c r="Q97" s="16" t="s">
        <v>110</v>
      </c>
      <c r="R97" s="16" t="s">
        <v>261</v>
      </c>
    </row>
    <row r="98" spans="1:18" ht="60.75" customHeight="1" x14ac:dyDescent="0.2">
      <c r="A98" s="8">
        <v>8809941824858</v>
      </c>
      <c r="B98" s="9" t="s">
        <v>494</v>
      </c>
      <c r="C98" s="9" t="s">
        <v>495</v>
      </c>
      <c r="D98" s="9"/>
      <c r="E98" s="10"/>
      <c r="F98" s="10"/>
      <c r="G98" s="8"/>
      <c r="H98" s="11" t="s">
        <v>496</v>
      </c>
      <c r="I98" s="12" t="s">
        <v>497</v>
      </c>
      <c r="J98" s="11" t="s">
        <v>190</v>
      </c>
      <c r="K98" s="13" t="s">
        <v>484</v>
      </c>
      <c r="L98" s="41">
        <v>39000</v>
      </c>
      <c r="M98" s="85">
        <v>13674</v>
      </c>
      <c r="N98" s="15"/>
      <c r="O98" s="16" t="s">
        <v>89</v>
      </c>
      <c r="P98" s="16" t="s">
        <v>99</v>
      </c>
      <c r="Q98" s="16" t="s">
        <v>485</v>
      </c>
      <c r="R98" s="16" t="s">
        <v>261</v>
      </c>
    </row>
    <row r="99" spans="1:18" s="2" customFormat="1" ht="60.75" customHeight="1" x14ac:dyDescent="0.2">
      <c r="A99" s="8">
        <v>8809941826487</v>
      </c>
      <c r="B99" s="42" t="s">
        <v>498</v>
      </c>
      <c r="C99" s="9" t="s">
        <v>499</v>
      </c>
      <c r="D99" s="9"/>
      <c r="E99" s="18">
        <f>VLOOKUP(B99,'[1]ES 가격표(7월27일)'!D:E,2,0)</f>
        <v>5242098</v>
      </c>
      <c r="F99" s="10"/>
      <c r="G99" s="8"/>
      <c r="H99" s="11" t="s">
        <v>500</v>
      </c>
      <c r="I99" s="12" t="s">
        <v>497</v>
      </c>
      <c r="J99" s="11" t="s">
        <v>190</v>
      </c>
      <c r="K99" s="13" t="s">
        <v>484</v>
      </c>
      <c r="L99" s="43">
        <v>39000</v>
      </c>
      <c r="M99" s="85">
        <v>13674</v>
      </c>
      <c r="N99" s="33"/>
      <c r="O99" s="16" t="s">
        <v>89</v>
      </c>
      <c r="P99" s="16" t="s">
        <v>99</v>
      </c>
      <c r="Q99" s="16" t="s">
        <v>485</v>
      </c>
      <c r="R99" s="16" t="s">
        <v>261</v>
      </c>
    </row>
    <row r="100" spans="1:18" ht="60.75" customHeight="1" x14ac:dyDescent="0.2">
      <c r="A100" s="8">
        <v>8809941824865</v>
      </c>
      <c r="B100" s="9" t="s">
        <v>501</v>
      </c>
      <c r="C100" s="9" t="s">
        <v>502</v>
      </c>
      <c r="D100" s="9"/>
      <c r="E100" s="10"/>
      <c r="F100" s="10"/>
      <c r="G100" s="8"/>
      <c r="H100" s="11" t="s">
        <v>503</v>
      </c>
      <c r="I100" s="12" t="s">
        <v>504</v>
      </c>
      <c r="J100" s="11" t="s">
        <v>190</v>
      </c>
      <c r="K100" s="13" t="s">
        <v>484</v>
      </c>
      <c r="L100" s="41">
        <v>39000</v>
      </c>
      <c r="M100" s="85">
        <v>13674</v>
      </c>
      <c r="N100" s="15"/>
      <c r="O100" s="16" t="s">
        <v>89</v>
      </c>
      <c r="P100" s="16" t="s">
        <v>99</v>
      </c>
      <c r="Q100" s="16" t="s">
        <v>485</v>
      </c>
      <c r="R100" s="16" t="s">
        <v>261</v>
      </c>
    </row>
    <row r="101" spans="1:18" ht="60.75" customHeight="1" x14ac:dyDescent="0.2">
      <c r="A101" s="8">
        <v>8809941826517</v>
      </c>
      <c r="B101" s="16" t="s">
        <v>505</v>
      </c>
      <c r="C101" s="9" t="s">
        <v>506</v>
      </c>
      <c r="D101" s="9"/>
      <c r="E101" s="18">
        <f>VLOOKUP(B101,'[1]ES 가격표(7월27일)'!D:E,2,0)</f>
        <v>5242113</v>
      </c>
      <c r="F101" s="10"/>
      <c r="G101" s="8"/>
      <c r="H101" s="11" t="s">
        <v>507</v>
      </c>
      <c r="I101" s="12" t="s">
        <v>504</v>
      </c>
      <c r="J101" s="11" t="s">
        <v>190</v>
      </c>
      <c r="K101" s="13" t="s">
        <v>484</v>
      </c>
      <c r="L101" s="41">
        <v>39000</v>
      </c>
      <c r="M101" s="85">
        <v>13674</v>
      </c>
      <c r="N101" s="15"/>
      <c r="O101" s="16" t="s">
        <v>89</v>
      </c>
      <c r="P101" s="16" t="s">
        <v>99</v>
      </c>
      <c r="Q101" s="16" t="s">
        <v>485</v>
      </c>
      <c r="R101" s="16" t="s">
        <v>261</v>
      </c>
    </row>
    <row r="102" spans="1:18" ht="60.75" customHeight="1" x14ac:dyDescent="0.2">
      <c r="A102" s="8">
        <v>8809941826418</v>
      </c>
      <c r="B102" s="16" t="s">
        <v>508</v>
      </c>
      <c r="C102" s="9" t="s">
        <v>509</v>
      </c>
      <c r="D102" s="9"/>
      <c r="E102" s="18">
        <f>VLOOKUP(B102,'[1]ES 가격표(7월27일)'!D:E,2,0)</f>
        <v>5239489</v>
      </c>
      <c r="F102" s="10"/>
      <c r="G102" s="8"/>
      <c r="H102" s="11" t="s">
        <v>510</v>
      </c>
      <c r="I102" s="12" t="s">
        <v>511</v>
      </c>
      <c r="J102" s="11" t="s">
        <v>344</v>
      </c>
      <c r="K102" s="13" t="s">
        <v>80</v>
      </c>
      <c r="L102" s="14">
        <v>2000</v>
      </c>
      <c r="M102" s="85">
        <v>1166</v>
      </c>
      <c r="N102" s="15"/>
      <c r="O102" s="16" t="s">
        <v>62</v>
      </c>
      <c r="P102" s="16" t="s">
        <v>90</v>
      </c>
      <c r="Q102" s="16" t="s">
        <v>90</v>
      </c>
      <c r="R102" s="16" t="s">
        <v>144</v>
      </c>
    </row>
    <row r="103" spans="1:18" ht="60.75" customHeight="1" x14ac:dyDescent="0.2">
      <c r="A103" s="8">
        <v>8809941820324</v>
      </c>
      <c r="B103" s="9" t="s">
        <v>512</v>
      </c>
      <c r="C103" s="9" t="s">
        <v>513</v>
      </c>
      <c r="D103" s="17" t="s">
        <v>31</v>
      </c>
      <c r="E103" s="10"/>
      <c r="F103" s="10"/>
      <c r="G103" s="8"/>
      <c r="H103" s="11" t="s">
        <v>514</v>
      </c>
      <c r="I103" s="12" t="s">
        <v>515</v>
      </c>
      <c r="J103" s="11" t="s">
        <v>95</v>
      </c>
      <c r="K103" s="13" t="s">
        <v>100</v>
      </c>
      <c r="L103" s="14">
        <v>35000</v>
      </c>
      <c r="M103" s="85">
        <v>9540</v>
      </c>
      <c r="N103" s="15"/>
      <c r="O103" s="16" t="s">
        <v>39</v>
      </c>
      <c r="P103" s="16" t="s">
        <v>516</v>
      </c>
      <c r="Q103" s="16" t="s">
        <v>330</v>
      </c>
      <c r="R103" s="16" t="s">
        <v>100</v>
      </c>
    </row>
    <row r="104" spans="1:18" ht="60.75" customHeight="1" x14ac:dyDescent="0.2">
      <c r="A104" s="8">
        <v>8809941820331</v>
      </c>
      <c r="B104" s="9" t="s">
        <v>517</v>
      </c>
      <c r="C104" s="9" t="s">
        <v>518</v>
      </c>
      <c r="D104" s="9"/>
      <c r="E104" s="10"/>
      <c r="F104" s="10"/>
      <c r="G104" s="8"/>
      <c r="H104" s="11" t="s">
        <v>519</v>
      </c>
      <c r="I104" s="12" t="s">
        <v>520</v>
      </c>
      <c r="J104" s="11" t="s">
        <v>23</v>
      </c>
      <c r="K104" s="13" t="s">
        <v>116</v>
      </c>
      <c r="L104" s="14">
        <v>35000</v>
      </c>
      <c r="M104" s="85">
        <v>9540</v>
      </c>
      <c r="N104" s="15"/>
      <c r="O104" s="16" t="s">
        <v>62</v>
      </c>
      <c r="P104" s="16" t="s">
        <v>51</v>
      </c>
      <c r="Q104" s="16" t="s">
        <v>51</v>
      </c>
      <c r="R104" s="16" t="s">
        <v>117</v>
      </c>
    </row>
    <row r="105" spans="1:18" ht="60.75" customHeight="1" x14ac:dyDescent="0.2">
      <c r="A105" s="8">
        <v>8809409342382</v>
      </c>
      <c r="B105" s="9" t="s">
        <v>521</v>
      </c>
      <c r="C105" s="9" t="s">
        <v>522</v>
      </c>
      <c r="D105" s="17" t="s">
        <v>31</v>
      </c>
      <c r="E105" s="10"/>
      <c r="F105" s="10"/>
      <c r="G105" s="8"/>
      <c r="H105" s="11" t="s">
        <v>523</v>
      </c>
      <c r="I105" s="12" t="s">
        <v>524</v>
      </c>
      <c r="J105" s="11" t="s">
        <v>170</v>
      </c>
      <c r="K105" s="13" t="s">
        <v>171</v>
      </c>
      <c r="L105" s="14">
        <v>32000</v>
      </c>
      <c r="M105" s="85">
        <v>7950</v>
      </c>
      <c r="N105" s="15"/>
      <c r="O105" s="16" t="s">
        <v>89</v>
      </c>
      <c r="P105" s="16" t="s">
        <v>109</v>
      </c>
      <c r="Q105" s="16" t="s">
        <v>336</v>
      </c>
      <c r="R105" s="16" t="s">
        <v>145</v>
      </c>
    </row>
    <row r="106" spans="1:18" ht="60.75" customHeight="1" x14ac:dyDescent="0.2">
      <c r="A106" s="8">
        <v>8809941827446</v>
      </c>
      <c r="B106" s="9" t="s">
        <v>525</v>
      </c>
      <c r="C106" s="9"/>
      <c r="D106" s="17" t="s">
        <v>31</v>
      </c>
      <c r="E106" s="18">
        <f>VLOOKUP(B106,'[1]ES 가격표(7월27일)'!D:E,2,0)</f>
        <v>5952912</v>
      </c>
      <c r="F106" s="19">
        <v>14885</v>
      </c>
      <c r="G106" s="8"/>
      <c r="H106" s="11" t="s">
        <v>526</v>
      </c>
      <c r="I106" s="12" t="s">
        <v>527</v>
      </c>
      <c r="J106" s="11" t="s">
        <v>170</v>
      </c>
      <c r="K106" s="13" t="s">
        <v>171</v>
      </c>
      <c r="L106" s="14">
        <v>32000</v>
      </c>
      <c r="M106" s="85">
        <v>7950</v>
      </c>
      <c r="N106" s="15"/>
      <c r="O106" s="16" t="s">
        <v>89</v>
      </c>
      <c r="P106" s="16" t="s">
        <v>109</v>
      </c>
      <c r="Q106" s="16" t="s">
        <v>336</v>
      </c>
      <c r="R106" s="16" t="s">
        <v>145</v>
      </c>
    </row>
    <row r="107" spans="1:18" ht="60.75" customHeight="1" x14ac:dyDescent="0.2">
      <c r="A107" s="8">
        <v>8809409341705</v>
      </c>
      <c r="B107" s="9" t="s">
        <v>528</v>
      </c>
      <c r="C107" s="9" t="s">
        <v>529</v>
      </c>
      <c r="D107" s="9"/>
      <c r="E107" s="10"/>
      <c r="F107" s="10"/>
      <c r="G107" s="8"/>
      <c r="H107" s="11" t="s">
        <v>530</v>
      </c>
      <c r="I107" s="12" t="s">
        <v>531</v>
      </c>
      <c r="J107" s="11" t="s">
        <v>95</v>
      </c>
      <c r="K107" s="13" t="s">
        <v>96</v>
      </c>
      <c r="L107" s="14">
        <v>38000</v>
      </c>
      <c r="M107" s="85">
        <v>8480</v>
      </c>
      <c r="N107" s="15"/>
      <c r="O107" s="16" t="s">
        <v>126</v>
      </c>
      <c r="P107" s="16" t="s">
        <v>516</v>
      </c>
      <c r="Q107" s="16" t="s">
        <v>90</v>
      </c>
      <c r="R107" s="16" t="s">
        <v>145</v>
      </c>
    </row>
    <row r="108" spans="1:18" ht="60.75" customHeight="1" x14ac:dyDescent="0.2">
      <c r="A108" s="8">
        <v>8809941827354</v>
      </c>
      <c r="B108" s="9" t="s">
        <v>532</v>
      </c>
      <c r="C108" s="9"/>
      <c r="D108" s="9"/>
      <c r="E108" s="18">
        <f>VLOOKUP(B108,'[1]ES 가격표(7월27일)'!D:E,2,0)</f>
        <v>5945306</v>
      </c>
      <c r="F108" s="19">
        <v>14890</v>
      </c>
      <c r="G108" s="8"/>
      <c r="H108" s="11" t="s">
        <v>533</v>
      </c>
      <c r="I108" s="12" t="s">
        <v>531</v>
      </c>
      <c r="J108" s="11" t="s">
        <v>95</v>
      </c>
      <c r="K108" s="13" t="s">
        <v>96</v>
      </c>
      <c r="L108" s="14">
        <v>38000</v>
      </c>
      <c r="M108" s="85">
        <v>8480</v>
      </c>
      <c r="N108" s="15"/>
      <c r="O108" s="16" t="s">
        <v>126</v>
      </c>
      <c r="P108" s="16" t="s">
        <v>516</v>
      </c>
      <c r="Q108" s="16" t="s">
        <v>90</v>
      </c>
      <c r="R108" s="16" t="s">
        <v>145</v>
      </c>
    </row>
    <row r="109" spans="1:18" ht="60.75" customHeight="1" x14ac:dyDescent="0.2">
      <c r="A109" s="8">
        <v>8809409347264</v>
      </c>
      <c r="B109" s="9" t="s">
        <v>534</v>
      </c>
      <c r="C109" s="9" t="s">
        <v>535</v>
      </c>
      <c r="D109" s="17" t="s">
        <v>31</v>
      </c>
      <c r="E109" s="10"/>
      <c r="F109" s="25" t="s">
        <v>31</v>
      </c>
      <c r="G109" s="8"/>
      <c r="H109" s="11" t="s">
        <v>536</v>
      </c>
      <c r="I109" s="12" t="s">
        <v>537</v>
      </c>
      <c r="J109" s="11" t="s">
        <v>538</v>
      </c>
      <c r="K109" s="13" t="s">
        <v>108</v>
      </c>
      <c r="L109" s="14">
        <v>81000</v>
      </c>
      <c r="M109" s="85">
        <v>17172</v>
      </c>
      <c r="N109" s="15"/>
      <c r="O109" s="16" t="s">
        <v>62</v>
      </c>
      <c r="P109" s="16" t="s">
        <v>109</v>
      </c>
      <c r="Q109" s="16" t="s">
        <v>110</v>
      </c>
      <c r="R109" s="16" t="s">
        <v>111</v>
      </c>
    </row>
    <row r="110" spans="1:18" ht="60.75" customHeight="1" x14ac:dyDescent="0.2">
      <c r="A110" s="8">
        <v>8809409347455</v>
      </c>
      <c r="B110" s="9" t="s">
        <v>539</v>
      </c>
      <c r="C110" s="9" t="s">
        <v>540</v>
      </c>
      <c r="D110" s="9"/>
      <c r="E110" s="10"/>
      <c r="F110" s="10"/>
      <c r="G110" s="8"/>
      <c r="H110" s="11" t="s">
        <v>541</v>
      </c>
      <c r="I110" s="12" t="s">
        <v>542</v>
      </c>
      <c r="J110" s="11" t="s">
        <v>23</v>
      </c>
      <c r="K110" s="13" t="s">
        <v>116</v>
      </c>
      <c r="L110" s="14">
        <v>43000</v>
      </c>
      <c r="M110" s="85">
        <v>9010</v>
      </c>
      <c r="N110" s="15"/>
      <c r="O110" s="16" t="s">
        <v>62</v>
      </c>
      <c r="P110" s="16" t="s">
        <v>111</v>
      </c>
      <c r="Q110" s="16" t="s">
        <v>110</v>
      </c>
      <c r="R110" s="16" t="s">
        <v>117</v>
      </c>
    </row>
    <row r="111" spans="1:18" ht="60.75" customHeight="1" x14ac:dyDescent="0.2">
      <c r="A111" s="8">
        <v>8809941827361</v>
      </c>
      <c r="B111" s="9" t="s">
        <v>543</v>
      </c>
      <c r="C111" s="9"/>
      <c r="D111" s="17" t="s">
        <v>31</v>
      </c>
      <c r="E111" s="18">
        <f>VLOOKUP(B111,'[1]ES 가격표(7월27일)'!D:E,2,0)</f>
        <v>5945314</v>
      </c>
      <c r="F111" s="19">
        <v>13652</v>
      </c>
      <c r="G111" s="8"/>
      <c r="H111" s="11" t="s">
        <v>544</v>
      </c>
      <c r="I111" s="12" t="s">
        <v>542</v>
      </c>
      <c r="J111" s="11" t="s">
        <v>23</v>
      </c>
      <c r="K111" s="13" t="s">
        <v>116</v>
      </c>
      <c r="L111" s="14">
        <v>43000</v>
      </c>
      <c r="M111" s="85">
        <v>9010</v>
      </c>
      <c r="N111" s="15"/>
      <c r="O111" s="16" t="s">
        <v>62</v>
      </c>
      <c r="P111" s="16" t="s">
        <v>111</v>
      </c>
      <c r="Q111" s="16" t="s">
        <v>110</v>
      </c>
      <c r="R111" s="16" t="s">
        <v>117</v>
      </c>
    </row>
    <row r="112" spans="1:18" ht="60.6" customHeight="1" x14ac:dyDescent="0.2">
      <c r="A112" s="8">
        <v>8809409348308</v>
      </c>
      <c r="B112" s="9" t="s">
        <v>545</v>
      </c>
      <c r="C112" s="9" t="s">
        <v>546</v>
      </c>
      <c r="D112" s="9"/>
      <c r="E112" s="10"/>
      <c r="F112" s="10"/>
      <c r="G112" s="8"/>
      <c r="H112" s="11" t="s">
        <v>547</v>
      </c>
      <c r="I112" s="12" t="s">
        <v>548</v>
      </c>
      <c r="J112" s="11" t="s">
        <v>124</v>
      </c>
      <c r="K112" s="13" t="s">
        <v>125</v>
      </c>
      <c r="L112" s="14">
        <v>38000</v>
      </c>
      <c r="M112" s="85">
        <v>8480</v>
      </c>
      <c r="N112" s="15"/>
      <c r="O112" s="16" t="s">
        <v>126</v>
      </c>
      <c r="P112" s="16" t="s">
        <v>127</v>
      </c>
      <c r="Q112" s="16" t="s">
        <v>111</v>
      </c>
      <c r="R112" s="16" t="s">
        <v>38</v>
      </c>
    </row>
    <row r="113" spans="1:18" ht="60.6" customHeight="1" x14ac:dyDescent="0.2">
      <c r="A113" s="8">
        <v>8809941827392</v>
      </c>
      <c r="B113" s="9" t="s">
        <v>549</v>
      </c>
      <c r="C113" s="9"/>
      <c r="D113" s="9"/>
      <c r="E113" s="18">
        <f>VLOOKUP(B113,'[1]ES 가격표(7월27일)'!D:E,2,0)</f>
        <v>5953899</v>
      </c>
      <c r="F113" s="19">
        <v>13677</v>
      </c>
      <c r="G113" s="8"/>
      <c r="H113" s="11" t="s">
        <v>550</v>
      </c>
      <c r="I113" s="12" t="s">
        <v>548</v>
      </c>
      <c r="J113" s="11" t="s">
        <v>124</v>
      </c>
      <c r="K113" s="13" t="s">
        <v>125</v>
      </c>
      <c r="L113" s="14">
        <v>38000</v>
      </c>
      <c r="M113" s="85">
        <v>8480</v>
      </c>
      <c r="N113" s="15"/>
      <c r="O113" s="16" t="s">
        <v>126</v>
      </c>
      <c r="P113" s="16" t="s">
        <v>127</v>
      </c>
      <c r="Q113" s="16" t="s">
        <v>111</v>
      </c>
      <c r="R113" s="16" t="s">
        <v>38</v>
      </c>
    </row>
    <row r="114" spans="1:18" ht="60.75" customHeight="1" x14ac:dyDescent="0.2">
      <c r="A114" s="8">
        <v>8809409349961</v>
      </c>
      <c r="B114" s="9" t="s">
        <v>551</v>
      </c>
      <c r="C114" s="9" t="s">
        <v>552</v>
      </c>
      <c r="D114" s="9"/>
      <c r="E114" s="10"/>
      <c r="F114" s="10"/>
      <c r="G114" s="8"/>
      <c r="H114" s="11" t="s">
        <v>553</v>
      </c>
      <c r="I114" s="12" t="s">
        <v>554</v>
      </c>
      <c r="J114" s="11" t="s">
        <v>37</v>
      </c>
      <c r="K114" s="13" t="s">
        <v>38</v>
      </c>
      <c r="L114" s="14">
        <v>42000</v>
      </c>
      <c r="M114" s="85">
        <v>7950</v>
      </c>
      <c r="N114" s="15"/>
      <c r="O114" s="16" t="s">
        <v>39</v>
      </c>
      <c r="P114" s="16" t="s">
        <v>555</v>
      </c>
      <c r="Q114" s="16" t="s">
        <v>127</v>
      </c>
      <c r="R114" s="16" t="s">
        <v>128</v>
      </c>
    </row>
    <row r="115" spans="1:18" ht="60.75" customHeight="1" x14ac:dyDescent="0.2">
      <c r="A115" s="8">
        <v>8809941827385</v>
      </c>
      <c r="B115" s="9" t="s">
        <v>556</v>
      </c>
      <c r="C115" s="9"/>
      <c r="D115" s="17" t="s">
        <v>31</v>
      </c>
      <c r="E115" s="18">
        <f>VLOOKUP(B115,'[1]ES 가격표(7월27일)'!D:E,2,0)</f>
        <v>5952981</v>
      </c>
      <c r="F115" s="19">
        <v>14901</v>
      </c>
      <c r="G115" s="8"/>
      <c r="H115" s="11" t="s">
        <v>557</v>
      </c>
      <c r="I115" s="12" t="s">
        <v>554</v>
      </c>
      <c r="J115" s="11" t="s">
        <v>37</v>
      </c>
      <c r="K115" s="13" t="s">
        <v>38</v>
      </c>
      <c r="L115" s="14">
        <v>42000</v>
      </c>
      <c r="M115" s="85">
        <v>7950</v>
      </c>
      <c r="N115" s="15"/>
      <c r="O115" s="16" t="s">
        <v>39</v>
      </c>
      <c r="P115" s="16" t="s">
        <v>555</v>
      </c>
      <c r="Q115" s="16" t="s">
        <v>127</v>
      </c>
      <c r="R115" s="16" t="s">
        <v>128</v>
      </c>
    </row>
    <row r="116" spans="1:18" ht="60.75" customHeight="1" x14ac:dyDescent="0.2">
      <c r="A116" s="8">
        <v>8809409347646</v>
      </c>
      <c r="B116" s="9" t="s">
        <v>558</v>
      </c>
      <c r="C116" s="9" t="s">
        <v>559</v>
      </c>
      <c r="D116" s="17" t="s">
        <v>31</v>
      </c>
      <c r="E116" s="10"/>
      <c r="F116" s="10"/>
      <c r="G116" s="8"/>
      <c r="H116" s="11" t="s">
        <v>560</v>
      </c>
      <c r="I116" s="12" t="s">
        <v>561</v>
      </c>
      <c r="J116" s="11" t="s">
        <v>562</v>
      </c>
      <c r="K116" s="13" t="s">
        <v>337</v>
      </c>
      <c r="L116" s="14">
        <v>55000</v>
      </c>
      <c r="M116" s="85">
        <v>9540</v>
      </c>
      <c r="N116" s="15"/>
      <c r="O116" s="16" t="s">
        <v>54</v>
      </c>
      <c r="P116" s="16" t="s">
        <v>54</v>
      </c>
      <c r="Q116" s="16" t="s">
        <v>54</v>
      </c>
      <c r="R116" s="16" t="s">
        <v>54</v>
      </c>
    </row>
    <row r="117" spans="1:18" ht="60.75" customHeight="1" x14ac:dyDescent="0.2">
      <c r="A117" s="8">
        <v>8809409347639</v>
      </c>
      <c r="B117" s="9" t="s">
        <v>563</v>
      </c>
      <c r="C117" s="9" t="s">
        <v>564</v>
      </c>
      <c r="D117" s="17" t="s">
        <v>31</v>
      </c>
      <c r="E117" s="10"/>
      <c r="F117" s="10"/>
      <c r="G117" s="8"/>
      <c r="H117" s="11" t="s">
        <v>565</v>
      </c>
      <c r="I117" s="12" t="s">
        <v>566</v>
      </c>
      <c r="J117" s="11" t="s">
        <v>562</v>
      </c>
      <c r="K117" s="13" t="s">
        <v>337</v>
      </c>
      <c r="L117" s="14">
        <v>55000</v>
      </c>
      <c r="M117" s="85">
        <v>9540</v>
      </c>
      <c r="N117" s="15"/>
      <c r="O117" s="16" t="s">
        <v>54</v>
      </c>
      <c r="P117" s="16" t="s">
        <v>54</v>
      </c>
      <c r="Q117" s="16" t="s">
        <v>54</v>
      </c>
      <c r="R117" s="16" t="s">
        <v>54</v>
      </c>
    </row>
    <row r="118" spans="1:18" ht="60.75" customHeight="1" x14ac:dyDescent="0.2">
      <c r="A118" s="8">
        <v>8809409347653</v>
      </c>
      <c r="B118" s="9" t="s">
        <v>567</v>
      </c>
      <c r="C118" s="9" t="s">
        <v>568</v>
      </c>
      <c r="D118" s="17" t="s">
        <v>31</v>
      </c>
      <c r="E118" s="10"/>
      <c r="F118" s="10"/>
      <c r="G118" s="8"/>
      <c r="H118" s="11" t="s">
        <v>569</v>
      </c>
      <c r="I118" s="12" t="s">
        <v>570</v>
      </c>
      <c r="J118" s="11" t="s">
        <v>562</v>
      </c>
      <c r="K118" s="13" t="s">
        <v>337</v>
      </c>
      <c r="L118" s="14">
        <v>55000</v>
      </c>
      <c r="M118" s="85">
        <v>9540</v>
      </c>
      <c r="N118" s="15"/>
      <c r="O118" s="16" t="s">
        <v>54</v>
      </c>
      <c r="P118" s="16" t="s">
        <v>54</v>
      </c>
      <c r="Q118" s="16" t="s">
        <v>54</v>
      </c>
      <c r="R118" s="16" t="s">
        <v>54</v>
      </c>
    </row>
    <row r="119" spans="1:18" ht="60.75" customHeight="1" x14ac:dyDescent="0.2">
      <c r="A119" s="8">
        <v>8809409347660</v>
      </c>
      <c r="B119" s="9" t="s">
        <v>571</v>
      </c>
      <c r="C119" s="9" t="s">
        <v>572</v>
      </c>
      <c r="D119" s="17" t="s">
        <v>31</v>
      </c>
      <c r="E119" s="10"/>
      <c r="F119" s="10"/>
      <c r="G119" s="8"/>
      <c r="H119" s="11" t="s">
        <v>573</v>
      </c>
      <c r="I119" s="12" t="s">
        <v>574</v>
      </c>
      <c r="J119" s="11" t="s">
        <v>562</v>
      </c>
      <c r="K119" s="13" t="s">
        <v>337</v>
      </c>
      <c r="L119" s="14">
        <v>55000</v>
      </c>
      <c r="M119" s="85">
        <v>9540</v>
      </c>
      <c r="N119" s="15"/>
      <c r="O119" s="16" t="s">
        <v>54</v>
      </c>
      <c r="P119" s="16" t="s">
        <v>54</v>
      </c>
      <c r="Q119" s="16" t="s">
        <v>54</v>
      </c>
      <c r="R119" s="16" t="s">
        <v>54</v>
      </c>
    </row>
    <row r="120" spans="1:18" ht="60.75" customHeight="1" x14ac:dyDescent="0.2">
      <c r="A120" s="8">
        <v>8809409343327</v>
      </c>
      <c r="B120" s="9" t="s">
        <v>575</v>
      </c>
      <c r="C120" s="9" t="s">
        <v>576</v>
      </c>
      <c r="D120" s="17" t="s">
        <v>31</v>
      </c>
      <c r="E120" s="10"/>
      <c r="F120" s="10"/>
      <c r="G120" s="8"/>
      <c r="H120" s="11" t="s">
        <v>577</v>
      </c>
      <c r="I120" s="12" t="s">
        <v>578</v>
      </c>
      <c r="J120" s="11" t="s">
        <v>37</v>
      </c>
      <c r="K120" s="13" t="s">
        <v>421</v>
      </c>
      <c r="L120" s="14">
        <v>56000</v>
      </c>
      <c r="M120" s="85">
        <v>7950</v>
      </c>
      <c r="N120" s="15"/>
      <c r="O120" s="16" t="s">
        <v>269</v>
      </c>
      <c r="P120" s="16" t="s">
        <v>26</v>
      </c>
      <c r="Q120" s="16" t="s">
        <v>579</v>
      </c>
      <c r="R120" s="16" t="s">
        <v>82</v>
      </c>
    </row>
    <row r="121" spans="1:18" ht="60.75" customHeight="1" x14ac:dyDescent="0.2">
      <c r="A121" s="8">
        <v>8809941827484</v>
      </c>
      <c r="B121" s="9" t="s">
        <v>580</v>
      </c>
      <c r="C121" s="9"/>
      <c r="D121" s="9"/>
      <c r="E121" s="18">
        <f>VLOOKUP(B121,'[1]ES 가격표(7월27일)'!D:E,2,0)</f>
        <v>5980333</v>
      </c>
      <c r="F121" s="19">
        <v>14895</v>
      </c>
      <c r="G121" s="8"/>
      <c r="H121" s="11" t="s">
        <v>581</v>
      </c>
      <c r="I121" s="12" t="s">
        <v>578</v>
      </c>
      <c r="J121" s="11" t="s">
        <v>37</v>
      </c>
      <c r="K121" s="13" t="s">
        <v>421</v>
      </c>
      <c r="L121" s="14">
        <v>56000</v>
      </c>
      <c r="M121" s="85">
        <v>7950</v>
      </c>
      <c r="N121" s="15"/>
      <c r="O121" s="16" t="s">
        <v>269</v>
      </c>
      <c r="P121" s="16" t="s">
        <v>26</v>
      </c>
      <c r="Q121" s="16" t="s">
        <v>579</v>
      </c>
      <c r="R121" s="16" t="s">
        <v>82</v>
      </c>
    </row>
    <row r="122" spans="1:18" ht="60.75" customHeight="1" x14ac:dyDescent="0.2">
      <c r="A122" s="8">
        <v>8809409343631</v>
      </c>
      <c r="B122" s="9" t="s">
        <v>582</v>
      </c>
      <c r="C122" s="9" t="s">
        <v>583</v>
      </c>
      <c r="D122" s="17" t="s">
        <v>31</v>
      </c>
      <c r="E122" s="10"/>
      <c r="F122" s="10"/>
      <c r="G122" s="8"/>
      <c r="H122" s="11" t="s">
        <v>584</v>
      </c>
      <c r="I122" s="12" t="s">
        <v>585</v>
      </c>
      <c r="J122" s="11" t="s">
        <v>160</v>
      </c>
      <c r="K122" s="13" t="s">
        <v>161</v>
      </c>
      <c r="L122" s="14">
        <v>35000</v>
      </c>
      <c r="M122" s="85">
        <v>7844</v>
      </c>
      <c r="N122" s="15"/>
      <c r="O122" s="16" t="s">
        <v>126</v>
      </c>
      <c r="P122" s="16" t="s">
        <v>162</v>
      </c>
      <c r="Q122" s="16" t="s">
        <v>80</v>
      </c>
      <c r="R122" s="16" t="s">
        <v>163</v>
      </c>
    </row>
    <row r="123" spans="1:18" ht="60.75" customHeight="1" x14ac:dyDescent="0.2">
      <c r="A123" s="8">
        <v>8809941827101</v>
      </c>
      <c r="B123" s="9" t="s">
        <v>586</v>
      </c>
      <c r="C123" s="9"/>
      <c r="D123" s="17" t="s">
        <v>31</v>
      </c>
      <c r="E123" s="18">
        <f>VLOOKUP(B123,'[1]ES 가격표(7월27일)'!D:E,2,0)</f>
        <v>5980379</v>
      </c>
      <c r="F123" s="19">
        <v>14904</v>
      </c>
      <c r="G123" s="8"/>
      <c r="H123" s="11" t="s">
        <v>587</v>
      </c>
      <c r="I123" s="12" t="s">
        <v>585</v>
      </c>
      <c r="J123" s="11" t="s">
        <v>160</v>
      </c>
      <c r="K123" s="13" t="s">
        <v>161</v>
      </c>
      <c r="L123" s="14">
        <v>35000</v>
      </c>
      <c r="M123" s="85">
        <v>7844</v>
      </c>
      <c r="N123" s="15"/>
      <c r="O123" s="16" t="s">
        <v>126</v>
      </c>
      <c r="P123" s="16" t="s">
        <v>162</v>
      </c>
      <c r="Q123" s="16" t="s">
        <v>80</v>
      </c>
      <c r="R123" s="16" t="s">
        <v>163</v>
      </c>
    </row>
    <row r="124" spans="1:18" ht="60.75" customHeight="1" x14ac:dyDescent="0.2">
      <c r="A124" s="8">
        <v>8809409343662</v>
      </c>
      <c r="B124" s="9" t="s">
        <v>588</v>
      </c>
      <c r="C124" s="9" t="s">
        <v>589</v>
      </c>
      <c r="D124" s="17" t="s">
        <v>31</v>
      </c>
      <c r="E124" s="10"/>
      <c r="F124" s="10"/>
      <c r="G124" s="8"/>
      <c r="H124" s="11" t="s">
        <v>590</v>
      </c>
      <c r="I124" s="12" t="s">
        <v>591</v>
      </c>
      <c r="J124" s="11" t="s">
        <v>160</v>
      </c>
      <c r="K124" s="13" t="s">
        <v>161</v>
      </c>
      <c r="L124" s="14">
        <v>35000</v>
      </c>
      <c r="M124" s="85">
        <v>7844</v>
      </c>
      <c r="N124" s="15"/>
      <c r="O124" s="16" t="s">
        <v>126</v>
      </c>
      <c r="P124" s="16" t="s">
        <v>162</v>
      </c>
      <c r="Q124" s="16" t="s">
        <v>80</v>
      </c>
      <c r="R124" s="16" t="s">
        <v>163</v>
      </c>
    </row>
    <row r="125" spans="1:18" ht="60.75" customHeight="1" x14ac:dyDescent="0.2">
      <c r="A125" s="8">
        <v>8809941826463</v>
      </c>
      <c r="B125" s="9" t="s">
        <v>592</v>
      </c>
      <c r="C125" s="9"/>
      <c r="D125" s="17" t="s">
        <v>31</v>
      </c>
      <c r="E125" s="18">
        <f>VLOOKUP(B125,'[1]ES 가격표(7월27일)'!D:E,2,0)</f>
        <v>5943087</v>
      </c>
      <c r="F125" s="25" t="s">
        <v>31</v>
      </c>
      <c r="G125" s="8"/>
      <c r="H125" s="11" t="s">
        <v>593</v>
      </c>
      <c r="I125" s="12" t="s">
        <v>591</v>
      </c>
      <c r="J125" s="11" t="s">
        <v>594</v>
      </c>
      <c r="K125" s="13" t="s">
        <v>161</v>
      </c>
      <c r="L125" s="14">
        <v>35000</v>
      </c>
      <c r="M125" s="85">
        <v>7844</v>
      </c>
      <c r="N125" s="15"/>
      <c r="O125" s="16" t="s">
        <v>126</v>
      </c>
      <c r="P125" s="16" t="s">
        <v>162</v>
      </c>
      <c r="Q125" s="16" t="s">
        <v>80</v>
      </c>
      <c r="R125" s="16" t="s">
        <v>163</v>
      </c>
    </row>
    <row r="126" spans="1:18" ht="60.75" customHeight="1" x14ac:dyDescent="0.2">
      <c r="A126" s="8">
        <v>8809409343648</v>
      </c>
      <c r="B126" s="9" t="s">
        <v>595</v>
      </c>
      <c r="C126" s="9" t="s">
        <v>596</v>
      </c>
      <c r="D126" s="17" t="s">
        <v>31</v>
      </c>
      <c r="E126" s="10"/>
      <c r="F126" s="10"/>
      <c r="G126" s="8"/>
      <c r="H126" s="11" t="s">
        <v>597</v>
      </c>
      <c r="I126" s="12" t="s">
        <v>598</v>
      </c>
      <c r="J126" s="11" t="s">
        <v>160</v>
      </c>
      <c r="K126" s="13" t="s">
        <v>161</v>
      </c>
      <c r="L126" s="14">
        <v>35000</v>
      </c>
      <c r="M126" s="85">
        <v>7950</v>
      </c>
      <c r="N126" s="15"/>
      <c r="O126" s="16" t="s">
        <v>126</v>
      </c>
      <c r="P126" s="16" t="s">
        <v>162</v>
      </c>
      <c r="Q126" s="16" t="s">
        <v>80</v>
      </c>
      <c r="R126" s="16" t="s">
        <v>163</v>
      </c>
    </row>
    <row r="127" spans="1:18" ht="60.75" customHeight="1" x14ac:dyDescent="0.2">
      <c r="A127" s="8">
        <v>8809941827088</v>
      </c>
      <c r="B127" s="9" t="s">
        <v>599</v>
      </c>
      <c r="C127" s="9"/>
      <c r="D127" s="17" t="s">
        <v>31</v>
      </c>
      <c r="E127" s="18">
        <f>VLOOKUP(B127,'[1]ES 가격표(7월27일)'!D:E,2,0)</f>
        <v>5952963</v>
      </c>
      <c r="F127" s="19">
        <v>13659</v>
      </c>
      <c r="G127" s="8"/>
      <c r="H127" s="11" t="s">
        <v>600</v>
      </c>
      <c r="I127" s="12" t="s">
        <v>598</v>
      </c>
      <c r="J127" s="11" t="s">
        <v>160</v>
      </c>
      <c r="K127" s="13" t="s">
        <v>161</v>
      </c>
      <c r="L127" s="14">
        <v>35000</v>
      </c>
      <c r="M127" s="85">
        <v>7950</v>
      </c>
      <c r="N127" s="15"/>
      <c r="O127" s="16" t="s">
        <v>126</v>
      </c>
      <c r="P127" s="16" t="s">
        <v>162</v>
      </c>
      <c r="Q127" s="16" t="s">
        <v>80</v>
      </c>
      <c r="R127" s="16" t="s">
        <v>163</v>
      </c>
    </row>
    <row r="128" spans="1:18" ht="60.75" customHeight="1" x14ac:dyDescent="0.2">
      <c r="A128" s="8">
        <v>8809409343655</v>
      </c>
      <c r="B128" s="9" t="s">
        <v>601</v>
      </c>
      <c r="C128" s="9" t="s">
        <v>602</v>
      </c>
      <c r="D128" s="17" t="s">
        <v>31</v>
      </c>
      <c r="E128" s="10"/>
      <c r="F128" s="10"/>
      <c r="G128" s="8"/>
      <c r="H128" s="11" t="s">
        <v>603</v>
      </c>
      <c r="I128" s="12" t="s">
        <v>604</v>
      </c>
      <c r="J128" s="11" t="s">
        <v>160</v>
      </c>
      <c r="K128" s="13" t="s">
        <v>161</v>
      </c>
      <c r="L128" s="14">
        <v>35000</v>
      </c>
      <c r="M128" s="85">
        <v>7844</v>
      </c>
      <c r="N128" s="15"/>
      <c r="O128" s="16" t="s">
        <v>126</v>
      </c>
      <c r="P128" s="16" t="s">
        <v>162</v>
      </c>
      <c r="Q128" s="16" t="s">
        <v>80</v>
      </c>
      <c r="R128" s="16" t="s">
        <v>163</v>
      </c>
    </row>
    <row r="129" spans="1:18" ht="60.75" customHeight="1" x14ac:dyDescent="0.2">
      <c r="A129" s="8">
        <v>8809941827071</v>
      </c>
      <c r="B129" s="9" t="s">
        <v>605</v>
      </c>
      <c r="C129" s="9"/>
      <c r="D129" s="17" t="s">
        <v>31</v>
      </c>
      <c r="E129" s="18">
        <f>VLOOKUP(B129,'[1]ES 가격표(7월27일)'!D:E,2,0)</f>
        <v>5945344</v>
      </c>
      <c r="F129" s="19">
        <v>14896</v>
      </c>
      <c r="G129" s="8"/>
      <c r="H129" s="11" t="s">
        <v>606</v>
      </c>
      <c r="I129" s="12" t="s">
        <v>604</v>
      </c>
      <c r="J129" s="11" t="s">
        <v>160</v>
      </c>
      <c r="K129" s="13" t="s">
        <v>161</v>
      </c>
      <c r="L129" s="14">
        <v>35000</v>
      </c>
      <c r="M129" s="85">
        <v>7844</v>
      </c>
      <c r="N129" s="15"/>
      <c r="O129" s="16" t="s">
        <v>126</v>
      </c>
      <c r="P129" s="16" t="s">
        <v>162</v>
      </c>
      <c r="Q129" s="16" t="s">
        <v>80</v>
      </c>
      <c r="R129" s="16" t="s">
        <v>163</v>
      </c>
    </row>
    <row r="130" spans="1:18" ht="60.75" customHeight="1" x14ac:dyDescent="0.2">
      <c r="A130" s="8">
        <v>8809409344676</v>
      </c>
      <c r="B130" s="9" t="s">
        <v>607</v>
      </c>
      <c r="C130" s="9" t="s">
        <v>608</v>
      </c>
      <c r="D130" s="17" t="s">
        <v>31</v>
      </c>
      <c r="E130" s="10"/>
      <c r="F130" s="10"/>
      <c r="G130" s="8"/>
      <c r="H130" s="11" t="s">
        <v>609</v>
      </c>
      <c r="I130" s="12" t="s">
        <v>610</v>
      </c>
      <c r="J130" s="11" t="s">
        <v>394</v>
      </c>
      <c r="K130" s="13" t="s">
        <v>43</v>
      </c>
      <c r="L130" s="14">
        <v>42000</v>
      </c>
      <c r="M130" s="85">
        <v>7950</v>
      </c>
      <c r="N130" s="15"/>
      <c r="O130" s="16" t="s">
        <v>126</v>
      </c>
      <c r="P130" s="16" t="s">
        <v>309</v>
      </c>
      <c r="Q130" s="16" t="s">
        <v>64</v>
      </c>
      <c r="R130" s="16" t="s">
        <v>38</v>
      </c>
    </row>
    <row r="131" spans="1:18" ht="60.75" customHeight="1" x14ac:dyDescent="0.2">
      <c r="A131" s="8">
        <v>8809941826432</v>
      </c>
      <c r="B131" s="9" t="s">
        <v>611</v>
      </c>
      <c r="C131" s="9"/>
      <c r="D131" s="17" t="s">
        <v>31</v>
      </c>
      <c r="E131" s="18">
        <f>VLOOKUP(B131,'[1]ES 가격표(7월27일)'!D:E,2,0)</f>
        <v>5942978</v>
      </c>
      <c r="F131" s="25" t="s">
        <v>31</v>
      </c>
      <c r="G131" s="8"/>
      <c r="H131" s="11" t="s">
        <v>612</v>
      </c>
      <c r="I131" s="12" t="s">
        <v>610</v>
      </c>
      <c r="J131" s="11" t="s">
        <v>394</v>
      </c>
      <c r="K131" s="13" t="s">
        <v>43</v>
      </c>
      <c r="L131" s="14">
        <v>42000</v>
      </c>
      <c r="M131" s="85">
        <v>7950</v>
      </c>
      <c r="N131" s="15"/>
      <c r="O131" s="16" t="s">
        <v>126</v>
      </c>
      <c r="P131" s="16" t="s">
        <v>309</v>
      </c>
      <c r="Q131" s="16" t="s">
        <v>64</v>
      </c>
      <c r="R131" s="16" t="s">
        <v>38</v>
      </c>
    </row>
    <row r="132" spans="1:18" ht="60.75" customHeight="1" x14ac:dyDescent="0.2">
      <c r="A132" s="8">
        <v>8809409341347</v>
      </c>
      <c r="B132" s="9" t="s">
        <v>613</v>
      </c>
      <c r="C132" s="9" t="s">
        <v>614</v>
      </c>
      <c r="D132" s="17" t="s">
        <v>31</v>
      </c>
      <c r="E132" s="10"/>
      <c r="F132" s="10"/>
      <c r="G132" s="8"/>
      <c r="H132" s="11" t="s">
        <v>615</v>
      </c>
      <c r="I132" s="12" t="s">
        <v>616</v>
      </c>
      <c r="J132" s="11" t="s">
        <v>190</v>
      </c>
      <c r="K132" s="13" t="s">
        <v>116</v>
      </c>
      <c r="L132" s="14">
        <v>35000</v>
      </c>
      <c r="M132" s="85">
        <v>8480</v>
      </c>
      <c r="N132" s="15"/>
      <c r="O132" s="16" t="s">
        <v>172</v>
      </c>
      <c r="P132" s="16" t="s">
        <v>41</v>
      </c>
      <c r="Q132" s="16" t="s">
        <v>185</v>
      </c>
      <c r="R132" s="16" t="s">
        <v>100</v>
      </c>
    </row>
    <row r="133" spans="1:18" ht="60.75" customHeight="1" x14ac:dyDescent="0.2">
      <c r="A133" s="8">
        <v>8809941826470</v>
      </c>
      <c r="B133" s="44" t="s">
        <v>617</v>
      </c>
      <c r="C133" s="9" t="s">
        <v>618</v>
      </c>
      <c r="D133" s="17" t="s">
        <v>31</v>
      </c>
      <c r="E133" s="18">
        <f>VLOOKUP(B133,'[1]ES 가격표(7월27일)'!D:E,2,0)</f>
        <v>4422689</v>
      </c>
      <c r="F133" s="19">
        <v>14909</v>
      </c>
      <c r="G133" s="21"/>
      <c r="H133" s="11" t="s">
        <v>619</v>
      </c>
      <c r="I133" s="12" t="s">
        <v>616</v>
      </c>
      <c r="J133" s="11" t="s">
        <v>190</v>
      </c>
      <c r="K133" s="13" t="s">
        <v>116</v>
      </c>
      <c r="L133" s="45">
        <v>35000</v>
      </c>
      <c r="M133" s="85">
        <v>8480</v>
      </c>
      <c r="N133" s="46"/>
      <c r="O133" s="16" t="s">
        <v>172</v>
      </c>
      <c r="P133" s="16" t="s">
        <v>41</v>
      </c>
      <c r="Q133" s="16" t="s">
        <v>185</v>
      </c>
      <c r="R133" s="16" t="s">
        <v>100</v>
      </c>
    </row>
    <row r="134" spans="1:18" ht="60.75" customHeight="1" x14ac:dyDescent="0.2">
      <c r="A134" s="8">
        <v>8809409344683</v>
      </c>
      <c r="B134" s="9" t="s">
        <v>620</v>
      </c>
      <c r="C134" s="9" t="s">
        <v>621</v>
      </c>
      <c r="D134" s="17" t="s">
        <v>31</v>
      </c>
      <c r="E134" s="10"/>
      <c r="F134" s="10"/>
      <c r="G134" s="8"/>
      <c r="H134" s="11" t="s">
        <v>622</v>
      </c>
      <c r="I134" s="12" t="s">
        <v>623</v>
      </c>
      <c r="J134" s="11" t="s">
        <v>394</v>
      </c>
      <c r="K134" s="13" t="s">
        <v>43</v>
      </c>
      <c r="L134" s="14">
        <v>42000</v>
      </c>
      <c r="M134" s="85">
        <v>8056</v>
      </c>
      <c r="N134" s="15"/>
      <c r="O134" s="16" t="s">
        <v>97</v>
      </c>
      <c r="P134" s="16" t="s">
        <v>309</v>
      </c>
      <c r="Q134" s="16" t="s">
        <v>64</v>
      </c>
      <c r="R134" s="16" t="s">
        <v>38</v>
      </c>
    </row>
    <row r="135" spans="1:18" ht="60.75" customHeight="1" x14ac:dyDescent="0.2">
      <c r="A135" s="8">
        <v>8809941826449</v>
      </c>
      <c r="B135" s="44" t="s">
        <v>624</v>
      </c>
      <c r="C135" s="9" t="s">
        <v>625</v>
      </c>
      <c r="D135" s="17" t="s">
        <v>31</v>
      </c>
      <c r="E135" s="18">
        <f>VLOOKUP(B135,'[1]ES 가격표(7월27일)'!D:E,2,0)</f>
        <v>5815411</v>
      </c>
      <c r="F135" s="19">
        <v>13675</v>
      </c>
      <c r="G135" s="21"/>
      <c r="H135" s="11" t="s">
        <v>626</v>
      </c>
      <c r="I135" s="12" t="s">
        <v>623</v>
      </c>
      <c r="J135" s="11" t="s">
        <v>394</v>
      </c>
      <c r="K135" s="13" t="s">
        <v>43</v>
      </c>
      <c r="L135" s="45">
        <v>42000</v>
      </c>
      <c r="M135" s="85">
        <v>8056</v>
      </c>
      <c r="N135" s="46"/>
      <c r="O135" s="16" t="s">
        <v>97</v>
      </c>
      <c r="P135" s="16" t="s">
        <v>309</v>
      </c>
      <c r="Q135" s="16" t="s">
        <v>64</v>
      </c>
      <c r="R135" s="16" t="s">
        <v>38</v>
      </c>
    </row>
    <row r="136" spans="1:18" ht="60.75" customHeight="1" x14ac:dyDescent="0.2">
      <c r="A136" s="8">
        <v>8809409340319</v>
      </c>
      <c r="B136" s="9" t="s">
        <v>627</v>
      </c>
      <c r="C136" s="9" t="s">
        <v>628</v>
      </c>
      <c r="D136" s="9"/>
      <c r="E136" s="10"/>
      <c r="F136" s="10"/>
      <c r="G136" s="8"/>
      <c r="H136" s="11" t="s">
        <v>629</v>
      </c>
      <c r="I136" s="12" t="s">
        <v>630</v>
      </c>
      <c r="J136" s="11" t="s">
        <v>631</v>
      </c>
      <c r="K136" s="13" t="s">
        <v>135</v>
      </c>
      <c r="L136" s="14">
        <v>42000</v>
      </c>
      <c r="M136" s="85">
        <v>7950</v>
      </c>
      <c r="N136" s="15"/>
      <c r="O136" s="16" t="s">
        <v>262</v>
      </c>
      <c r="P136" s="16" t="s">
        <v>309</v>
      </c>
      <c r="Q136" s="16" t="s">
        <v>453</v>
      </c>
      <c r="R136" s="16" t="s">
        <v>241</v>
      </c>
    </row>
    <row r="137" spans="1:18" ht="60.75" customHeight="1" x14ac:dyDescent="0.2">
      <c r="A137" s="8">
        <v>8809941826531</v>
      </c>
      <c r="B137" s="9" t="s">
        <v>632</v>
      </c>
      <c r="C137" s="9"/>
      <c r="D137" s="9"/>
      <c r="E137" s="18">
        <f>VLOOKUP(B137,'[1]ES 가격표(7월27일)'!D:E,2,0)</f>
        <v>5770834</v>
      </c>
      <c r="F137" s="19">
        <v>14912</v>
      </c>
      <c r="G137" s="8"/>
      <c r="H137" s="11" t="s">
        <v>633</v>
      </c>
      <c r="I137" s="12" t="s">
        <v>630</v>
      </c>
      <c r="J137" s="11" t="s">
        <v>631</v>
      </c>
      <c r="K137" s="13" t="s">
        <v>135</v>
      </c>
      <c r="L137" s="14">
        <v>42000</v>
      </c>
      <c r="M137" s="85">
        <v>7950</v>
      </c>
      <c r="N137" s="15"/>
      <c r="O137" s="16" t="s">
        <v>262</v>
      </c>
      <c r="P137" s="16" t="s">
        <v>309</v>
      </c>
      <c r="Q137" s="16" t="s">
        <v>453</v>
      </c>
      <c r="R137" s="16" t="s">
        <v>241</v>
      </c>
    </row>
    <row r="138" spans="1:18" ht="60.75" customHeight="1" x14ac:dyDescent="0.2">
      <c r="A138" s="8">
        <v>8809409341422</v>
      </c>
      <c r="B138" s="9" t="s">
        <v>634</v>
      </c>
      <c r="C138" s="9" t="s">
        <v>635</v>
      </c>
      <c r="D138" s="17" t="s">
        <v>31</v>
      </c>
      <c r="E138" s="10"/>
      <c r="F138" s="10"/>
      <c r="G138" s="8"/>
      <c r="H138" s="11" t="s">
        <v>636</v>
      </c>
      <c r="I138" s="12" t="s">
        <v>637</v>
      </c>
      <c r="J138" s="11" t="s">
        <v>37</v>
      </c>
      <c r="K138" s="13" t="s">
        <v>223</v>
      </c>
      <c r="L138" s="14">
        <v>42000</v>
      </c>
      <c r="M138" s="85">
        <v>7950</v>
      </c>
      <c r="N138" s="15"/>
      <c r="O138" s="16" t="s">
        <v>62</v>
      </c>
      <c r="P138" s="16" t="s">
        <v>345</v>
      </c>
      <c r="Q138" s="16" t="s">
        <v>73</v>
      </c>
      <c r="R138" s="16" t="s">
        <v>241</v>
      </c>
    </row>
    <row r="139" spans="1:18" ht="81" customHeight="1" x14ac:dyDescent="0.2">
      <c r="A139" s="8">
        <v>8809941826494</v>
      </c>
      <c r="B139" s="44" t="s">
        <v>638</v>
      </c>
      <c r="C139" s="9" t="s">
        <v>639</v>
      </c>
      <c r="D139" s="17" t="s">
        <v>31</v>
      </c>
      <c r="E139" s="18">
        <f>VLOOKUP(B139,'[1]ES 가격표(7월27일)'!D:E,2,0)</f>
        <v>4574696</v>
      </c>
      <c r="F139" s="19">
        <v>14910</v>
      </c>
      <c r="G139" s="21"/>
      <c r="H139" s="11" t="s">
        <v>640</v>
      </c>
      <c r="I139" s="12" t="s">
        <v>641</v>
      </c>
      <c r="J139" s="11" t="s">
        <v>37</v>
      </c>
      <c r="K139" s="13" t="s">
        <v>223</v>
      </c>
      <c r="L139" s="45">
        <v>42000</v>
      </c>
      <c r="M139" s="85">
        <v>7950</v>
      </c>
      <c r="N139" s="46"/>
      <c r="O139" s="16" t="s">
        <v>62</v>
      </c>
      <c r="P139" s="16" t="s">
        <v>345</v>
      </c>
      <c r="Q139" s="16" t="s">
        <v>73</v>
      </c>
      <c r="R139" s="16" t="s">
        <v>241</v>
      </c>
    </row>
    <row r="140" spans="1:18" ht="60.75" customHeight="1" x14ac:dyDescent="0.2">
      <c r="A140" s="8">
        <v>8809409341392</v>
      </c>
      <c r="B140" s="9" t="s">
        <v>642</v>
      </c>
      <c r="C140" s="9" t="s">
        <v>643</v>
      </c>
      <c r="D140" s="9"/>
      <c r="E140" s="10"/>
      <c r="F140" s="10"/>
      <c r="G140" s="8"/>
      <c r="H140" s="11" t="s">
        <v>644</v>
      </c>
      <c r="I140" s="12" t="s">
        <v>645</v>
      </c>
      <c r="J140" s="11" t="s">
        <v>133</v>
      </c>
      <c r="K140" s="13" t="s">
        <v>116</v>
      </c>
      <c r="L140" s="14">
        <v>25000</v>
      </c>
      <c r="M140" s="85">
        <v>8268</v>
      </c>
      <c r="N140" s="15"/>
      <c r="O140" s="16" t="s">
        <v>62</v>
      </c>
      <c r="P140" s="16" t="s">
        <v>239</v>
      </c>
      <c r="Q140" s="16" t="s">
        <v>646</v>
      </c>
      <c r="R140" s="16" t="s">
        <v>135</v>
      </c>
    </row>
    <row r="141" spans="1:18" ht="60.75" customHeight="1" x14ac:dyDescent="0.2">
      <c r="A141" s="8">
        <v>8809941827514</v>
      </c>
      <c r="B141" s="9" t="s">
        <v>647</v>
      </c>
      <c r="C141" s="9"/>
      <c r="D141" s="9"/>
      <c r="E141" s="18">
        <f>VLOOKUP(B141,'[1]ES 가격표(7월27일)'!D:E,2,0)</f>
        <v>5980451</v>
      </c>
      <c r="F141" s="19">
        <v>14905</v>
      </c>
      <c r="G141" s="8"/>
      <c r="H141" s="11" t="s">
        <v>648</v>
      </c>
      <c r="I141" s="12" t="s">
        <v>645</v>
      </c>
      <c r="J141" s="11" t="s">
        <v>133</v>
      </c>
      <c r="K141" s="13" t="s">
        <v>116</v>
      </c>
      <c r="L141" s="14">
        <v>25000</v>
      </c>
      <c r="M141" s="85">
        <v>8268</v>
      </c>
      <c r="N141" s="15"/>
      <c r="O141" s="16" t="s">
        <v>62</v>
      </c>
      <c r="P141" s="16" t="s">
        <v>239</v>
      </c>
      <c r="Q141" s="16" t="s">
        <v>646</v>
      </c>
      <c r="R141" s="16" t="s">
        <v>135</v>
      </c>
    </row>
    <row r="142" spans="1:18" ht="60.75" customHeight="1" x14ac:dyDescent="0.2">
      <c r="A142" s="8">
        <v>8809941820386</v>
      </c>
      <c r="B142" s="9" t="s">
        <v>649</v>
      </c>
      <c r="C142" s="9" t="s">
        <v>650</v>
      </c>
      <c r="D142" s="9"/>
      <c r="E142" s="10"/>
      <c r="F142" s="10"/>
      <c r="G142" s="8"/>
      <c r="H142" s="11" t="s">
        <v>651</v>
      </c>
      <c r="I142" s="12" t="s">
        <v>652</v>
      </c>
      <c r="J142" s="11" t="s">
        <v>215</v>
      </c>
      <c r="K142" s="13" t="s">
        <v>43</v>
      </c>
      <c r="L142" s="14">
        <v>59000</v>
      </c>
      <c r="M142" s="85">
        <v>15476</v>
      </c>
      <c r="N142" s="15"/>
      <c r="O142" s="16" t="s">
        <v>62</v>
      </c>
      <c r="P142" s="16" t="s">
        <v>653</v>
      </c>
      <c r="Q142" s="16" t="s">
        <v>51</v>
      </c>
      <c r="R142" s="16" t="s">
        <v>38</v>
      </c>
    </row>
    <row r="143" spans="1:18" ht="60.75" customHeight="1" x14ac:dyDescent="0.2">
      <c r="A143" s="8">
        <v>8809941827163</v>
      </c>
      <c r="B143" s="9" t="s">
        <v>654</v>
      </c>
      <c r="C143" s="9"/>
      <c r="D143" s="9"/>
      <c r="E143" s="18">
        <f>VLOOKUP(B143,'[1]ES 가격표(7월27일)'!D:E,2,0)</f>
        <v>5945331</v>
      </c>
      <c r="F143" s="19">
        <v>13653</v>
      </c>
      <c r="G143" s="8"/>
      <c r="H143" s="11" t="s">
        <v>655</v>
      </c>
      <c r="I143" s="12" t="s">
        <v>652</v>
      </c>
      <c r="J143" s="11" t="s">
        <v>215</v>
      </c>
      <c r="K143" s="13" t="s">
        <v>43</v>
      </c>
      <c r="L143" s="14">
        <v>59000</v>
      </c>
      <c r="M143" s="85">
        <v>15476</v>
      </c>
      <c r="N143" s="15"/>
      <c r="O143" s="16" t="s">
        <v>62</v>
      </c>
      <c r="P143" s="16" t="s">
        <v>653</v>
      </c>
      <c r="Q143" s="16" t="s">
        <v>51</v>
      </c>
      <c r="R143" s="16" t="s">
        <v>38</v>
      </c>
    </row>
    <row r="144" spans="1:18" ht="60.75" customHeight="1" x14ac:dyDescent="0.2">
      <c r="A144" s="8">
        <v>8809941820416</v>
      </c>
      <c r="B144" s="9" t="s">
        <v>656</v>
      </c>
      <c r="C144" s="9" t="s">
        <v>657</v>
      </c>
      <c r="D144" s="9"/>
      <c r="E144" s="10"/>
      <c r="F144" s="10"/>
      <c r="G144" s="8"/>
      <c r="H144" s="11" t="s">
        <v>658</v>
      </c>
      <c r="I144" s="12" t="s">
        <v>659</v>
      </c>
      <c r="J144" s="11" t="s">
        <v>215</v>
      </c>
      <c r="K144" s="13" t="s">
        <v>43</v>
      </c>
      <c r="L144" s="14">
        <v>59000</v>
      </c>
      <c r="M144" s="85">
        <v>15264</v>
      </c>
      <c r="N144" s="15"/>
      <c r="O144" s="16" t="s">
        <v>207</v>
      </c>
      <c r="P144" s="16" t="s">
        <v>653</v>
      </c>
      <c r="Q144" s="16" t="s">
        <v>227</v>
      </c>
      <c r="R144" s="16" t="s">
        <v>82</v>
      </c>
    </row>
    <row r="145" spans="1:18" ht="60.75" customHeight="1" x14ac:dyDescent="0.2">
      <c r="A145" s="8">
        <v>8809941827248</v>
      </c>
      <c r="B145" s="9" t="s">
        <v>660</v>
      </c>
      <c r="C145" s="9"/>
      <c r="D145" s="9"/>
      <c r="E145" s="18">
        <f>VLOOKUP(B145,'[1]ES 가격표(7월27일)'!D:E,2,0)</f>
        <v>5980356</v>
      </c>
      <c r="F145" s="19">
        <v>13663</v>
      </c>
      <c r="G145" s="8"/>
      <c r="H145" s="11" t="s">
        <v>661</v>
      </c>
      <c r="I145" s="12" t="s">
        <v>659</v>
      </c>
      <c r="J145" s="11" t="s">
        <v>215</v>
      </c>
      <c r="K145" s="13" t="s">
        <v>43</v>
      </c>
      <c r="L145" s="14">
        <v>59000</v>
      </c>
      <c r="M145" s="85">
        <v>15264</v>
      </c>
      <c r="N145" s="15"/>
      <c r="O145" s="16" t="s">
        <v>207</v>
      </c>
      <c r="P145" s="16" t="s">
        <v>653</v>
      </c>
      <c r="Q145" s="16" t="s">
        <v>227</v>
      </c>
      <c r="R145" s="16" t="s">
        <v>82</v>
      </c>
    </row>
    <row r="146" spans="1:18" ht="60.75" customHeight="1" x14ac:dyDescent="0.2">
      <c r="A146" s="8">
        <v>8809941820621</v>
      </c>
      <c r="B146" s="9" t="s">
        <v>662</v>
      </c>
      <c r="C146" s="9" t="s">
        <v>663</v>
      </c>
      <c r="D146" s="17" t="s">
        <v>31</v>
      </c>
      <c r="E146" s="10"/>
      <c r="F146" s="10"/>
      <c r="G146" s="8"/>
      <c r="H146" s="11" t="s">
        <v>664</v>
      </c>
      <c r="I146" s="12" t="s">
        <v>665</v>
      </c>
      <c r="J146" s="11" t="s">
        <v>215</v>
      </c>
      <c r="K146" s="13" t="s">
        <v>43</v>
      </c>
      <c r="L146" s="14">
        <v>57000</v>
      </c>
      <c r="M146" s="85">
        <v>9752</v>
      </c>
      <c r="N146" s="15"/>
      <c r="O146" s="16" t="s">
        <v>39</v>
      </c>
      <c r="P146" s="16" t="s">
        <v>143</v>
      </c>
      <c r="Q146" s="16" t="s">
        <v>155</v>
      </c>
      <c r="R146" s="16" t="s">
        <v>223</v>
      </c>
    </row>
    <row r="147" spans="1:18" ht="60.75" customHeight="1" x14ac:dyDescent="0.2">
      <c r="A147" s="8">
        <v>8809941826524</v>
      </c>
      <c r="B147" s="44" t="s">
        <v>666</v>
      </c>
      <c r="C147" s="9" t="s">
        <v>667</v>
      </c>
      <c r="D147" s="17" t="s">
        <v>31</v>
      </c>
      <c r="E147" s="18">
        <f>VLOOKUP(B147,'[1]ES 가격표(7월27일)'!D:E,2,0)</f>
        <v>4422692</v>
      </c>
      <c r="F147" s="19">
        <v>14911</v>
      </c>
      <c r="G147" s="21"/>
      <c r="H147" s="11" t="s">
        <v>668</v>
      </c>
      <c r="I147" s="12" t="s">
        <v>665</v>
      </c>
      <c r="J147" s="11" t="s">
        <v>215</v>
      </c>
      <c r="K147" s="13" t="s">
        <v>43</v>
      </c>
      <c r="L147" s="45">
        <v>57000</v>
      </c>
      <c r="M147" s="85">
        <v>9752</v>
      </c>
      <c r="N147" s="46"/>
      <c r="O147" s="16" t="s">
        <v>39</v>
      </c>
      <c r="P147" s="16" t="s">
        <v>143</v>
      </c>
      <c r="Q147" s="16" t="s">
        <v>155</v>
      </c>
      <c r="R147" s="16" t="s">
        <v>223</v>
      </c>
    </row>
    <row r="148" spans="1:18" ht="60.75" customHeight="1" x14ac:dyDescent="0.2">
      <c r="A148" s="8">
        <v>8809941820430</v>
      </c>
      <c r="B148" s="9" t="s">
        <v>669</v>
      </c>
      <c r="C148" s="9" t="s">
        <v>670</v>
      </c>
      <c r="D148" s="9"/>
      <c r="E148" s="10"/>
      <c r="F148" s="10"/>
      <c r="G148" s="8"/>
      <c r="H148" s="11" t="s">
        <v>671</v>
      </c>
      <c r="I148" s="12" t="s">
        <v>672</v>
      </c>
      <c r="J148" s="11" t="s">
        <v>23</v>
      </c>
      <c r="K148" s="13" t="s">
        <v>141</v>
      </c>
      <c r="L148" s="14">
        <v>47000</v>
      </c>
      <c r="M148" s="85">
        <v>10176</v>
      </c>
      <c r="N148" s="15"/>
      <c r="O148" s="16" t="s">
        <v>89</v>
      </c>
      <c r="P148" s="16" t="s">
        <v>673</v>
      </c>
      <c r="Q148" s="16" t="s">
        <v>288</v>
      </c>
      <c r="R148" s="16" t="s">
        <v>223</v>
      </c>
    </row>
    <row r="149" spans="1:18" ht="60.75" customHeight="1" x14ac:dyDescent="0.2">
      <c r="A149" s="8">
        <v>8809941826722</v>
      </c>
      <c r="B149" s="9" t="s">
        <v>674</v>
      </c>
      <c r="C149" s="9"/>
      <c r="D149" s="9"/>
      <c r="E149" s="18">
        <f>VLOOKUP(B149,'[1]ES 가격표(7월27일)'!D:E,2,0)</f>
        <v>5927361</v>
      </c>
      <c r="F149" s="25" t="s">
        <v>31</v>
      </c>
      <c r="G149" s="8"/>
      <c r="H149" s="11" t="s">
        <v>675</v>
      </c>
      <c r="I149" s="12" t="s">
        <v>672</v>
      </c>
      <c r="J149" s="11" t="s">
        <v>23</v>
      </c>
      <c r="K149" s="13" t="s">
        <v>141</v>
      </c>
      <c r="L149" s="14">
        <v>47000</v>
      </c>
      <c r="M149" s="85">
        <v>10176</v>
      </c>
      <c r="N149" s="15"/>
      <c r="O149" s="16" t="s">
        <v>89</v>
      </c>
      <c r="P149" s="16" t="s">
        <v>673</v>
      </c>
      <c r="Q149" s="16" t="s">
        <v>288</v>
      </c>
      <c r="R149" s="16" t="s">
        <v>223</v>
      </c>
    </row>
    <row r="150" spans="1:18" ht="60.75" customHeight="1" x14ac:dyDescent="0.2">
      <c r="A150" s="8">
        <v>8809941820447</v>
      </c>
      <c r="B150" s="9" t="s">
        <v>676</v>
      </c>
      <c r="C150" s="9" t="s">
        <v>677</v>
      </c>
      <c r="D150" s="9"/>
      <c r="E150" s="10"/>
      <c r="F150" s="10"/>
      <c r="G150" s="8"/>
      <c r="H150" s="11" t="s">
        <v>678</v>
      </c>
      <c r="I150" s="12" t="s">
        <v>679</v>
      </c>
      <c r="J150" s="11" t="s">
        <v>23</v>
      </c>
      <c r="K150" s="13" t="s">
        <v>43</v>
      </c>
      <c r="L150" s="14">
        <v>47000</v>
      </c>
      <c r="M150" s="85">
        <v>9222</v>
      </c>
      <c r="N150" s="15"/>
      <c r="O150" s="16" t="s">
        <v>62</v>
      </c>
      <c r="P150" s="16" t="s">
        <v>222</v>
      </c>
      <c r="Q150" s="16" t="s">
        <v>255</v>
      </c>
      <c r="R150" s="16" t="s">
        <v>680</v>
      </c>
    </row>
    <row r="151" spans="1:18" ht="60.75" customHeight="1" x14ac:dyDescent="0.2">
      <c r="A151" s="8">
        <v>8809941827224</v>
      </c>
      <c r="B151" s="9" t="s">
        <v>681</v>
      </c>
      <c r="C151" s="9"/>
      <c r="D151" s="9"/>
      <c r="E151" s="18">
        <f>VLOOKUP(B151,'[1]ES 가격표(7월27일)'!D:E,2,0)</f>
        <v>5980298</v>
      </c>
      <c r="F151" s="19">
        <v>14878</v>
      </c>
      <c r="G151" s="8"/>
      <c r="H151" s="11" t="s">
        <v>682</v>
      </c>
      <c r="I151" s="12" t="s">
        <v>679</v>
      </c>
      <c r="J151" s="11" t="s">
        <v>23</v>
      </c>
      <c r="K151" s="13" t="s">
        <v>43</v>
      </c>
      <c r="L151" s="14">
        <v>47000</v>
      </c>
      <c r="M151" s="85">
        <v>9222</v>
      </c>
      <c r="N151" s="15"/>
      <c r="O151" s="16" t="s">
        <v>62</v>
      </c>
      <c r="P151" s="16" t="s">
        <v>222</v>
      </c>
      <c r="Q151" s="16" t="s">
        <v>255</v>
      </c>
      <c r="R151" s="16" t="s">
        <v>680</v>
      </c>
    </row>
    <row r="152" spans="1:18" ht="60.75" customHeight="1" x14ac:dyDescent="0.2">
      <c r="A152" s="8">
        <v>8809941821802</v>
      </c>
      <c r="B152" s="9" t="s">
        <v>683</v>
      </c>
      <c r="C152" s="9" t="s">
        <v>684</v>
      </c>
      <c r="D152" s="9"/>
      <c r="E152" s="10"/>
      <c r="F152" s="10"/>
      <c r="G152" s="8"/>
      <c r="H152" s="11" t="s">
        <v>685</v>
      </c>
      <c r="I152" s="12" t="s">
        <v>686</v>
      </c>
      <c r="J152" s="11" t="s">
        <v>215</v>
      </c>
      <c r="K152" s="13" t="s">
        <v>43</v>
      </c>
      <c r="L152" s="14">
        <v>59000</v>
      </c>
      <c r="M152" s="85">
        <v>14946</v>
      </c>
      <c r="N152" s="15"/>
      <c r="O152" s="16" t="s">
        <v>207</v>
      </c>
      <c r="P152" s="16" t="s">
        <v>653</v>
      </c>
      <c r="Q152" s="16" t="s">
        <v>227</v>
      </c>
      <c r="R152" s="16" t="s">
        <v>82</v>
      </c>
    </row>
    <row r="153" spans="1:18" ht="60.75" customHeight="1" x14ac:dyDescent="0.2">
      <c r="A153" s="8">
        <v>8809941827170</v>
      </c>
      <c r="B153" s="9" t="s">
        <v>687</v>
      </c>
      <c r="C153" s="9"/>
      <c r="D153" s="9"/>
      <c r="E153" s="18">
        <f>VLOOKUP(B153,'[1]ES 가격표(7월27일)'!D:E,2,0)</f>
        <v>5952666</v>
      </c>
      <c r="F153" s="19">
        <v>13657</v>
      </c>
      <c r="G153" s="8"/>
      <c r="H153" s="11" t="s">
        <v>688</v>
      </c>
      <c r="I153" s="12" t="s">
        <v>686</v>
      </c>
      <c r="J153" s="11" t="s">
        <v>215</v>
      </c>
      <c r="K153" s="13" t="s">
        <v>43</v>
      </c>
      <c r="L153" s="14">
        <v>59000</v>
      </c>
      <c r="M153" s="85">
        <v>14946</v>
      </c>
      <c r="N153" s="15"/>
      <c r="O153" s="16" t="s">
        <v>207</v>
      </c>
      <c r="P153" s="16" t="s">
        <v>653</v>
      </c>
      <c r="Q153" s="16" t="s">
        <v>227</v>
      </c>
      <c r="R153" s="16" t="s">
        <v>82</v>
      </c>
    </row>
    <row r="154" spans="1:18" ht="60.75" customHeight="1" x14ac:dyDescent="0.2">
      <c r="A154" s="8">
        <v>8809941820317</v>
      </c>
      <c r="B154" s="9" t="s">
        <v>689</v>
      </c>
      <c r="C154" s="9" t="s">
        <v>690</v>
      </c>
      <c r="D154" s="17" t="s">
        <v>31</v>
      </c>
      <c r="E154" s="10"/>
      <c r="F154" s="10"/>
      <c r="G154" s="8"/>
      <c r="H154" s="11" t="s">
        <v>691</v>
      </c>
      <c r="I154" s="12" t="s">
        <v>692</v>
      </c>
      <c r="J154" s="11" t="s">
        <v>394</v>
      </c>
      <c r="K154" s="13" t="s">
        <v>43</v>
      </c>
      <c r="L154" s="14">
        <v>45000</v>
      </c>
      <c r="M154" s="85">
        <v>8692</v>
      </c>
      <c r="N154" s="15"/>
      <c r="O154" s="16" t="s">
        <v>126</v>
      </c>
      <c r="P154" s="16" t="s">
        <v>653</v>
      </c>
      <c r="Q154" s="16" t="s">
        <v>163</v>
      </c>
      <c r="R154" s="16" t="s">
        <v>353</v>
      </c>
    </row>
    <row r="155" spans="1:18" ht="60.75" customHeight="1" x14ac:dyDescent="0.2">
      <c r="A155" s="8">
        <v>8809941826500</v>
      </c>
      <c r="B155" s="44" t="s">
        <v>693</v>
      </c>
      <c r="C155" s="9" t="s">
        <v>694</v>
      </c>
      <c r="D155" s="17" t="s">
        <v>31</v>
      </c>
      <c r="E155" s="18">
        <f>VLOOKUP(B155,'[1]ES 가격표(7월27일)'!D:E,2,0)</f>
        <v>4560212</v>
      </c>
      <c r="F155" s="19">
        <v>13678</v>
      </c>
      <c r="G155" s="21"/>
      <c r="H155" s="11" t="s">
        <v>695</v>
      </c>
      <c r="I155" s="12" t="s">
        <v>692</v>
      </c>
      <c r="J155" s="11" t="s">
        <v>394</v>
      </c>
      <c r="K155" s="13" t="s">
        <v>43</v>
      </c>
      <c r="L155" s="45">
        <v>45000</v>
      </c>
      <c r="M155" s="85">
        <v>8692</v>
      </c>
      <c r="N155" s="46"/>
      <c r="O155" s="16" t="s">
        <v>126</v>
      </c>
      <c r="P155" s="16" t="s">
        <v>653</v>
      </c>
      <c r="Q155" s="16" t="s">
        <v>163</v>
      </c>
      <c r="R155" s="16" t="s">
        <v>353</v>
      </c>
    </row>
    <row r="156" spans="1:18" ht="60.75" customHeight="1" x14ac:dyDescent="0.2">
      <c r="A156" s="8">
        <v>8809941820423</v>
      </c>
      <c r="B156" s="31" t="s">
        <v>696</v>
      </c>
      <c r="C156" s="9" t="s">
        <v>697</v>
      </c>
      <c r="D156" s="9"/>
      <c r="E156" s="10"/>
      <c r="F156" s="10"/>
      <c r="G156" s="47"/>
      <c r="H156" s="11" t="s">
        <v>698</v>
      </c>
      <c r="I156" s="12" t="s">
        <v>699</v>
      </c>
      <c r="J156" s="11" t="s">
        <v>190</v>
      </c>
      <c r="K156" s="13" t="s">
        <v>700</v>
      </c>
      <c r="L156" s="48">
        <v>40000</v>
      </c>
      <c r="M156" s="85">
        <v>9222</v>
      </c>
      <c r="N156" s="33"/>
      <c r="O156" s="16" t="s">
        <v>126</v>
      </c>
      <c r="P156" s="16" t="s">
        <v>701</v>
      </c>
      <c r="Q156" s="16" t="s">
        <v>276</v>
      </c>
      <c r="R156" s="16" t="s">
        <v>53</v>
      </c>
    </row>
    <row r="157" spans="1:18" ht="60.75" customHeight="1" x14ac:dyDescent="0.2">
      <c r="A157" s="8">
        <v>8809941827194</v>
      </c>
      <c r="B157" s="9" t="s">
        <v>702</v>
      </c>
      <c r="C157" s="9"/>
      <c r="D157" s="9"/>
      <c r="E157" s="18">
        <f>VLOOKUP(B157,'[1]ES 가격표(7월27일)'!D:E,2,0)</f>
        <v>5952822</v>
      </c>
      <c r="F157" s="19">
        <v>13658</v>
      </c>
      <c r="G157" s="8"/>
      <c r="H157" s="11" t="s">
        <v>703</v>
      </c>
      <c r="I157" s="12" t="s">
        <v>699</v>
      </c>
      <c r="J157" s="11" t="s">
        <v>190</v>
      </c>
      <c r="K157" s="13" t="s">
        <v>700</v>
      </c>
      <c r="L157" s="14">
        <v>40000</v>
      </c>
      <c r="M157" s="85">
        <v>9222</v>
      </c>
      <c r="N157" s="15"/>
      <c r="O157" s="16" t="s">
        <v>126</v>
      </c>
      <c r="P157" s="16" t="s">
        <v>701</v>
      </c>
      <c r="Q157" s="16" t="s">
        <v>276</v>
      </c>
      <c r="R157" s="16" t="s">
        <v>53</v>
      </c>
    </row>
    <row r="158" spans="1:18" ht="60.75" customHeight="1" x14ac:dyDescent="0.2">
      <c r="A158" s="8">
        <v>8809941821437</v>
      </c>
      <c r="B158" s="31" t="s">
        <v>704</v>
      </c>
      <c r="C158" s="9" t="s">
        <v>705</v>
      </c>
      <c r="D158" s="9"/>
      <c r="E158" s="40" t="str">
        <f>VLOOKUP(B158,'[1]ES 가격표(7월27일)'!D:E,2,0)</f>
        <v>4422692,
4560212, 
5927361, 
5770834</v>
      </c>
      <c r="F158" s="25" t="s">
        <v>31</v>
      </c>
      <c r="G158" s="47"/>
      <c r="H158" s="11" t="s">
        <v>706</v>
      </c>
      <c r="I158" s="12" t="s">
        <v>707</v>
      </c>
      <c r="J158" s="11" t="s">
        <v>708</v>
      </c>
      <c r="K158" s="13" t="s">
        <v>191</v>
      </c>
      <c r="L158" s="48">
        <v>25000</v>
      </c>
      <c r="M158" s="85">
        <v>8374</v>
      </c>
      <c r="N158" s="33"/>
      <c r="O158" s="16" t="s">
        <v>79</v>
      </c>
      <c r="P158" s="16" t="s">
        <v>414</v>
      </c>
      <c r="Q158" s="16" t="s">
        <v>110</v>
      </c>
      <c r="R158" s="16" t="s">
        <v>275</v>
      </c>
    </row>
    <row r="159" spans="1:18" ht="60.75" customHeight="1" x14ac:dyDescent="0.2">
      <c r="A159" s="8">
        <v>8809941822236</v>
      </c>
      <c r="B159" s="9" t="s">
        <v>709</v>
      </c>
      <c r="C159" s="9" t="s">
        <v>710</v>
      </c>
      <c r="D159" s="9"/>
      <c r="E159" s="10"/>
      <c r="F159" s="10"/>
      <c r="G159" s="8"/>
      <c r="H159" s="11" t="s">
        <v>711</v>
      </c>
      <c r="I159" s="12" t="s">
        <v>712</v>
      </c>
      <c r="J159" s="11" t="s">
        <v>23</v>
      </c>
      <c r="K159" s="13" t="s">
        <v>116</v>
      </c>
      <c r="L159" s="14">
        <v>53000</v>
      </c>
      <c r="M159" s="85">
        <v>9646</v>
      </c>
      <c r="N159" s="15"/>
      <c r="O159" s="16" t="s">
        <v>39</v>
      </c>
      <c r="P159" s="16" t="s">
        <v>109</v>
      </c>
      <c r="Q159" s="16" t="s">
        <v>26</v>
      </c>
      <c r="R159" s="16" t="s">
        <v>358</v>
      </c>
    </row>
    <row r="160" spans="1:18" ht="60.75" customHeight="1" x14ac:dyDescent="0.2">
      <c r="A160" s="8">
        <v>8809941827460</v>
      </c>
      <c r="B160" s="31" t="s">
        <v>713</v>
      </c>
      <c r="C160" s="9"/>
      <c r="D160" s="9"/>
      <c r="E160" s="18">
        <f>VLOOKUP(B160,'[1]ES 가격표(7월27일)'!D:E,2,0)</f>
        <v>5952517</v>
      </c>
      <c r="F160" s="19">
        <v>14898</v>
      </c>
      <c r="G160" s="47"/>
      <c r="H160" s="11" t="s">
        <v>714</v>
      </c>
      <c r="I160" s="12" t="s">
        <v>712</v>
      </c>
      <c r="J160" s="11" t="s">
        <v>23</v>
      </c>
      <c r="K160" s="13" t="s">
        <v>116</v>
      </c>
      <c r="L160" s="48">
        <v>53000</v>
      </c>
      <c r="M160" s="85">
        <v>9646</v>
      </c>
      <c r="N160" s="33"/>
      <c r="O160" s="16" t="s">
        <v>39</v>
      </c>
      <c r="P160" s="16" t="s">
        <v>109</v>
      </c>
      <c r="Q160" s="16" t="s">
        <v>26</v>
      </c>
      <c r="R160" s="16" t="s">
        <v>358</v>
      </c>
    </row>
    <row r="161" spans="1:18" ht="60.75" customHeight="1" x14ac:dyDescent="0.2">
      <c r="A161" s="8">
        <v>8809941822243</v>
      </c>
      <c r="B161" s="9" t="s">
        <v>715</v>
      </c>
      <c r="C161" s="9" t="s">
        <v>716</v>
      </c>
      <c r="D161" s="9"/>
      <c r="E161" s="10"/>
      <c r="F161" s="10"/>
      <c r="G161" s="8"/>
      <c r="H161" s="11" t="s">
        <v>717</v>
      </c>
      <c r="I161" s="12" t="s">
        <v>718</v>
      </c>
      <c r="J161" s="11" t="s">
        <v>95</v>
      </c>
      <c r="K161" s="13" t="s">
        <v>228</v>
      </c>
      <c r="L161" s="14">
        <v>42000</v>
      </c>
      <c r="M161" s="85">
        <v>10282</v>
      </c>
      <c r="N161" s="15"/>
      <c r="O161" s="16" t="s">
        <v>172</v>
      </c>
      <c r="P161" s="16" t="s">
        <v>99</v>
      </c>
      <c r="Q161" s="16" t="s">
        <v>163</v>
      </c>
      <c r="R161" s="16" t="s">
        <v>100</v>
      </c>
    </row>
    <row r="162" spans="1:18" ht="60.75" customHeight="1" x14ac:dyDescent="0.2">
      <c r="A162" s="8">
        <v>8809941827453</v>
      </c>
      <c r="B162" s="31" t="s">
        <v>719</v>
      </c>
      <c r="C162" s="9"/>
      <c r="D162" s="9"/>
      <c r="E162" s="18">
        <f>VLOOKUP(B162,'[1]ES 가격표(7월27일)'!D:E,2,0)</f>
        <v>5953003</v>
      </c>
      <c r="F162" s="19">
        <v>13661</v>
      </c>
      <c r="G162" s="47"/>
      <c r="H162" s="11" t="s">
        <v>720</v>
      </c>
      <c r="I162" s="12" t="s">
        <v>718</v>
      </c>
      <c r="J162" s="11" t="s">
        <v>95</v>
      </c>
      <c r="K162" s="13" t="s">
        <v>228</v>
      </c>
      <c r="L162" s="48">
        <v>42000</v>
      </c>
      <c r="M162" s="85">
        <v>10282</v>
      </c>
      <c r="N162" s="33"/>
      <c r="O162" s="16" t="s">
        <v>172</v>
      </c>
      <c r="P162" s="16" t="s">
        <v>99</v>
      </c>
      <c r="Q162" s="16" t="s">
        <v>163</v>
      </c>
      <c r="R162" s="16" t="s">
        <v>100</v>
      </c>
    </row>
    <row r="163" spans="1:18" ht="60.75" customHeight="1" x14ac:dyDescent="0.2">
      <c r="A163" s="8">
        <v>8809409345116</v>
      </c>
      <c r="B163" s="20" t="s">
        <v>721</v>
      </c>
      <c r="C163" s="9" t="s">
        <v>722</v>
      </c>
      <c r="D163" s="9"/>
      <c r="E163" s="40" t="str">
        <f>VLOOKUP(B163,'[1]ES 가격표(7월27일)'!D:E,2,0)</f>
        <v>5942978,
5815411, 
5980298</v>
      </c>
      <c r="F163" s="25" t="s">
        <v>31</v>
      </c>
      <c r="G163" s="21"/>
      <c r="H163" s="11" t="s">
        <v>723</v>
      </c>
      <c r="I163" s="12" t="s">
        <v>724</v>
      </c>
      <c r="J163" s="11" t="s">
        <v>725</v>
      </c>
      <c r="K163" s="13" t="s">
        <v>62</v>
      </c>
      <c r="L163" s="22">
        <v>129000</v>
      </c>
      <c r="M163" s="85">
        <v>30740</v>
      </c>
      <c r="N163" s="23"/>
      <c r="O163" s="16" t="s">
        <v>97</v>
      </c>
      <c r="P163" s="16" t="s">
        <v>71</v>
      </c>
      <c r="Q163" s="16" t="s">
        <v>111</v>
      </c>
      <c r="R163" s="16" t="s">
        <v>241</v>
      </c>
    </row>
    <row r="164" spans="1:18" ht="60.75" customHeight="1" x14ac:dyDescent="0.2">
      <c r="A164" s="8">
        <v>8809941824285</v>
      </c>
      <c r="B164" s="31" t="s">
        <v>726</v>
      </c>
      <c r="C164" s="9" t="s">
        <v>727</v>
      </c>
      <c r="D164" s="9"/>
      <c r="E164" s="10"/>
      <c r="F164" s="29"/>
      <c r="G164" s="47"/>
      <c r="H164" s="11" t="s">
        <v>728</v>
      </c>
      <c r="I164" s="12" t="s">
        <v>729</v>
      </c>
      <c r="J164" s="11" t="s">
        <v>170</v>
      </c>
      <c r="K164" s="13" t="s">
        <v>171</v>
      </c>
      <c r="L164" s="48">
        <v>35000</v>
      </c>
      <c r="M164" s="85">
        <v>16960</v>
      </c>
      <c r="N164" s="33"/>
      <c r="O164" s="16" t="s">
        <v>172</v>
      </c>
      <c r="P164" s="16" t="s">
        <v>163</v>
      </c>
      <c r="Q164" s="16" t="s">
        <v>64</v>
      </c>
      <c r="R164" s="16" t="s">
        <v>82</v>
      </c>
    </row>
    <row r="165" spans="1:18" ht="60.75" customHeight="1" x14ac:dyDescent="0.2">
      <c r="A165" s="8">
        <v>8809941827279</v>
      </c>
      <c r="B165" s="9" t="s">
        <v>730</v>
      </c>
      <c r="C165" s="9"/>
      <c r="D165" s="9"/>
      <c r="E165" s="18">
        <f>VLOOKUP(B165,'[1]ES 가격표(7월27일)'!D:E,2,0)</f>
        <v>5980427</v>
      </c>
      <c r="F165" s="19">
        <v>15742</v>
      </c>
      <c r="G165" s="8"/>
      <c r="H165" s="11" t="s">
        <v>731</v>
      </c>
      <c r="I165" s="12" t="s">
        <v>729</v>
      </c>
      <c r="J165" s="11" t="s">
        <v>170</v>
      </c>
      <c r="K165" s="13" t="s">
        <v>171</v>
      </c>
      <c r="L165" s="14">
        <v>35000</v>
      </c>
      <c r="M165" s="85">
        <v>16960</v>
      </c>
      <c r="N165" s="15"/>
      <c r="O165" s="16" t="s">
        <v>172</v>
      </c>
      <c r="P165" s="16" t="s">
        <v>163</v>
      </c>
      <c r="Q165" s="16" t="s">
        <v>64</v>
      </c>
      <c r="R165" s="16" t="s">
        <v>82</v>
      </c>
    </row>
    <row r="166" spans="1:18" ht="60.75" customHeight="1" x14ac:dyDescent="0.2">
      <c r="A166" s="8">
        <v>8809941820393</v>
      </c>
      <c r="B166" s="20" t="s">
        <v>732</v>
      </c>
      <c r="C166" s="9" t="s">
        <v>733</v>
      </c>
      <c r="D166" s="9"/>
      <c r="E166" s="10"/>
      <c r="F166" s="29"/>
      <c r="G166" s="21"/>
      <c r="H166" s="11" t="s">
        <v>734</v>
      </c>
      <c r="I166" s="12" t="s">
        <v>735</v>
      </c>
      <c r="J166" s="11" t="s">
        <v>736</v>
      </c>
      <c r="K166" s="13" t="s">
        <v>193</v>
      </c>
      <c r="L166" s="22">
        <v>34000</v>
      </c>
      <c r="M166" s="85">
        <v>9328</v>
      </c>
      <c r="N166" s="23"/>
      <c r="O166" s="16" t="s">
        <v>172</v>
      </c>
      <c r="P166" s="16" t="s">
        <v>110</v>
      </c>
      <c r="Q166" s="16" t="s">
        <v>64</v>
      </c>
      <c r="R166" s="16" t="s">
        <v>128</v>
      </c>
    </row>
    <row r="167" spans="1:18" ht="60.75" customHeight="1" x14ac:dyDescent="0.2">
      <c r="A167" s="8">
        <v>8809941827255</v>
      </c>
      <c r="B167" s="20" t="s">
        <v>737</v>
      </c>
      <c r="C167" s="9"/>
      <c r="D167" s="9"/>
      <c r="E167" s="18">
        <f>VLOOKUP(B167,'[1]ES 가격표(7월27일)'!D:E,2,0)</f>
        <v>5980410</v>
      </c>
      <c r="F167" s="19">
        <v>15738</v>
      </c>
      <c r="G167" s="21"/>
      <c r="H167" s="11" t="s">
        <v>738</v>
      </c>
      <c r="I167" s="12" t="s">
        <v>735</v>
      </c>
      <c r="J167" s="11" t="s">
        <v>736</v>
      </c>
      <c r="K167" s="13" t="s">
        <v>193</v>
      </c>
      <c r="L167" s="22">
        <v>34000</v>
      </c>
      <c r="M167" s="85">
        <v>9328</v>
      </c>
      <c r="N167" s="23"/>
      <c r="O167" s="16" t="s">
        <v>172</v>
      </c>
      <c r="P167" s="16" t="s">
        <v>110</v>
      </c>
      <c r="Q167" s="16" t="s">
        <v>64</v>
      </c>
      <c r="R167" s="16" t="s">
        <v>128</v>
      </c>
    </row>
    <row r="168" spans="1:18" ht="60.75" customHeight="1" x14ac:dyDescent="0.2">
      <c r="A168" s="8">
        <v>8809941822175</v>
      </c>
      <c r="B168" s="9" t="s">
        <v>739</v>
      </c>
      <c r="C168" s="9" t="s">
        <v>740</v>
      </c>
      <c r="D168" s="9"/>
      <c r="E168" s="10"/>
      <c r="F168" s="10"/>
      <c r="G168" s="8"/>
      <c r="H168" s="11" t="s">
        <v>741</v>
      </c>
      <c r="I168" s="12" t="s">
        <v>742</v>
      </c>
      <c r="J168" s="11" t="s">
        <v>23</v>
      </c>
      <c r="K168" s="13" t="s">
        <v>116</v>
      </c>
      <c r="L168" s="14">
        <v>75000</v>
      </c>
      <c r="M168" s="85">
        <v>14840</v>
      </c>
      <c r="N168" s="15"/>
      <c r="O168" s="16" t="s">
        <v>39</v>
      </c>
      <c r="P168" s="16" t="s">
        <v>653</v>
      </c>
      <c r="Q168" s="16" t="s">
        <v>653</v>
      </c>
      <c r="R168" s="16" t="s">
        <v>44</v>
      </c>
    </row>
    <row r="169" spans="1:18" ht="60.75" customHeight="1" x14ac:dyDescent="0.2">
      <c r="A169" s="8">
        <v>8809941827149</v>
      </c>
      <c r="B169" s="9" t="s">
        <v>743</v>
      </c>
      <c r="C169" s="9"/>
      <c r="D169" s="9"/>
      <c r="E169" s="18">
        <f>VLOOKUP(B169,'[1]ES 가격표(7월27일)'!D:E,2,0)</f>
        <v>5980262</v>
      </c>
      <c r="F169" s="19">
        <v>14875</v>
      </c>
      <c r="G169" s="8"/>
      <c r="H169" s="11" t="s">
        <v>744</v>
      </c>
      <c r="I169" s="12" t="s">
        <v>742</v>
      </c>
      <c r="J169" s="11" t="s">
        <v>23</v>
      </c>
      <c r="K169" s="13" t="s">
        <v>116</v>
      </c>
      <c r="L169" s="14">
        <v>75000</v>
      </c>
      <c r="M169" s="85">
        <v>14840</v>
      </c>
      <c r="N169" s="15"/>
      <c r="O169" s="16" t="s">
        <v>39</v>
      </c>
      <c r="P169" s="16" t="s">
        <v>653</v>
      </c>
      <c r="Q169" s="16" t="s">
        <v>653</v>
      </c>
      <c r="R169" s="16" t="s">
        <v>44</v>
      </c>
    </row>
    <row r="170" spans="1:18" ht="60.75" customHeight="1" x14ac:dyDescent="0.2">
      <c r="A170" s="8">
        <v>8809941825688</v>
      </c>
      <c r="B170" s="9" t="s">
        <v>745</v>
      </c>
      <c r="C170" s="9" t="s">
        <v>746</v>
      </c>
      <c r="D170" s="10"/>
      <c r="E170" s="10"/>
      <c r="F170" s="10"/>
      <c r="G170" s="8"/>
      <c r="H170" s="11" t="s">
        <v>747</v>
      </c>
      <c r="I170" s="12" t="s">
        <v>748</v>
      </c>
      <c r="J170" s="11" t="s">
        <v>215</v>
      </c>
      <c r="K170" s="13" t="s">
        <v>141</v>
      </c>
      <c r="L170" s="14">
        <v>55000</v>
      </c>
      <c r="M170" s="85">
        <v>8798</v>
      </c>
      <c r="N170" s="15"/>
      <c r="O170" s="16" t="s">
        <v>39</v>
      </c>
      <c r="P170" s="16" t="s">
        <v>288</v>
      </c>
      <c r="Q170" s="16" t="s">
        <v>330</v>
      </c>
      <c r="R170" s="16" t="s">
        <v>310</v>
      </c>
    </row>
    <row r="171" spans="1:18" ht="60.75" customHeight="1" x14ac:dyDescent="0.2">
      <c r="A171" s="8">
        <v>8809941826944</v>
      </c>
      <c r="B171" s="9" t="s">
        <v>749</v>
      </c>
      <c r="C171" s="9"/>
      <c r="D171" s="10"/>
      <c r="E171" s="18">
        <f>VLOOKUP(B171,'[1]ES 가격표(7월27일)'!D:E,2,0)</f>
        <v>4289811</v>
      </c>
      <c r="F171" s="19">
        <v>14919</v>
      </c>
      <c r="G171" s="8"/>
      <c r="H171" s="11" t="s">
        <v>750</v>
      </c>
      <c r="I171" s="12" t="s">
        <v>748</v>
      </c>
      <c r="J171" s="11" t="s">
        <v>215</v>
      </c>
      <c r="K171" s="13" t="s">
        <v>141</v>
      </c>
      <c r="L171" s="14">
        <v>55000</v>
      </c>
      <c r="M171" s="85">
        <v>8798</v>
      </c>
      <c r="N171" s="15"/>
      <c r="O171" s="16" t="s">
        <v>39</v>
      </c>
      <c r="P171" s="16" t="s">
        <v>288</v>
      </c>
      <c r="Q171" s="16" t="s">
        <v>330</v>
      </c>
      <c r="R171" s="16" t="s">
        <v>310</v>
      </c>
    </row>
    <row r="172" spans="1:18" ht="60.75" customHeight="1" x14ac:dyDescent="0.2">
      <c r="A172" s="8">
        <v>8809941825695</v>
      </c>
      <c r="B172" s="9" t="s">
        <v>751</v>
      </c>
      <c r="C172" s="9" t="s">
        <v>752</v>
      </c>
      <c r="D172" s="9"/>
      <c r="E172" s="10"/>
      <c r="F172" s="10"/>
      <c r="G172" s="8"/>
      <c r="H172" s="11" t="s">
        <v>753</v>
      </c>
      <c r="I172" s="12" t="s">
        <v>754</v>
      </c>
      <c r="J172" s="11" t="s">
        <v>755</v>
      </c>
      <c r="K172" s="13" t="s">
        <v>193</v>
      </c>
      <c r="L172" s="14">
        <v>32000</v>
      </c>
      <c r="M172" s="85">
        <v>9646</v>
      </c>
      <c r="N172" s="15"/>
      <c r="O172" s="16" t="s">
        <v>172</v>
      </c>
      <c r="P172" s="16" t="s">
        <v>110</v>
      </c>
      <c r="Q172" s="16" t="s">
        <v>646</v>
      </c>
      <c r="R172" s="16" t="s">
        <v>42</v>
      </c>
    </row>
    <row r="173" spans="1:18" ht="60.75" customHeight="1" x14ac:dyDescent="0.2">
      <c r="A173" s="8">
        <v>8809941826166</v>
      </c>
      <c r="B173" s="9" t="s">
        <v>756</v>
      </c>
      <c r="C173" s="9"/>
      <c r="D173" s="9"/>
      <c r="E173" s="18">
        <f>VLOOKUP(B173,'[1]ES 가격표(7월27일)'!D:E,2,0)</f>
        <v>5855058</v>
      </c>
      <c r="F173" s="19">
        <v>15787</v>
      </c>
      <c r="G173" s="8"/>
      <c r="H173" s="11" t="s">
        <v>757</v>
      </c>
      <c r="I173" s="12" t="s">
        <v>758</v>
      </c>
      <c r="J173" s="11" t="s">
        <v>755</v>
      </c>
      <c r="K173" s="13" t="s">
        <v>193</v>
      </c>
      <c r="L173" s="14">
        <v>32000</v>
      </c>
      <c r="M173" s="85">
        <v>9646</v>
      </c>
      <c r="N173" s="15"/>
      <c r="O173" s="16" t="s">
        <v>172</v>
      </c>
      <c r="P173" s="16" t="s">
        <v>110</v>
      </c>
      <c r="Q173" s="16" t="s">
        <v>646</v>
      </c>
      <c r="R173" s="16" t="s">
        <v>42</v>
      </c>
    </row>
    <row r="174" spans="1:18" ht="60.75" customHeight="1" x14ac:dyDescent="0.2">
      <c r="A174" s="8">
        <v>8809941826234</v>
      </c>
      <c r="B174" s="9" t="s">
        <v>759</v>
      </c>
      <c r="C174" s="9" t="s">
        <v>760</v>
      </c>
      <c r="D174" s="9"/>
      <c r="E174" s="10"/>
      <c r="F174" s="25" t="s">
        <v>31</v>
      </c>
      <c r="G174" s="8"/>
      <c r="H174" s="11" t="s">
        <v>761</v>
      </c>
      <c r="I174" s="12" t="s">
        <v>762</v>
      </c>
      <c r="J174" s="11" t="s">
        <v>763</v>
      </c>
      <c r="K174" s="13" t="s">
        <v>111</v>
      </c>
      <c r="L174" s="30">
        <v>6000</v>
      </c>
      <c r="M174" s="85">
        <v>4558</v>
      </c>
      <c r="N174" s="27"/>
      <c r="O174" s="16" t="s">
        <v>207</v>
      </c>
      <c r="P174" s="16" t="s">
        <v>199</v>
      </c>
      <c r="Q174" s="16" t="s">
        <v>26</v>
      </c>
      <c r="R174" s="16" t="s">
        <v>81</v>
      </c>
    </row>
    <row r="175" spans="1:18" ht="60.75" customHeight="1" x14ac:dyDescent="0.2">
      <c r="A175" s="8">
        <v>8809941826210</v>
      </c>
      <c r="B175" s="9" t="s">
        <v>764</v>
      </c>
      <c r="C175" s="9" t="s">
        <v>765</v>
      </c>
      <c r="D175" s="9"/>
      <c r="E175" s="10"/>
      <c r="F175" s="10"/>
      <c r="G175" s="8"/>
      <c r="H175" s="11" t="s">
        <v>766</v>
      </c>
      <c r="I175" s="12" t="s">
        <v>767</v>
      </c>
      <c r="J175" s="11" t="s">
        <v>768</v>
      </c>
      <c r="K175" s="13" t="s">
        <v>161</v>
      </c>
      <c r="L175" s="30">
        <v>35000</v>
      </c>
      <c r="M175" s="85">
        <v>10388</v>
      </c>
      <c r="N175" s="27"/>
      <c r="O175" s="16" t="s">
        <v>89</v>
      </c>
      <c r="P175" s="16" t="s">
        <v>185</v>
      </c>
      <c r="Q175" s="16" t="s">
        <v>335</v>
      </c>
      <c r="R175" s="16" t="s">
        <v>80</v>
      </c>
    </row>
    <row r="176" spans="1:18" ht="60.75" customHeight="1" x14ac:dyDescent="0.2">
      <c r="A176" s="8">
        <v>8809941826326</v>
      </c>
      <c r="B176" s="9" t="s">
        <v>769</v>
      </c>
      <c r="C176" s="9" t="s">
        <v>770</v>
      </c>
      <c r="D176" s="9"/>
      <c r="E176" s="18">
        <f>VLOOKUP(B176,'[1]ES 가격표(7월27일)'!D:E,2,0)</f>
        <v>5692853</v>
      </c>
      <c r="F176" s="19">
        <v>15774</v>
      </c>
      <c r="G176" s="49"/>
      <c r="H176" s="11" t="s">
        <v>771</v>
      </c>
      <c r="I176" s="12" t="s">
        <v>772</v>
      </c>
      <c r="J176" s="11" t="s">
        <v>773</v>
      </c>
      <c r="K176" s="13" t="s">
        <v>141</v>
      </c>
      <c r="L176" s="50">
        <v>40000</v>
      </c>
      <c r="M176" s="85">
        <v>11024</v>
      </c>
      <c r="N176" s="27"/>
      <c r="O176" s="16" t="s">
        <v>97</v>
      </c>
      <c r="P176" s="16" t="s">
        <v>111</v>
      </c>
      <c r="Q176" s="16" t="s">
        <v>38</v>
      </c>
      <c r="R176" s="16" t="s">
        <v>309</v>
      </c>
    </row>
    <row r="177" spans="1:18" ht="60.75" customHeight="1" x14ac:dyDescent="0.2">
      <c r="A177" s="8">
        <v>8809941826333</v>
      </c>
      <c r="B177" s="31" t="s">
        <v>774</v>
      </c>
      <c r="C177" s="9" t="s">
        <v>775</v>
      </c>
      <c r="D177" s="9"/>
      <c r="E177" s="18">
        <f>VLOOKUP(B177,'[1]ES 가격표(7월27일)'!D:E,2,0)</f>
        <v>5692879</v>
      </c>
      <c r="F177" s="19">
        <v>14921</v>
      </c>
      <c r="G177" s="51"/>
      <c r="H177" s="11" t="s">
        <v>776</v>
      </c>
      <c r="I177" s="12" t="s">
        <v>777</v>
      </c>
      <c r="J177" s="11" t="s">
        <v>190</v>
      </c>
      <c r="K177" s="13" t="s">
        <v>116</v>
      </c>
      <c r="L177" s="50">
        <v>58000</v>
      </c>
      <c r="M177" s="85">
        <v>11236</v>
      </c>
      <c r="N177" s="33"/>
      <c r="O177" s="16" t="s">
        <v>172</v>
      </c>
      <c r="P177" s="16" t="s">
        <v>289</v>
      </c>
      <c r="Q177" s="16" t="s">
        <v>330</v>
      </c>
      <c r="R177" s="16" t="s">
        <v>82</v>
      </c>
    </row>
    <row r="178" spans="1:18" ht="60.75" customHeight="1" x14ac:dyDescent="0.2">
      <c r="A178" s="8">
        <v>8809941826340</v>
      </c>
      <c r="B178" s="9" t="s">
        <v>778</v>
      </c>
      <c r="C178" s="9" t="s">
        <v>779</v>
      </c>
      <c r="D178" s="9"/>
      <c r="E178" s="18">
        <f>VLOOKUP(B178,'[1]ES 가격표(7월27일)'!D:E,2,0)</f>
        <v>5692868</v>
      </c>
      <c r="F178" s="19">
        <v>14913</v>
      </c>
      <c r="G178" s="49"/>
      <c r="H178" s="11" t="s">
        <v>780</v>
      </c>
      <c r="I178" s="12" t="s">
        <v>781</v>
      </c>
      <c r="J178" s="11" t="s">
        <v>215</v>
      </c>
      <c r="K178" s="13" t="s">
        <v>337</v>
      </c>
      <c r="L178" s="50">
        <v>68000</v>
      </c>
      <c r="M178" s="85">
        <v>11660</v>
      </c>
      <c r="N178" s="27"/>
      <c r="O178" s="16" t="s">
        <v>126</v>
      </c>
      <c r="P178" s="16" t="s">
        <v>64</v>
      </c>
      <c r="Q178" s="16" t="s">
        <v>127</v>
      </c>
      <c r="R178" s="16" t="s">
        <v>28</v>
      </c>
    </row>
    <row r="179" spans="1:18" ht="60.75" customHeight="1" x14ac:dyDescent="0.2">
      <c r="A179" s="8">
        <v>8809941826357</v>
      </c>
      <c r="B179" s="31" t="s">
        <v>782</v>
      </c>
      <c r="C179" s="9" t="s">
        <v>783</v>
      </c>
      <c r="D179" s="9"/>
      <c r="E179" s="18">
        <f>VLOOKUP(B179,'[1]ES 가격표(7월27일)'!D:E,2,0)</f>
        <v>5692894</v>
      </c>
      <c r="F179" s="19">
        <v>14916</v>
      </c>
      <c r="G179" s="51"/>
      <c r="H179" s="11" t="s">
        <v>784</v>
      </c>
      <c r="I179" s="12" t="s">
        <v>785</v>
      </c>
      <c r="J179" s="11" t="s">
        <v>23</v>
      </c>
      <c r="K179" s="13" t="s">
        <v>29</v>
      </c>
      <c r="L179" s="50">
        <v>68000</v>
      </c>
      <c r="M179" s="85">
        <v>12826</v>
      </c>
      <c r="N179" s="33"/>
      <c r="O179" s="16" t="s">
        <v>262</v>
      </c>
      <c r="P179" s="16" t="s">
        <v>345</v>
      </c>
      <c r="Q179" s="16" t="s">
        <v>38</v>
      </c>
      <c r="R179" s="16" t="s">
        <v>309</v>
      </c>
    </row>
    <row r="180" spans="1:18" ht="60.75" customHeight="1" x14ac:dyDescent="0.2">
      <c r="A180" s="8">
        <v>8809941826371</v>
      </c>
      <c r="B180" s="9" t="s">
        <v>786</v>
      </c>
      <c r="C180" s="9" t="s">
        <v>787</v>
      </c>
      <c r="D180" s="9"/>
      <c r="E180" s="18">
        <f>VLOOKUP(B180,'[1]ES 가격표(7월27일)'!D:E,2,0)</f>
        <v>5692837</v>
      </c>
      <c r="F180" s="19">
        <v>15771</v>
      </c>
      <c r="G180" s="49"/>
      <c r="H180" s="11" t="s">
        <v>788</v>
      </c>
      <c r="I180" s="12" t="s">
        <v>789</v>
      </c>
      <c r="J180" s="11" t="s">
        <v>77</v>
      </c>
      <c r="K180" s="13" t="s">
        <v>337</v>
      </c>
      <c r="L180" s="50">
        <v>40000</v>
      </c>
      <c r="M180" s="85">
        <v>12296</v>
      </c>
      <c r="N180" s="15"/>
      <c r="O180" s="16" t="s">
        <v>97</v>
      </c>
      <c r="P180" s="16" t="s">
        <v>241</v>
      </c>
      <c r="Q180" s="16" t="s">
        <v>38</v>
      </c>
      <c r="R180" s="16" t="s">
        <v>222</v>
      </c>
    </row>
    <row r="181" spans="1:18" ht="60.75" customHeight="1" x14ac:dyDescent="0.2">
      <c r="A181" s="8">
        <v>8809941826364</v>
      </c>
      <c r="B181" s="31" t="s">
        <v>790</v>
      </c>
      <c r="C181" s="9" t="s">
        <v>791</v>
      </c>
      <c r="D181" s="9"/>
      <c r="E181" s="18">
        <f>VLOOKUP(B181,'[1]ES 가격표(7월27일)'!D:E,2,0)</f>
        <v>5692901</v>
      </c>
      <c r="F181" s="19">
        <v>14917</v>
      </c>
      <c r="G181" s="51"/>
      <c r="H181" s="11" t="s">
        <v>792</v>
      </c>
      <c r="I181" s="12" t="s">
        <v>793</v>
      </c>
      <c r="J181" s="11" t="s">
        <v>37</v>
      </c>
      <c r="K181" s="13" t="s">
        <v>38</v>
      </c>
      <c r="L181" s="50">
        <v>52000</v>
      </c>
      <c r="M181" s="85">
        <v>7420</v>
      </c>
      <c r="N181" s="52"/>
      <c r="O181" s="16" t="s">
        <v>39</v>
      </c>
      <c r="P181" s="16" t="s">
        <v>27</v>
      </c>
      <c r="Q181" s="16" t="s">
        <v>794</v>
      </c>
      <c r="R181" s="16" t="s">
        <v>135</v>
      </c>
    </row>
    <row r="182" spans="1:18" ht="60.75" customHeight="1" x14ac:dyDescent="0.2">
      <c r="A182" s="8">
        <v>8809941825794</v>
      </c>
      <c r="B182" s="9" t="s">
        <v>795</v>
      </c>
      <c r="C182" s="9" t="s">
        <v>796</v>
      </c>
      <c r="D182" s="9"/>
      <c r="E182" s="10"/>
      <c r="F182" s="10"/>
      <c r="G182" s="8"/>
      <c r="H182" s="39" t="s">
        <v>797</v>
      </c>
      <c r="I182" s="12" t="s">
        <v>798</v>
      </c>
      <c r="J182" s="11" t="s">
        <v>23</v>
      </c>
      <c r="K182" s="13" t="s">
        <v>141</v>
      </c>
      <c r="L182" s="50">
        <v>47000</v>
      </c>
      <c r="M182" s="85">
        <v>12296</v>
      </c>
      <c r="N182" s="27"/>
      <c r="O182" s="16" t="s">
        <v>62</v>
      </c>
      <c r="P182" s="16" t="s">
        <v>335</v>
      </c>
      <c r="Q182" s="16" t="s">
        <v>336</v>
      </c>
      <c r="R182" s="16" t="s">
        <v>238</v>
      </c>
    </row>
    <row r="183" spans="1:18" ht="60.75" customHeight="1" x14ac:dyDescent="0.2">
      <c r="A183" s="8">
        <v>8809941827316</v>
      </c>
      <c r="B183" s="31" t="s">
        <v>799</v>
      </c>
      <c r="C183" s="9"/>
      <c r="D183" s="9"/>
      <c r="E183" s="18">
        <f>VLOOKUP(B183,'[1]ES 가격표(7월27일)'!D:E,2,0)</f>
        <v>5980441</v>
      </c>
      <c r="F183" s="19">
        <v>15764</v>
      </c>
      <c r="G183" s="47"/>
      <c r="H183" s="11" t="s">
        <v>800</v>
      </c>
      <c r="I183" s="12" t="s">
        <v>798</v>
      </c>
      <c r="J183" s="11" t="s">
        <v>23</v>
      </c>
      <c r="K183" s="13" t="s">
        <v>141</v>
      </c>
      <c r="L183" s="50">
        <v>47000</v>
      </c>
      <c r="M183" s="85">
        <v>12296</v>
      </c>
      <c r="N183" s="52"/>
      <c r="O183" s="16" t="s">
        <v>62</v>
      </c>
      <c r="P183" s="16" t="s">
        <v>335</v>
      </c>
      <c r="Q183" s="16" t="s">
        <v>336</v>
      </c>
      <c r="R183" s="16" t="s">
        <v>238</v>
      </c>
    </row>
    <row r="184" spans="1:18" ht="60.75" customHeight="1" x14ac:dyDescent="0.2">
      <c r="A184" s="8">
        <v>8809941826173</v>
      </c>
      <c r="B184" s="9" t="s">
        <v>801</v>
      </c>
      <c r="C184" s="9" t="s">
        <v>802</v>
      </c>
      <c r="D184" s="9"/>
      <c r="E184" s="10"/>
      <c r="F184" s="25" t="s">
        <v>31</v>
      </c>
      <c r="G184" s="8"/>
      <c r="H184" s="11" t="s">
        <v>803</v>
      </c>
      <c r="I184" s="12" t="s">
        <v>804</v>
      </c>
      <c r="J184" s="11" t="s">
        <v>140</v>
      </c>
      <c r="K184" s="13" t="s">
        <v>141</v>
      </c>
      <c r="L184" s="50">
        <v>38000</v>
      </c>
      <c r="M184" s="85">
        <v>10706</v>
      </c>
      <c r="N184" s="53"/>
      <c r="O184" s="16" t="s">
        <v>269</v>
      </c>
      <c r="P184" s="16" t="s">
        <v>155</v>
      </c>
      <c r="Q184" s="16" t="s">
        <v>71</v>
      </c>
      <c r="R184" s="16" t="s">
        <v>73</v>
      </c>
    </row>
    <row r="185" spans="1:18" ht="60.75" customHeight="1" x14ac:dyDescent="0.2">
      <c r="A185" s="8">
        <v>8809941826548</v>
      </c>
      <c r="B185" s="42" t="s">
        <v>805</v>
      </c>
      <c r="C185" s="9" t="s">
        <v>806</v>
      </c>
      <c r="D185" s="9"/>
      <c r="E185" s="10"/>
      <c r="F185" s="25" t="s">
        <v>31</v>
      </c>
      <c r="G185" s="54"/>
      <c r="H185" s="11" t="s">
        <v>807</v>
      </c>
      <c r="I185" s="12" t="s">
        <v>808</v>
      </c>
      <c r="J185" s="11" t="s">
        <v>809</v>
      </c>
      <c r="K185" s="13" t="s">
        <v>44</v>
      </c>
      <c r="L185" s="55">
        <v>20000</v>
      </c>
      <c r="M185" s="85">
        <v>6784</v>
      </c>
      <c r="N185" s="33"/>
      <c r="O185" s="16" t="s">
        <v>269</v>
      </c>
      <c r="P185" s="16" t="s">
        <v>336</v>
      </c>
      <c r="Q185" s="16" t="s">
        <v>127</v>
      </c>
      <c r="R185" s="16" t="s">
        <v>238</v>
      </c>
    </row>
    <row r="186" spans="1:18" ht="60.75" customHeight="1" x14ac:dyDescent="0.2">
      <c r="A186" s="8">
        <v>8809941820454</v>
      </c>
      <c r="B186" s="9" t="s">
        <v>810</v>
      </c>
      <c r="C186" s="9" t="s">
        <v>811</v>
      </c>
      <c r="D186" s="9"/>
      <c r="E186" s="10"/>
      <c r="F186" s="10"/>
      <c r="G186" s="8"/>
      <c r="H186" s="11" t="s">
        <v>812</v>
      </c>
      <c r="I186" s="12" t="s">
        <v>813</v>
      </c>
      <c r="J186" s="11" t="s">
        <v>814</v>
      </c>
      <c r="K186" s="13" t="s">
        <v>193</v>
      </c>
      <c r="L186" s="14">
        <v>44000</v>
      </c>
      <c r="M186" s="85">
        <v>9222</v>
      </c>
      <c r="N186" s="15"/>
      <c r="O186" s="16" t="s">
        <v>39</v>
      </c>
      <c r="P186" s="16" t="s">
        <v>63</v>
      </c>
      <c r="Q186" s="16" t="s">
        <v>388</v>
      </c>
      <c r="R186" s="16" t="s">
        <v>184</v>
      </c>
    </row>
    <row r="187" spans="1:18" ht="60.75" customHeight="1" x14ac:dyDescent="0.2">
      <c r="A187" s="8">
        <v>8809409342474</v>
      </c>
      <c r="B187" s="9" t="s">
        <v>815</v>
      </c>
      <c r="C187" s="9" t="s">
        <v>816</v>
      </c>
      <c r="D187" s="17" t="s">
        <v>31</v>
      </c>
      <c r="E187" s="10"/>
      <c r="F187" s="10"/>
      <c r="G187" s="8"/>
      <c r="H187" s="11" t="s">
        <v>817</v>
      </c>
      <c r="I187" s="12" t="s">
        <v>818</v>
      </c>
      <c r="J187" s="11" t="s">
        <v>133</v>
      </c>
      <c r="K187" s="13" t="s">
        <v>116</v>
      </c>
      <c r="L187" s="14">
        <v>40000</v>
      </c>
      <c r="M187" s="85">
        <v>7738</v>
      </c>
      <c r="N187" s="15"/>
      <c r="O187" s="16" t="s">
        <v>39</v>
      </c>
      <c r="P187" s="16" t="s">
        <v>288</v>
      </c>
      <c r="Q187" s="16" t="s">
        <v>81</v>
      </c>
      <c r="R187" s="16" t="s">
        <v>38</v>
      </c>
    </row>
    <row r="188" spans="1:18" ht="60.75" customHeight="1" x14ac:dyDescent="0.2">
      <c r="A188" s="8">
        <v>8809941827200</v>
      </c>
      <c r="B188" s="9" t="s">
        <v>819</v>
      </c>
      <c r="C188" s="9"/>
      <c r="D188" s="17" t="s">
        <v>31</v>
      </c>
      <c r="E188" s="18">
        <f>VLOOKUP(B188,'[1]ES 가격표(7월27일)'!D:E,2,0)</f>
        <v>5952568</v>
      </c>
      <c r="F188" s="19">
        <v>13655</v>
      </c>
      <c r="G188" s="8"/>
      <c r="H188" s="11" t="s">
        <v>820</v>
      </c>
      <c r="I188" s="12" t="s">
        <v>818</v>
      </c>
      <c r="J188" s="11" t="s">
        <v>133</v>
      </c>
      <c r="K188" s="13" t="s">
        <v>116</v>
      </c>
      <c r="L188" s="14">
        <v>40000</v>
      </c>
      <c r="M188" s="85">
        <v>7738</v>
      </c>
      <c r="N188" s="15"/>
      <c r="O188" s="16" t="s">
        <v>39</v>
      </c>
      <c r="P188" s="16" t="s">
        <v>288</v>
      </c>
      <c r="Q188" s="16" t="s">
        <v>81</v>
      </c>
      <c r="R188" s="16" t="s">
        <v>38</v>
      </c>
    </row>
    <row r="189" spans="1:18" ht="60.75" customHeight="1" x14ac:dyDescent="0.2">
      <c r="A189" s="8">
        <v>8809409346458</v>
      </c>
      <c r="B189" s="9" t="s">
        <v>821</v>
      </c>
      <c r="C189" s="9" t="s">
        <v>822</v>
      </c>
      <c r="D189" s="17" t="s">
        <v>31</v>
      </c>
      <c r="E189" s="10"/>
      <c r="F189" s="10"/>
      <c r="G189" s="8"/>
      <c r="H189" s="11" t="s">
        <v>823</v>
      </c>
      <c r="I189" s="12" t="s">
        <v>824</v>
      </c>
      <c r="J189" s="11" t="s">
        <v>190</v>
      </c>
      <c r="K189" s="13" t="s">
        <v>116</v>
      </c>
      <c r="L189" s="14">
        <v>40000</v>
      </c>
      <c r="M189" s="85">
        <v>8162</v>
      </c>
      <c r="N189" s="15"/>
      <c r="O189" s="16" t="s">
        <v>172</v>
      </c>
      <c r="P189" s="16" t="s">
        <v>127</v>
      </c>
      <c r="Q189" s="16" t="s">
        <v>73</v>
      </c>
      <c r="R189" s="16" t="s">
        <v>100</v>
      </c>
    </row>
    <row r="190" spans="1:18" ht="60.75" customHeight="1" x14ac:dyDescent="0.2">
      <c r="A190" s="8">
        <v>8809941827262</v>
      </c>
      <c r="B190" s="9" t="s">
        <v>825</v>
      </c>
      <c r="C190" s="9"/>
      <c r="D190" s="17" t="s">
        <v>31</v>
      </c>
      <c r="E190" s="18">
        <f>VLOOKUP(B190,'[1]ES 가격표(7월27일)'!D:E,2,0)</f>
        <v>5980384</v>
      </c>
      <c r="F190" s="19">
        <v>14886</v>
      </c>
      <c r="G190" s="8"/>
      <c r="H190" s="11" t="s">
        <v>826</v>
      </c>
      <c r="I190" s="12" t="s">
        <v>824</v>
      </c>
      <c r="J190" s="11" t="s">
        <v>190</v>
      </c>
      <c r="K190" s="13" t="s">
        <v>116</v>
      </c>
      <c r="L190" s="14">
        <v>40000</v>
      </c>
      <c r="M190" s="85">
        <v>8162</v>
      </c>
      <c r="N190" s="15"/>
      <c r="O190" s="16" t="s">
        <v>172</v>
      </c>
      <c r="P190" s="16" t="s">
        <v>127</v>
      </c>
      <c r="Q190" s="16" t="s">
        <v>73</v>
      </c>
      <c r="R190" s="16" t="s">
        <v>100</v>
      </c>
    </row>
    <row r="191" spans="1:18" ht="60.75" customHeight="1" x14ac:dyDescent="0.2">
      <c r="A191" s="8">
        <v>8809409346489</v>
      </c>
      <c r="B191" s="9" t="s">
        <v>827</v>
      </c>
      <c r="C191" s="9" t="s">
        <v>828</v>
      </c>
      <c r="D191" s="17" t="s">
        <v>31</v>
      </c>
      <c r="E191" s="10"/>
      <c r="F191" s="10"/>
      <c r="G191" s="8"/>
      <c r="H191" s="11" t="s">
        <v>829</v>
      </c>
      <c r="I191" s="12" t="s">
        <v>830</v>
      </c>
      <c r="J191" s="11" t="s">
        <v>190</v>
      </c>
      <c r="K191" s="13" t="s">
        <v>141</v>
      </c>
      <c r="L191" s="14">
        <v>45000</v>
      </c>
      <c r="M191" s="85">
        <v>8798</v>
      </c>
      <c r="N191" s="15"/>
      <c r="O191" s="16" t="s">
        <v>207</v>
      </c>
      <c r="P191" s="16" t="s">
        <v>127</v>
      </c>
      <c r="Q191" s="16" t="s">
        <v>240</v>
      </c>
      <c r="R191" s="16" t="s">
        <v>100</v>
      </c>
    </row>
    <row r="192" spans="1:18" ht="60.75" customHeight="1" x14ac:dyDescent="0.2">
      <c r="A192" s="8">
        <v>8809941827217</v>
      </c>
      <c r="B192" s="9" t="s">
        <v>831</v>
      </c>
      <c r="C192" s="9"/>
      <c r="D192" s="17" t="s">
        <v>31</v>
      </c>
      <c r="E192" s="18">
        <f>VLOOKUP(B192,'[1]ES 가격표(7월27일)'!D:E,2,0)</f>
        <v>5952693</v>
      </c>
      <c r="F192" s="19">
        <v>14883</v>
      </c>
      <c r="G192" s="8"/>
      <c r="H192" s="11" t="s">
        <v>832</v>
      </c>
      <c r="I192" s="12" t="s">
        <v>830</v>
      </c>
      <c r="J192" s="11" t="s">
        <v>190</v>
      </c>
      <c r="K192" s="13" t="s">
        <v>141</v>
      </c>
      <c r="L192" s="14">
        <v>45000</v>
      </c>
      <c r="M192" s="85">
        <v>8798</v>
      </c>
      <c r="N192" s="15"/>
      <c r="O192" s="16" t="s">
        <v>207</v>
      </c>
      <c r="P192" s="16" t="s">
        <v>127</v>
      </c>
      <c r="Q192" s="16" t="s">
        <v>240</v>
      </c>
      <c r="R192" s="16" t="s">
        <v>100</v>
      </c>
    </row>
    <row r="193" spans="1:18" ht="60.75" customHeight="1" x14ac:dyDescent="0.2">
      <c r="A193" s="8">
        <v>8809941820898</v>
      </c>
      <c r="B193" s="9" t="s">
        <v>833</v>
      </c>
      <c r="C193" s="9" t="s">
        <v>834</v>
      </c>
      <c r="D193" s="17" t="s">
        <v>31</v>
      </c>
      <c r="E193" s="10"/>
      <c r="F193" s="10"/>
      <c r="G193" s="8"/>
      <c r="H193" s="11" t="s">
        <v>835</v>
      </c>
      <c r="I193" s="12" t="s">
        <v>836</v>
      </c>
      <c r="J193" s="11" t="s">
        <v>69</v>
      </c>
      <c r="K193" s="13" t="s">
        <v>43</v>
      </c>
      <c r="L193" s="14">
        <v>26000</v>
      </c>
      <c r="M193" s="85">
        <v>9752</v>
      </c>
      <c r="N193" s="15"/>
      <c r="O193" s="16" t="s">
        <v>97</v>
      </c>
      <c r="P193" s="16" t="s">
        <v>71</v>
      </c>
      <c r="Q193" s="16" t="s">
        <v>184</v>
      </c>
      <c r="R193" s="16" t="s">
        <v>53</v>
      </c>
    </row>
    <row r="194" spans="1:18" ht="60.75" customHeight="1" x14ac:dyDescent="0.2">
      <c r="A194" s="8">
        <v>8809941820904</v>
      </c>
      <c r="B194" s="9" t="s">
        <v>837</v>
      </c>
      <c r="C194" s="9" t="s">
        <v>838</v>
      </c>
      <c r="D194" s="17" t="s">
        <v>31</v>
      </c>
      <c r="E194" s="10"/>
      <c r="F194" s="10"/>
      <c r="G194" s="8"/>
      <c r="H194" s="11" t="s">
        <v>839</v>
      </c>
      <c r="I194" s="12" t="s">
        <v>840</v>
      </c>
      <c r="J194" s="11" t="s">
        <v>95</v>
      </c>
      <c r="K194" s="13" t="s">
        <v>228</v>
      </c>
      <c r="L194" s="14">
        <v>24900</v>
      </c>
      <c r="M194" s="85">
        <v>7208</v>
      </c>
      <c r="N194" s="15"/>
      <c r="O194" s="16" t="s">
        <v>254</v>
      </c>
      <c r="P194" s="16" t="s">
        <v>442</v>
      </c>
      <c r="Q194" s="16" t="s">
        <v>336</v>
      </c>
      <c r="R194" s="16" t="s">
        <v>841</v>
      </c>
    </row>
    <row r="195" spans="1:18" ht="60.75" customHeight="1" x14ac:dyDescent="0.2">
      <c r="A195" s="8">
        <v>8809941820935</v>
      </c>
      <c r="B195" s="9" t="s">
        <v>842</v>
      </c>
      <c r="C195" s="9" t="s">
        <v>843</v>
      </c>
      <c r="D195" s="9"/>
      <c r="E195" s="10"/>
      <c r="F195" s="10"/>
      <c r="G195" s="8"/>
      <c r="H195" s="11" t="s">
        <v>844</v>
      </c>
      <c r="I195" s="12" t="s">
        <v>845</v>
      </c>
      <c r="J195" s="11" t="s">
        <v>23</v>
      </c>
      <c r="K195" s="13" t="s">
        <v>228</v>
      </c>
      <c r="L195" s="14">
        <v>25900</v>
      </c>
      <c r="M195" s="85">
        <v>7632</v>
      </c>
      <c r="N195" s="15"/>
      <c r="O195" s="16" t="s">
        <v>172</v>
      </c>
      <c r="P195" s="16" t="s">
        <v>27</v>
      </c>
      <c r="Q195" s="16" t="s">
        <v>453</v>
      </c>
      <c r="R195" s="16" t="s">
        <v>310</v>
      </c>
    </row>
    <row r="196" spans="1:18" ht="60.75" customHeight="1" x14ac:dyDescent="0.2">
      <c r="A196" s="8">
        <v>8809941821680</v>
      </c>
      <c r="B196" s="9" t="s">
        <v>847</v>
      </c>
      <c r="C196" s="9" t="s">
        <v>848</v>
      </c>
      <c r="D196" s="9"/>
      <c r="E196" s="10"/>
      <c r="F196" s="10"/>
      <c r="G196" s="8"/>
      <c r="H196" s="11" t="s">
        <v>849</v>
      </c>
      <c r="I196" s="12" t="s">
        <v>850</v>
      </c>
      <c r="J196" s="11" t="s">
        <v>170</v>
      </c>
      <c r="K196" s="13" t="s">
        <v>171</v>
      </c>
      <c r="L196" s="14">
        <v>25000</v>
      </c>
      <c r="M196" s="85">
        <v>11766</v>
      </c>
      <c r="N196" s="15"/>
      <c r="O196" s="16" t="s">
        <v>254</v>
      </c>
      <c r="P196" s="16" t="s">
        <v>111</v>
      </c>
      <c r="Q196" s="16" t="s">
        <v>64</v>
      </c>
      <c r="R196" s="16" t="s">
        <v>82</v>
      </c>
    </row>
    <row r="197" spans="1:18" ht="60.75" customHeight="1" x14ac:dyDescent="0.2">
      <c r="A197" s="8">
        <v>8809941826739</v>
      </c>
      <c r="B197" s="9" t="s">
        <v>851</v>
      </c>
      <c r="C197" s="9"/>
      <c r="D197" s="9"/>
      <c r="E197" s="18">
        <f>VLOOKUP(B197,'[1]ES 가격표(7월27일)'!D:E,2,0)</f>
        <v>5943177</v>
      </c>
      <c r="F197" s="25" t="s">
        <v>31</v>
      </c>
      <c r="G197" s="8"/>
      <c r="H197" s="11" t="s">
        <v>852</v>
      </c>
      <c r="I197" s="12" t="s">
        <v>850</v>
      </c>
      <c r="J197" s="11" t="s">
        <v>170</v>
      </c>
      <c r="K197" s="13" t="s">
        <v>171</v>
      </c>
      <c r="L197" s="14">
        <v>25000</v>
      </c>
      <c r="M197" s="85">
        <v>11766</v>
      </c>
      <c r="N197" s="15"/>
      <c r="O197" s="16" t="s">
        <v>254</v>
      </c>
      <c r="P197" s="16" t="s">
        <v>111</v>
      </c>
      <c r="Q197" s="16" t="s">
        <v>64</v>
      </c>
      <c r="R197" s="16" t="s">
        <v>82</v>
      </c>
    </row>
    <row r="198" spans="1:18" ht="60.75" customHeight="1" x14ac:dyDescent="0.2">
      <c r="A198" s="8">
        <v>8809941823714</v>
      </c>
      <c r="B198" s="9" t="s">
        <v>853</v>
      </c>
      <c r="C198" s="9" t="s">
        <v>854</v>
      </c>
      <c r="D198" s="9"/>
      <c r="E198" s="10"/>
      <c r="F198" s="10"/>
      <c r="G198" s="8"/>
      <c r="H198" s="39" t="s">
        <v>855</v>
      </c>
      <c r="I198" s="12" t="s">
        <v>856</v>
      </c>
      <c r="J198" s="11" t="s">
        <v>87</v>
      </c>
      <c r="K198" s="13" t="s">
        <v>88</v>
      </c>
      <c r="L198" s="14">
        <v>23000</v>
      </c>
      <c r="M198" s="85">
        <v>5724</v>
      </c>
      <c r="N198" s="15"/>
      <c r="O198" s="16" t="s">
        <v>39</v>
      </c>
      <c r="P198" s="16" t="s">
        <v>64</v>
      </c>
      <c r="Q198" s="16" t="s">
        <v>90</v>
      </c>
      <c r="R198" s="16" t="s">
        <v>90</v>
      </c>
    </row>
    <row r="199" spans="1:18" ht="60.75" customHeight="1" x14ac:dyDescent="0.2">
      <c r="A199" s="8">
        <v>8809409340432</v>
      </c>
      <c r="B199" s="31" t="s">
        <v>857</v>
      </c>
      <c r="C199" s="9" t="s">
        <v>858</v>
      </c>
      <c r="D199" s="9"/>
      <c r="E199" s="10"/>
      <c r="F199" s="10"/>
      <c r="G199" s="47"/>
      <c r="H199" s="11" t="s">
        <v>859</v>
      </c>
      <c r="I199" s="12" t="s">
        <v>860</v>
      </c>
      <c r="J199" s="11" t="s">
        <v>37</v>
      </c>
      <c r="K199" s="13" t="s">
        <v>311</v>
      </c>
      <c r="L199" s="48">
        <v>56000</v>
      </c>
      <c r="M199" s="85">
        <v>4770</v>
      </c>
      <c r="N199" s="33"/>
      <c r="O199" s="16" t="s">
        <v>142</v>
      </c>
      <c r="P199" s="16" t="s">
        <v>309</v>
      </c>
      <c r="Q199" s="16" t="s">
        <v>51</v>
      </c>
      <c r="R199" s="16" t="s">
        <v>82</v>
      </c>
    </row>
    <row r="200" spans="1:18" ht="60.75" customHeight="1" x14ac:dyDescent="0.2">
      <c r="A200" s="8">
        <v>8809941827491</v>
      </c>
      <c r="B200" s="31" t="s">
        <v>861</v>
      </c>
      <c r="C200" s="9"/>
      <c r="D200" s="9"/>
      <c r="E200" s="18">
        <f>VLOOKUP(B200,'[1]ES 가격표(7월27일)'!D:E,2,0)</f>
        <v>5980449</v>
      </c>
      <c r="F200" s="19">
        <v>15723</v>
      </c>
      <c r="G200" s="47"/>
      <c r="H200" s="11" t="s">
        <v>862</v>
      </c>
      <c r="I200" s="12" t="s">
        <v>860</v>
      </c>
      <c r="J200" s="11" t="s">
        <v>37</v>
      </c>
      <c r="K200" s="13" t="s">
        <v>311</v>
      </c>
      <c r="L200" s="48">
        <v>56000</v>
      </c>
      <c r="M200" s="85">
        <v>4770</v>
      </c>
      <c r="N200" s="33"/>
      <c r="O200" s="16" t="s">
        <v>142</v>
      </c>
      <c r="P200" s="16" t="s">
        <v>309</v>
      </c>
      <c r="Q200" s="16" t="s">
        <v>51</v>
      </c>
      <c r="R200" s="16" t="s">
        <v>82</v>
      </c>
    </row>
    <row r="201" spans="1:18" ht="60.75" customHeight="1" x14ac:dyDescent="0.2">
      <c r="A201" s="8">
        <v>8809409347004</v>
      </c>
      <c r="B201" s="31" t="s">
        <v>863</v>
      </c>
      <c r="C201" s="9" t="s">
        <v>864</v>
      </c>
      <c r="D201" s="17" t="s">
        <v>31</v>
      </c>
      <c r="E201" s="10"/>
      <c r="F201" s="10"/>
      <c r="G201" s="47"/>
      <c r="H201" s="11" t="s">
        <v>865</v>
      </c>
      <c r="I201" s="12" t="s">
        <v>866</v>
      </c>
      <c r="J201" s="11" t="s">
        <v>23</v>
      </c>
      <c r="K201" s="13" t="s">
        <v>141</v>
      </c>
      <c r="L201" s="48">
        <v>30000</v>
      </c>
      <c r="M201" s="85">
        <v>9010</v>
      </c>
      <c r="N201" s="33"/>
      <c r="O201" s="16" t="s">
        <v>62</v>
      </c>
      <c r="P201" s="16" t="s">
        <v>41</v>
      </c>
      <c r="Q201" s="16" t="s">
        <v>255</v>
      </c>
      <c r="R201" s="16" t="s">
        <v>144</v>
      </c>
    </row>
    <row r="202" spans="1:18" ht="60.75" customHeight="1" x14ac:dyDescent="0.2">
      <c r="A202" s="8">
        <v>8809941827309</v>
      </c>
      <c r="B202" s="31" t="s">
        <v>867</v>
      </c>
      <c r="C202" s="9"/>
      <c r="D202" s="17" t="s">
        <v>31</v>
      </c>
      <c r="E202" s="18">
        <f>VLOOKUP(B202,'[1]ES 가격표(7월27일)'!D:E,2,0)</f>
        <v>5974336</v>
      </c>
      <c r="F202" s="19">
        <v>15705</v>
      </c>
      <c r="G202" s="47"/>
      <c r="H202" s="11" t="s">
        <v>868</v>
      </c>
      <c r="I202" s="12" t="s">
        <v>866</v>
      </c>
      <c r="J202" s="11" t="s">
        <v>23</v>
      </c>
      <c r="K202" s="13" t="s">
        <v>141</v>
      </c>
      <c r="L202" s="48">
        <v>30000</v>
      </c>
      <c r="M202" s="85">
        <v>9010</v>
      </c>
      <c r="N202" s="33"/>
      <c r="O202" s="16" t="s">
        <v>62</v>
      </c>
      <c r="P202" s="16" t="s">
        <v>41</v>
      </c>
      <c r="Q202" s="16" t="s">
        <v>255</v>
      </c>
      <c r="R202" s="16" t="s">
        <v>144</v>
      </c>
    </row>
    <row r="203" spans="1:18" ht="60.75" customHeight="1" x14ac:dyDescent="0.2">
      <c r="A203" s="8">
        <v>8809409343020</v>
      </c>
      <c r="B203" s="31" t="s">
        <v>869</v>
      </c>
      <c r="C203" s="9" t="s">
        <v>870</v>
      </c>
      <c r="D203" s="17" t="s">
        <v>31</v>
      </c>
      <c r="E203" s="10"/>
      <c r="F203" s="10"/>
      <c r="G203" s="47"/>
      <c r="H203" s="11" t="s">
        <v>871</v>
      </c>
      <c r="I203" s="12" t="s">
        <v>872</v>
      </c>
      <c r="J203" s="11" t="s">
        <v>95</v>
      </c>
      <c r="K203" s="13" t="s">
        <v>873</v>
      </c>
      <c r="L203" s="48">
        <v>39000</v>
      </c>
      <c r="M203" s="85">
        <v>9010</v>
      </c>
      <c r="N203" s="33"/>
      <c r="O203" s="16" t="s">
        <v>216</v>
      </c>
      <c r="P203" s="16" t="s">
        <v>72</v>
      </c>
      <c r="Q203" s="16" t="s">
        <v>358</v>
      </c>
      <c r="R203" s="16" t="s">
        <v>289</v>
      </c>
    </row>
    <row r="204" spans="1:18" s="2" customFormat="1" ht="60.75" customHeight="1" x14ac:dyDescent="0.2">
      <c r="A204" s="8">
        <v>8809409342160</v>
      </c>
      <c r="B204" s="31" t="s">
        <v>874</v>
      </c>
      <c r="C204" s="9" t="s">
        <v>875</v>
      </c>
      <c r="D204" s="17" t="s">
        <v>31</v>
      </c>
      <c r="E204" s="10"/>
      <c r="F204" s="10"/>
      <c r="G204" s="47"/>
      <c r="H204" s="11" t="s">
        <v>876</v>
      </c>
      <c r="I204" s="12" t="s">
        <v>877</v>
      </c>
      <c r="J204" s="11" t="s">
        <v>95</v>
      </c>
      <c r="K204" s="13" t="s">
        <v>223</v>
      </c>
      <c r="L204" s="48">
        <v>38000</v>
      </c>
      <c r="M204" s="85">
        <v>7420</v>
      </c>
      <c r="N204" s="33"/>
      <c r="O204" s="16" t="s">
        <v>142</v>
      </c>
      <c r="P204" s="16" t="s">
        <v>309</v>
      </c>
      <c r="Q204" s="16" t="s">
        <v>240</v>
      </c>
      <c r="R204" s="16" t="s">
        <v>310</v>
      </c>
    </row>
    <row r="205" spans="1:18" s="2" customFormat="1" ht="60.75" customHeight="1" x14ac:dyDescent="0.2">
      <c r="A205" s="8">
        <v>8809409342177</v>
      </c>
      <c r="B205" s="31" t="s">
        <v>878</v>
      </c>
      <c r="C205" s="9" t="s">
        <v>879</v>
      </c>
      <c r="D205" s="9"/>
      <c r="E205" s="10"/>
      <c r="F205" s="10"/>
      <c r="G205" s="47"/>
      <c r="H205" s="11" t="s">
        <v>880</v>
      </c>
      <c r="I205" s="12" t="s">
        <v>881</v>
      </c>
      <c r="J205" s="11" t="s">
        <v>882</v>
      </c>
      <c r="K205" s="13" t="s">
        <v>193</v>
      </c>
      <c r="L205" s="48">
        <v>28000</v>
      </c>
      <c r="M205" s="85">
        <v>8586</v>
      </c>
      <c r="N205" s="33"/>
      <c r="O205" s="16" t="s">
        <v>207</v>
      </c>
      <c r="P205" s="16" t="s">
        <v>442</v>
      </c>
      <c r="Q205" s="16" t="s">
        <v>200</v>
      </c>
      <c r="R205" s="16" t="s">
        <v>579</v>
      </c>
    </row>
    <row r="206" spans="1:18" ht="60.75" customHeight="1" x14ac:dyDescent="0.2">
      <c r="A206" s="8">
        <v>8809409346229</v>
      </c>
      <c r="B206" s="9" t="s">
        <v>883</v>
      </c>
      <c r="C206" s="9" t="s">
        <v>884</v>
      </c>
      <c r="D206" s="17" t="s">
        <v>31</v>
      </c>
      <c r="E206" s="10"/>
      <c r="F206" s="10"/>
      <c r="G206" s="8"/>
      <c r="H206" s="11" t="s">
        <v>885</v>
      </c>
      <c r="I206" s="12" t="s">
        <v>886</v>
      </c>
      <c r="J206" s="11" t="s">
        <v>23</v>
      </c>
      <c r="K206" s="13" t="s">
        <v>484</v>
      </c>
      <c r="L206" s="56">
        <v>43000</v>
      </c>
      <c r="M206" s="85">
        <v>8586</v>
      </c>
      <c r="N206" s="57"/>
      <c r="O206" s="16" t="s">
        <v>39</v>
      </c>
      <c r="P206" s="16" t="s">
        <v>887</v>
      </c>
      <c r="Q206" s="16" t="s">
        <v>99</v>
      </c>
      <c r="R206" s="16" t="s">
        <v>44</v>
      </c>
    </row>
    <row r="207" spans="1:18" ht="60.75" customHeight="1" x14ac:dyDescent="0.2">
      <c r="A207" s="8">
        <v>8809409346656</v>
      </c>
      <c r="B207" s="9" t="s">
        <v>888</v>
      </c>
      <c r="C207" s="9" t="s">
        <v>889</v>
      </c>
      <c r="D207" s="17" t="s">
        <v>31</v>
      </c>
      <c r="E207" s="10"/>
      <c r="F207" s="10"/>
      <c r="G207" s="8"/>
      <c r="H207" s="11" t="s">
        <v>890</v>
      </c>
      <c r="I207" s="12" t="s">
        <v>891</v>
      </c>
      <c r="J207" s="11" t="s">
        <v>23</v>
      </c>
      <c r="K207" s="13" t="s">
        <v>141</v>
      </c>
      <c r="L207" s="56">
        <v>30000</v>
      </c>
      <c r="M207" s="85">
        <v>8480</v>
      </c>
      <c r="N207" s="57"/>
      <c r="O207" s="16" t="s">
        <v>62</v>
      </c>
      <c r="P207" s="16" t="s">
        <v>579</v>
      </c>
      <c r="Q207" s="16" t="s">
        <v>388</v>
      </c>
      <c r="R207" s="16" t="s">
        <v>144</v>
      </c>
    </row>
    <row r="208" spans="1:18" ht="60.75" customHeight="1" x14ac:dyDescent="0.2">
      <c r="A208" s="8">
        <v>8809941827187</v>
      </c>
      <c r="B208" s="9" t="s">
        <v>892</v>
      </c>
      <c r="C208" s="9"/>
      <c r="D208" s="17" t="s">
        <v>31</v>
      </c>
      <c r="E208" s="18">
        <f>VLOOKUP(B208,'[1]ES 가격표(7월27일)'!D:E,2,0)</f>
        <v>5945334</v>
      </c>
      <c r="F208" s="19">
        <v>14880</v>
      </c>
      <c r="G208" s="8"/>
      <c r="H208" s="11" t="s">
        <v>893</v>
      </c>
      <c r="I208" s="12" t="s">
        <v>891</v>
      </c>
      <c r="J208" s="11" t="s">
        <v>23</v>
      </c>
      <c r="K208" s="13" t="s">
        <v>141</v>
      </c>
      <c r="L208" s="56">
        <v>30000</v>
      </c>
      <c r="M208" s="85">
        <v>8480</v>
      </c>
      <c r="N208" s="57"/>
      <c r="O208" s="16" t="s">
        <v>62</v>
      </c>
      <c r="P208" s="16" t="s">
        <v>579</v>
      </c>
      <c r="Q208" s="16" t="s">
        <v>388</v>
      </c>
      <c r="R208" s="16" t="s">
        <v>144</v>
      </c>
    </row>
    <row r="209" spans="1:19" ht="60.75" customHeight="1" x14ac:dyDescent="0.2">
      <c r="A209" s="8">
        <v>8809409348667</v>
      </c>
      <c r="B209" s="9" t="s">
        <v>894</v>
      </c>
      <c r="C209" s="9" t="s">
        <v>895</v>
      </c>
      <c r="D209" s="9"/>
      <c r="E209" s="10"/>
      <c r="F209" s="10"/>
      <c r="G209" s="8"/>
      <c r="H209" s="58" t="s">
        <v>896</v>
      </c>
      <c r="I209" s="12" t="s">
        <v>897</v>
      </c>
      <c r="J209" s="11" t="s">
        <v>95</v>
      </c>
      <c r="K209" s="13" t="s">
        <v>275</v>
      </c>
      <c r="L209" s="14">
        <v>36000</v>
      </c>
      <c r="M209" s="85">
        <v>8162</v>
      </c>
      <c r="N209" s="15"/>
      <c r="O209" s="16" t="s">
        <v>216</v>
      </c>
      <c r="P209" s="16" t="s">
        <v>127</v>
      </c>
      <c r="Q209" s="16" t="s">
        <v>64</v>
      </c>
      <c r="R209" s="16" t="s">
        <v>680</v>
      </c>
    </row>
    <row r="210" spans="1:19" ht="60.75" customHeight="1" x14ac:dyDescent="0.2">
      <c r="A210" s="8">
        <v>8809409348803</v>
      </c>
      <c r="B210" s="9" t="s">
        <v>898</v>
      </c>
      <c r="C210" s="9" t="s">
        <v>899</v>
      </c>
      <c r="D210" s="17" t="s">
        <v>31</v>
      </c>
      <c r="E210" s="10"/>
      <c r="F210" s="10"/>
      <c r="G210" s="8"/>
      <c r="H210" s="11" t="s">
        <v>900</v>
      </c>
      <c r="I210" s="12" t="s">
        <v>901</v>
      </c>
      <c r="J210" s="11" t="s">
        <v>902</v>
      </c>
      <c r="K210" s="13" t="s">
        <v>97</v>
      </c>
      <c r="L210" s="14">
        <v>55000</v>
      </c>
      <c r="M210" s="85">
        <v>9646</v>
      </c>
      <c r="N210" s="15"/>
      <c r="O210" s="16" t="s">
        <v>386</v>
      </c>
      <c r="P210" s="16" t="s">
        <v>72</v>
      </c>
      <c r="Q210" s="16" t="s">
        <v>81</v>
      </c>
      <c r="R210" s="16" t="s">
        <v>420</v>
      </c>
    </row>
    <row r="211" spans="1:19" ht="60.75" customHeight="1" x14ac:dyDescent="0.2">
      <c r="A211" s="8">
        <v>8809409348896</v>
      </c>
      <c r="B211" s="9" t="s">
        <v>903</v>
      </c>
      <c r="C211" s="9" t="s">
        <v>904</v>
      </c>
      <c r="D211" s="9"/>
      <c r="E211" s="10"/>
      <c r="F211" s="10"/>
      <c r="G211" s="8"/>
      <c r="H211" s="11" t="s">
        <v>905</v>
      </c>
      <c r="I211" s="12" t="s">
        <v>906</v>
      </c>
      <c r="J211" s="11"/>
      <c r="K211" s="13" t="s">
        <v>161</v>
      </c>
      <c r="L211" s="14">
        <v>39000</v>
      </c>
      <c r="M211" s="85">
        <v>6360</v>
      </c>
      <c r="N211" s="15"/>
      <c r="O211" s="16" t="s">
        <v>386</v>
      </c>
      <c r="P211" s="16" t="s">
        <v>322</v>
      </c>
      <c r="Q211" s="16" t="s">
        <v>208</v>
      </c>
      <c r="R211" s="16" t="s">
        <v>907</v>
      </c>
    </row>
    <row r="212" spans="1:19" ht="60.75" customHeight="1" x14ac:dyDescent="0.2">
      <c r="A212" s="8">
        <v>8809409340616</v>
      </c>
      <c r="B212" s="9" t="s">
        <v>908</v>
      </c>
      <c r="C212" s="9" t="s">
        <v>909</v>
      </c>
      <c r="D212" s="17" t="s">
        <v>31</v>
      </c>
      <c r="E212" s="10"/>
      <c r="F212" s="10"/>
      <c r="G212" s="8"/>
      <c r="H212" s="11" t="s">
        <v>910</v>
      </c>
      <c r="I212" s="12" t="s">
        <v>911</v>
      </c>
      <c r="J212" s="11" t="s">
        <v>190</v>
      </c>
      <c r="K212" s="13" t="s">
        <v>283</v>
      </c>
      <c r="L212" s="14">
        <v>58000</v>
      </c>
      <c r="M212" s="85">
        <v>6360</v>
      </c>
      <c r="N212" s="15"/>
      <c r="O212" s="16" t="s">
        <v>62</v>
      </c>
      <c r="P212" s="16" t="s">
        <v>208</v>
      </c>
      <c r="Q212" s="16" t="s">
        <v>27</v>
      </c>
      <c r="R212" s="16" t="s">
        <v>358</v>
      </c>
    </row>
    <row r="213" spans="1:19" ht="60.75" customHeight="1" x14ac:dyDescent="0.2">
      <c r="A213" s="8">
        <v>8809941827521</v>
      </c>
      <c r="B213" s="9" t="s">
        <v>912</v>
      </c>
      <c r="C213" s="9"/>
      <c r="D213" s="17" t="s">
        <v>31</v>
      </c>
      <c r="E213" s="18">
        <f>VLOOKUP(B213,'[1]ES 가격표(7월27일)'!D:E,2,0)</f>
        <v>5980431</v>
      </c>
      <c r="F213" s="19">
        <v>13670</v>
      </c>
      <c r="G213" s="8"/>
      <c r="H213" s="11" t="s">
        <v>913</v>
      </c>
      <c r="I213" s="12" t="s">
        <v>911</v>
      </c>
      <c r="J213" s="11" t="s">
        <v>190</v>
      </c>
      <c r="K213" s="13" t="s">
        <v>283</v>
      </c>
      <c r="L213" s="56">
        <v>58000</v>
      </c>
      <c r="M213" s="85">
        <v>6360</v>
      </c>
      <c r="N213" s="15"/>
      <c r="O213" s="16" t="s">
        <v>62</v>
      </c>
      <c r="P213" s="16" t="s">
        <v>208</v>
      </c>
      <c r="Q213" s="16" t="s">
        <v>27</v>
      </c>
      <c r="R213" s="16" t="s">
        <v>358</v>
      </c>
    </row>
    <row r="214" spans="1:19" ht="60.75" customHeight="1" x14ac:dyDescent="0.2">
      <c r="A214" s="8">
        <v>8809941824247</v>
      </c>
      <c r="B214" s="9" t="s">
        <v>914</v>
      </c>
      <c r="C214" s="9" t="s">
        <v>915</v>
      </c>
      <c r="D214" s="9"/>
      <c r="E214" s="10"/>
      <c r="F214" s="10"/>
      <c r="G214" s="8"/>
      <c r="H214" s="58" t="s">
        <v>916</v>
      </c>
      <c r="I214" s="59"/>
      <c r="J214" s="11"/>
      <c r="K214" s="13">
        <v>200</v>
      </c>
      <c r="L214" s="60">
        <v>9500</v>
      </c>
      <c r="M214" s="85">
        <v>4452</v>
      </c>
      <c r="N214" s="27"/>
      <c r="O214" s="16" t="s">
        <v>54</v>
      </c>
      <c r="P214" s="16" t="s">
        <v>54</v>
      </c>
      <c r="Q214" s="16" t="s">
        <v>54</v>
      </c>
      <c r="R214" s="16" t="s">
        <v>54</v>
      </c>
      <c r="S214" s="61"/>
    </row>
    <row r="215" spans="1:19" ht="60.75" customHeight="1" x14ac:dyDescent="0.2">
      <c r="A215" s="8">
        <v>8809409348445</v>
      </c>
      <c r="B215" s="16" t="s">
        <v>917</v>
      </c>
      <c r="C215" s="9" t="s">
        <v>918</v>
      </c>
      <c r="D215" s="17" t="s">
        <v>31</v>
      </c>
      <c r="E215" s="10"/>
      <c r="F215" s="10"/>
      <c r="G215" s="8"/>
      <c r="H215" s="11" t="s">
        <v>919</v>
      </c>
      <c r="I215" s="12" t="s">
        <v>920</v>
      </c>
      <c r="J215" s="11" t="s">
        <v>215</v>
      </c>
      <c r="K215" s="13" t="s">
        <v>141</v>
      </c>
      <c r="L215" s="56">
        <v>144000</v>
      </c>
      <c r="M215" s="85">
        <v>6360</v>
      </c>
      <c r="N215" s="15"/>
      <c r="O215" s="16" t="s">
        <v>39</v>
      </c>
      <c r="P215" s="16" t="s">
        <v>288</v>
      </c>
      <c r="Q215" s="16" t="s">
        <v>921</v>
      </c>
      <c r="R215" s="16" t="s">
        <v>846</v>
      </c>
    </row>
    <row r="216" spans="1:19" ht="60.75" customHeight="1" x14ac:dyDescent="0.2">
      <c r="A216" s="8">
        <v>8809941825602</v>
      </c>
      <c r="B216" s="16" t="s">
        <v>922</v>
      </c>
      <c r="C216" s="9"/>
      <c r="D216" s="10"/>
      <c r="E216" s="10"/>
      <c r="F216" s="10"/>
      <c r="G216" s="11"/>
      <c r="H216" s="11" t="s">
        <v>923</v>
      </c>
      <c r="I216" s="12" t="s">
        <v>924</v>
      </c>
      <c r="J216" s="11" t="s">
        <v>190</v>
      </c>
      <c r="K216" s="13" t="s">
        <v>484</v>
      </c>
      <c r="L216" s="37">
        <v>59000</v>
      </c>
      <c r="M216" s="85">
        <v>6890</v>
      </c>
      <c r="N216" s="15"/>
      <c r="O216" s="16" t="s">
        <v>142</v>
      </c>
      <c r="P216" s="16" t="s">
        <v>322</v>
      </c>
      <c r="Q216" s="16" t="s">
        <v>27</v>
      </c>
      <c r="R216" s="16" t="s">
        <v>44</v>
      </c>
    </row>
    <row r="217" spans="1:19" ht="60.75" customHeight="1" x14ac:dyDescent="0.2">
      <c r="A217" s="8">
        <v>8809941821451</v>
      </c>
      <c r="B217" s="9" t="s">
        <v>925</v>
      </c>
      <c r="C217" s="9" t="s">
        <v>926</v>
      </c>
      <c r="D217" s="9"/>
      <c r="E217" s="10"/>
      <c r="F217" s="25" t="s">
        <v>31</v>
      </c>
      <c r="G217" s="8"/>
      <c r="H217" s="11" t="s">
        <v>927</v>
      </c>
      <c r="I217" s="12" t="s">
        <v>928</v>
      </c>
      <c r="J217" s="11" t="s">
        <v>296</v>
      </c>
      <c r="K217" s="13" t="s">
        <v>153</v>
      </c>
      <c r="L217" s="14">
        <v>25000</v>
      </c>
      <c r="M217" s="85">
        <v>8162</v>
      </c>
      <c r="N217" s="15"/>
      <c r="O217" s="16" t="s">
        <v>25</v>
      </c>
      <c r="P217" s="16" t="s">
        <v>143</v>
      </c>
      <c r="Q217" s="16" t="s">
        <v>155</v>
      </c>
      <c r="R217" s="16" t="s">
        <v>223</v>
      </c>
    </row>
    <row r="218" spans="1:19" ht="60.75" customHeight="1" x14ac:dyDescent="0.2">
      <c r="A218" s="8">
        <v>8809941827132</v>
      </c>
      <c r="B218" s="9" t="s">
        <v>929</v>
      </c>
      <c r="C218" s="9"/>
      <c r="D218" s="9"/>
      <c r="E218" s="18">
        <f>VLOOKUP(B218,'[1]ES 가격표(7월27일)'!D:E,2,0)</f>
        <v>5974351</v>
      </c>
      <c r="F218" s="19">
        <v>13641</v>
      </c>
      <c r="G218" s="8"/>
      <c r="H218" s="11" t="s">
        <v>930</v>
      </c>
      <c r="I218" s="12" t="s">
        <v>931</v>
      </c>
      <c r="J218" s="11" t="s">
        <v>190</v>
      </c>
      <c r="K218" s="13" t="s">
        <v>43</v>
      </c>
      <c r="L218" s="14">
        <v>70000</v>
      </c>
      <c r="M218" s="85">
        <v>15264</v>
      </c>
      <c r="N218" s="15"/>
      <c r="O218" s="16" t="s">
        <v>216</v>
      </c>
      <c r="P218" s="16" t="s">
        <v>41</v>
      </c>
      <c r="Q218" s="16" t="s">
        <v>336</v>
      </c>
      <c r="R218" s="16" t="s">
        <v>44</v>
      </c>
    </row>
    <row r="219" spans="1:19" ht="60.75" customHeight="1" x14ac:dyDescent="0.2">
      <c r="A219" s="64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</row>
  </sheetData>
  <autoFilter ref="A3:S218" xr:uid="{00000000-0009-0000-0000-000000000000}"/>
  <mergeCells count="16">
    <mergeCell ref="M2:M3"/>
    <mergeCell ref="N2:N3"/>
    <mergeCell ref="J2:J3"/>
    <mergeCell ref="K2:K3"/>
    <mergeCell ref="A2:A3"/>
    <mergeCell ref="B2:B3"/>
    <mergeCell ref="C2:C3"/>
    <mergeCell ref="D2:D3"/>
    <mergeCell ref="E2:E3"/>
    <mergeCell ref="F2:F3"/>
    <mergeCell ref="A1:R1"/>
    <mergeCell ref="H2:I2"/>
    <mergeCell ref="O2:R2"/>
    <mergeCell ref="A219:R219"/>
    <mergeCell ref="G2:G3"/>
    <mergeCell ref="L2:L3"/>
  </mergeCells>
  <phoneticPr fontId="21" type="noConversion"/>
  <conditionalFormatting sqref="I97">
    <cfRule type="duplicateValues" dxfId="7" priority="1"/>
  </conditionalFormatting>
  <conditionalFormatting sqref="A1:A80 A82:A216 A220:A1048576">
    <cfRule type="duplicateValues" dxfId="6" priority="28"/>
  </conditionalFormatting>
  <conditionalFormatting sqref="A81 A217 A219">
    <cfRule type="duplicateValues" dxfId="5" priority="32"/>
  </conditionalFormatting>
  <conditionalFormatting sqref="A218">
    <cfRule type="duplicateValues" dxfId="4" priority="35"/>
  </conditionalFormatting>
  <conditionalFormatting sqref="B32:B80 B82:B175">
    <cfRule type="duplicateValues" dxfId="3" priority="36"/>
  </conditionalFormatting>
  <conditionalFormatting sqref="B81 B217">
    <cfRule type="duplicateValues" dxfId="2" priority="38"/>
  </conditionalFormatting>
  <conditionalFormatting sqref="B218">
    <cfRule type="duplicateValues" dxfId="1" priority="40"/>
  </conditionalFormatting>
  <conditionalFormatting sqref="B1:D2 B3:C8 B9:D13 B14:C18 B19:D27 B28:C29 B30:D31 C32:D47 C48:C50 C51:D54 C55:C56 C57:D70 C71:C79 C80:D88 C89 C90:D102 C103 C104:D104 C105:C106 C107:D108 C109 C110:D110 C111 C112:D114 C115:C120 C121:D121 C122:C125 C126:D126 C127:C135 C136:D137 C138:C139 C140:D145 C146:C147 C148:D153 C154:C155 C156:D169 C170:C171 C172:D175 B176:D186 B187:C194 B195:D200 B201:C204 B205:D205 B206:C208 B209:D209 B210:C210 B211:D211 B212:C213 B214:D214 B215:C216 C217:D218 B220:D1048576">
    <cfRule type="duplicateValues" dxfId="0" priority="41"/>
  </conditionalFormatting>
  <printOptions horizontalCentered="1"/>
  <pageMargins left="0.31496062992126" right="0.31496062992126" top="0.35433070866141703" bottom="0.35433070866141703" header="0" footer="0"/>
  <pageSetup paperSize="9" scale="1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 가격표</vt:lpstr>
      <vt:lpstr>' 가격표'!Print_Area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MAVZUNA[ 학부졸업 / 노어노문학과 ]</cp:lastModifiedBy>
  <dcterms:created xsi:type="dcterms:W3CDTF">2022-11-28T02:27:00Z</dcterms:created>
  <dcterms:modified xsi:type="dcterms:W3CDTF">2026-08-14T01:32:33Z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18BD956190EA466EAAAA1110EBFF2B2E_13</vt:lpwstr>
  </property>
  <property fmtid="{D5CDD505-2E9C-101B-9397-08002B2CF9AE}" pid="4" name="ContentTypeId">
    <vt:lpwstr>0x010100B48DE3F2A27C2E48998DF20EECA96D92</vt:lpwstr>
  </property>
  <property fmtid="{D5CDD505-2E9C-101B-9397-08002B2CF9AE}" pid="5" name="MediaServiceImageTags">
    <vt:lpwstr/>
  </property>
  <property fmtid="{D5CDD505-2E9C-101B-9397-08002B2CF9AE}" pid="6" name="Order">
    <vt:r8>4677300</vt:r8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CalculationRule">
    <vt:i4>0</vt:i4>
  </property>
  <property fmtid="{D5CDD505-2E9C-101B-9397-08002B2CF9AE}" pid="14" name="KSOReadingLayout">
    <vt:bool>true</vt:bool>
  </property>
</Properties>
</file>