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단가리스트\"/>
    </mc:Choice>
  </mc:AlternateContent>
  <xr:revisionPtr revIDLastSave="0" documentId="8_{EE7D23DF-0E07-4CEA-8935-9F5810D6A8BA}" xr6:coauthVersionLast="47" xr6:coauthVersionMax="47" xr10:uidLastSave="{00000000-0000-0000-0000-000000000000}"/>
  <bookViews>
    <workbookView xWindow="-28920" yWindow="0" windowWidth="29040" windowHeight="15840" xr2:uid="{3418DBF7-58EE-4EA6-8F5F-7FA9235E5F4A}"/>
  </bookViews>
  <sheets>
    <sheet name="VT_COSMETIC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3" i="1" l="1"/>
  <c r="K142" i="1"/>
  <c r="K141" i="1"/>
  <c r="K140" i="1"/>
  <c r="K123" i="1"/>
  <c r="K144" i="1" l="1"/>
  <c r="K132" i="1" l="1"/>
  <c r="K131" i="1"/>
  <c r="K130" i="1"/>
  <c r="K139" i="1" l="1"/>
  <c r="K138" i="1"/>
  <c r="K137" i="1"/>
  <c r="K136" i="1"/>
  <c r="K135" i="1"/>
  <c r="K134" i="1"/>
  <c r="K133" i="1" l="1"/>
  <c r="K129" i="1"/>
  <c r="K128" i="1"/>
  <c r="K127" i="1"/>
  <c r="K126" i="1"/>
  <c r="K125" i="1"/>
  <c r="K124" i="1"/>
  <c r="K121" i="1"/>
  <c r="K120" i="1"/>
  <c r="K119" i="1"/>
  <c r="K19" i="1" l="1"/>
  <c r="K18" i="1"/>
  <c r="K17" i="1"/>
  <c r="K16" i="1"/>
  <c r="K15" i="1"/>
  <c r="K14" i="1"/>
  <c r="K78" i="1"/>
  <c r="K77" i="1"/>
  <c r="K27" i="1"/>
  <c r="K71" i="1"/>
  <c r="K70" i="1"/>
  <c r="K69" i="1"/>
  <c r="K118" i="1" l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6" i="1"/>
  <c r="K25" i="1"/>
  <c r="K24" i="1"/>
  <c r="K13" i="1"/>
  <c r="K12" i="1"/>
  <c r="K11" i="1"/>
  <c r="K10" i="1"/>
  <c r="K9" i="1"/>
  <c r="K8" i="1"/>
  <c r="K7" i="1"/>
  <c r="K6" i="1"/>
  <c r="K5" i="1"/>
  <c r="K4" i="1"/>
</calcChain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<sst xmlns="http://schemas.openxmlformats.org/spreadsheetml/2006/main" count="1110" uniqueCount="650">
  <si>
    <t>Product
Line</t>
    <phoneticPr fontId="3" type="noConversion"/>
  </si>
  <si>
    <t>Item 
Category</t>
    <phoneticPr fontId="3" type="noConversion"/>
  </si>
  <si>
    <t>HS CODE</t>
    <phoneticPr fontId="3" type="noConversion"/>
  </si>
  <si>
    <t>Style No.</t>
  </si>
  <si>
    <t>Barcode</t>
  </si>
  <si>
    <t>CPNP No.</t>
    <phoneticPr fontId="3" type="noConversion"/>
  </si>
  <si>
    <t>Product Name</t>
    <phoneticPr fontId="3" type="noConversion"/>
  </si>
  <si>
    <t>Product Image</t>
    <phoneticPr fontId="3" type="noConversion"/>
  </si>
  <si>
    <t>Korea
Retail Price
(VAT incl.)</t>
    <phoneticPr fontId="8" type="noConversion"/>
  </si>
  <si>
    <t>Retail Price
(USD)</t>
    <phoneticPr fontId="3" type="noConversion"/>
  </si>
  <si>
    <t>Volume</t>
    <phoneticPr fontId="3" type="noConversion"/>
  </si>
  <si>
    <t>items/box</t>
    <phoneticPr fontId="3" type="noConversion"/>
  </si>
  <si>
    <t>BOX
SIZE(CM)</t>
    <phoneticPr fontId="3" type="noConversion"/>
  </si>
  <si>
    <t>BOX
WEIGHT(KG)</t>
    <phoneticPr fontId="3" type="noConversion"/>
  </si>
  <si>
    <t>Official Mall(URL)</t>
    <phoneticPr fontId="8" type="noConversion"/>
  </si>
  <si>
    <t>KOR</t>
    <phoneticPr fontId="3" type="noConversion"/>
  </si>
  <si>
    <t>ENG</t>
    <phoneticPr fontId="3" type="noConversion"/>
  </si>
  <si>
    <t>Outter
Box</t>
    <phoneticPr fontId="3" type="noConversion"/>
  </si>
  <si>
    <t>Inner
Box</t>
    <phoneticPr fontId="3" type="noConversion"/>
  </si>
  <si>
    <t>L( 가로)</t>
  </si>
  <si>
    <t>W(폭)</t>
  </si>
  <si>
    <t>H(높이)</t>
  </si>
  <si>
    <t>KG</t>
  </si>
  <si>
    <t>REEDLE SHOT</t>
    <phoneticPr fontId="3" type="noConversion"/>
  </si>
  <si>
    <t>SKIN CARE</t>
  </si>
  <si>
    <t>3304.99.1000</t>
    <phoneticPr fontId="3" type="noConversion"/>
  </si>
  <si>
    <t>VTPD40135</t>
    <phoneticPr fontId="3" type="noConversion"/>
  </si>
  <si>
    <t>VT 리들샷 50</t>
    <phoneticPr fontId="3" type="noConversion"/>
  </si>
  <si>
    <t>VT REEDLE SHOT 50</t>
    <phoneticPr fontId="3" type="noConversion"/>
  </si>
  <si>
    <t>50ml</t>
    <phoneticPr fontId="3" type="noConversion"/>
  </si>
  <si>
    <t>https://www.vt-cosmetics.com/product/detail.html?product_no=1030&amp;cate_no=218&amp;display_group=1</t>
    <phoneticPr fontId="3" type="noConversion"/>
  </si>
  <si>
    <t>8809695678363</t>
  </si>
  <si>
    <t>VT 리들샷 100</t>
  </si>
  <si>
    <t>VT REEDLE SHOT 100</t>
  </si>
  <si>
    <t>50ml</t>
  </si>
  <si>
    <t>https://www.vt-cosmetics.com/product/detail.html?product_no=769&amp;cate_no=218&amp;display_group=1</t>
    <phoneticPr fontId="3" type="noConversion"/>
  </si>
  <si>
    <t>8809695678431</t>
  </si>
  <si>
    <t>VT 리들샷 300</t>
    <phoneticPr fontId="3" type="noConversion"/>
  </si>
  <si>
    <t>VT REEDLE SHOT 300</t>
  </si>
  <si>
    <t>https://www.vt-cosmetics.com/product/detail.html?product_no=770&amp;cate_no=218&amp;display_group=1</t>
    <phoneticPr fontId="3" type="noConversion"/>
  </si>
  <si>
    <t>VTPD40020</t>
  </si>
  <si>
    <t>8809695678448</t>
  </si>
  <si>
    <t>VT 리들샷 700</t>
  </si>
  <si>
    <t>VT REEDLE SHOT 700</t>
  </si>
  <si>
    <t>30ml</t>
  </si>
  <si>
    <t>https://www.vt-cosmetics.com/product/detail.html?product_no=771&amp;cate_no=218&amp;display_group=1</t>
    <phoneticPr fontId="3" type="noConversion"/>
  </si>
  <si>
    <t>VTPD40136</t>
  </si>
  <si>
    <t>VT 리들샷 1000</t>
  </si>
  <si>
    <t>VT REEDLE SHOT 1000</t>
    <phoneticPr fontId="3" type="noConversion"/>
  </si>
  <si>
    <t>15ml</t>
    <phoneticPr fontId="3" type="noConversion"/>
  </si>
  <si>
    <t>https://www.vt-cosmetics.com/product/detail.html?product_no=1031&amp;cate_no=218&amp;display_group=1</t>
    <phoneticPr fontId="3" type="noConversion"/>
  </si>
  <si>
    <t>VTPD40358</t>
    <phoneticPr fontId="3" type="noConversion"/>
  </si>
  <si>
    <t>VT 하이드롭 리들샷 100hL</t>
    <phoneticPr fontId="3" type="noConversion"/>
  </si>
  <si>
    <t xml:space="preserve">VT HYDROP 
REEDLE SHOT 100hL </t>
    <phoneticPr fontId="3" type="noConversion"/>
  </si>
  <si>
    <t>VTPD40305</t>
  </si>
  <si>
    <t>8803463006396</t>
  </si>
  <si>
    <t>VT 레티-에이 리들샷 100</t>
    <phoneticPr fontId="3" type="noConversion"/>
  </si>
  <si>
    <t>VT RETI-A REEDLE SHOT 100</t>
    <phoneticPr fontId="3" type="noConversion"/>
  </si>
  <si>
    <t>https://www.vt-cosmetics.com/product/detail.html?product_no=1273&amp;cate_no=218&amp;display_group=1</t>
  </si>
  <si>
    <t>VTPD40304</t>
  </si>
  <si>
    <t>8803463006402</t>
  </si>
  <si>
    <t>VT 비타-라이트 리들샷 100</t>
    <phoneticPr fontId="3" type="noConversion"/>
  </si>
  <si>
    <t>VT VITA-LIGHT REEDLE SHOT 100</t>
    <phoneticPr fontId="3" type="noConversion"/>
  </si>
  <si>
    <t>https://www.vt-cosmetics.com/product/detail.html?product_no=1274&amp;cate_no=218&amp;display_group=1</t>
  </si>
  <si>
    <t>VTPD40181</t>
  </si>
  <si>
    <t>VT 콜라겐 리들샷 100</t>
  </si>
  <si>
    <t>VT COLLAGEN REEDLE SHOT 100</t>
  </si>
  <si>
    <t>VTPD40180</t>
  </si>
  <si>
    <t>VT 프로시카 리들샷 100</t>
  </si>
  <si>
    <t>VT PRO CICA REEDLE SHOT 100</t>
  </si>
  <si>
    <t>PDRN</t>
    <phoneticPr fontId="3" type="noConversion"/>
  </si>
  <si>
    <t>VTPD40193</t>
  </si>
  <si>
    <t>8803463004286</t>
  </si>
  <si>
    <t>VT 피디알엔 에센스 100</t>
  </si>
  <si>
    <t>VT PDRN ESSENCE 100</t>
    <phoneticPr fontId="3" type="noConversion"/>
  </si>
  <si>
    <t>30ml</t>
    <phoneticPr fontId="3" type="noConversion"/>
  </si>
  <si>
    <t>https://www.vt-cosmetics.com/product/detail.html?product_no=1038&amp;cate_no=1&amp;display_group=7</t>
    <phoneticPr fontId="3" type="noConversion"/>
  </si>
  <si>
    <t>3304.99.2000</t>
    <phoneticPr fontId="3" type="noConversion"/>
  </si>
  <si>
    <t>VTPD40337</t>
  </si>
  <si>
    <t>8803463007201</t>
  </si>
  <si>
    <t>VT PDRN 에센스 글로우 선 팩트</t>
  </si>
  <si>
    <t>VT PDRN ESSENCE GLOW SUN PACT</t>
  </si>
  <si>
    <t>10g</t>
    <phoneticPr fontId="3" type="noConversion"/>
  </si>
  <si>
    <t>https://www.vt-cosmetics.com/product/detail.html?product_no=1313&amp;cate_no=72&amp;display_group=1</t>
  </si>
  <si>
    <t>VTPD40336</t>
  </si>
  <si>
    <t>8803463007195</t>
  </si>
  <si>
    <t>VT PDRN 모이스트 톤업 선 에센스</t>
  </si>
  <si>
    <t>VT PDRN ESSENCE MOIST TONE UP SUN ESSENCE</t>
  </si>
  <si>
    <t>50g</t>
    <phoneticPr fontId="3" type="noConversion"/>
  </si>
  <si>
    <t>https://www.vt-cosmetics.com/product/detail.html?product_no=1312&amp;cate_no=72&amp;display_group=1</t>
  </si>
  <si>
    <t>TX-TONING</t>
    <phoneticPr fontId="3" type="noConversion"/>
  </si>
  <si>
    <t>VTPD40369</t>
    <phoneticPr fontId="3" type="noConversion"/>
  </si>
  <si>
    <t>VT 티엑스토닝 토너</t>
    <phoneticPr fontId="3" type="noConversion"/>
  </si>
  <si>
    <t>VT TX-TONING
TONER</t>
    <phoneticPr fontId="3" type="noConversion"/>
  </si>
  <si>
    <t>200ml</t>
    <phoneticPr fontId="3" type="noConversion"/>
  </si>
  <si>
    <t>VTPD40370</t>
    <phoneticPr fontId="3" type="noConversion"/>
  </si>
  <si>
    <t>VT 티엑스토닝 에센스 1000샷</t>
    <phoneticPr fontId="3" type="noConversion"/>
  </si>
  <si>
    <t>VT TX-TONING
ESSENCE 1000 SHOT</t>
    <phoneticPr fontId="3" type="noConversion"/>
  </si>
  <si>
    <t>VTPD40371</t>
    <phoneticPr fontId="3" type="noConversion"/>
  </si>
  <si>
    <t>VT 티엑스토닝 에센스 2000샷</t>
    <phoneticPr fontId="3" type="noConversion"/>
  </si>
  <si>
    <t>VT TX-TONING
ESSENCE 2000 SHOT</t>
    <phoneticPr fontId="3" type="noConversion"/>
  </si>
  <si>
    <t>VTPD40372</t>
    <phoneticPr fontId="3" type="noConversion"/>
  </si>
  <si>
    <t>VT 티엑스토닝 크림</t>
    <phoneticPr fontId="3" type="noConversion"/>
  </si>
  <si>
    <t>VT TX-TONING
CREAM</t>
    <phoneticPr fontId="3" type="noConversion"/>
  </si>
  <si>
    <t>3307.90-4000</t>
    <phoneticPr fontId="3" type="noConversion"/>
  </si>
  <si>
    <t>VTPD40374</t>
    <phoneticPr fontId="3" type="noConversion"/>
  </si>
  <si>
    <t>VT 티엑스토닝 데일리 마스크</t>
    <phoneticPr fontId="3" type="noConversion"/>
  </si>
  <si>
    <t>VT TX-TONING
DAILY MASK</t>
    <phoneticPr fontId="3" type="noConversion"/>
  </si>
  <si>
    <t>320g / 30ea</t>
    <phoneticPr fontId="3" type="noConversion"/>
  </si>
  <si>
    <t>VTPD40373</t>
    <phoneticPr fontId="3" type="noConversion"/>
  </si>
  <si>
    <t>VT 티엑스토닝 스페셜 마스크</t>
    <phoneticPr fontId="3" type="noConversion"/>
  </si>
  <si>
    <t>VT TX-TONING
SPECIAL MASK</t>
    <phoneticPr fontId="3" type="noConversion"/>
  </si>
  <si>
    <t>25 g</t>
    <phoneticPr fontId="3" type="noConversion"/>
  </si>
  <si>
    <t>VTPD40113</t>
  </si>
  <si>
    <t>VT 리들샷 리프팅 세럼</t>
    <phoneticPr fontId="3" type="noConversion"/>
  </si>
  <si>
    <t>VT REEDLE SHOT LIFTING SERUM</t>
    <phoneticPr fontId="3" type="noConversion"/>
  </si>
  <si>
    <t>https://www.vt-cosmetics.com/product/detail.html?product_no=1000&amp;cate_no=33&amp;display_group=1</t>
    <phoneticPr fontId="3" type="noConversion"/>
  </si>
  <si>
    <t>VTPD40112</t>
  </si>
  <si>
    <t>VT 리들샷 리프팅 크림</t>
    <phoneticPr fontId="3" type="noConversion"/>
  </si>
  <si>
    <t>VT REEDLE SHOT LIFTING CREAM</t>
    <phoneticPr fontId="3" type="noConversion"/>
  </si>
  <si>
    <t>https://www.vt-cosmetics.com/product/detail.html?product_no=1013&amp;cate_no=72&amp;display_group=1</t>
    <phoneticPr fontId="3" type="noConversion"/>
  </si>
  <si>
    <t>VTPD40114</t>
  </si>
  <si>
    <t>VT 리들샷 리프팅 아이크림</t>
    <phoneticPr fontId="3" type="noConversion"/>
  </si>
  <si>
    <t>VT REEDLE SHOT LIFTING EYE CREAM</t>
    <phoneticPr fontId="3" type="noConversion"/>
  </si>
  <si>
    <t>https://www.vt-cosmetics.com/product/detail.html?product_no=1014&amp;cate_no=72&amp;display_group=1</t>
    <phoneticPr fontId="3" type="noConversion"/>
  </si>
  <si>
    <t>VTPD40188</t>
  </si>
  <si>
    <t>8803463004200</t>
  </si>
  <si>
    <t>VT 리들샷 리프팅 아이크림(리필용)</t>
    <phoneticPr fontId="3" type="noConversion"/>
  </si>
  <si>
    <t>https://www.vt-cosmetics.com/product/detail.html?product_no=1062&amp;cate_no=29&amp;display_group=1</t>
    <phoneticPr fontId="3" type="noConversion"/>
  </si>
  <si>
    <t>VTPD40310</t>
  </si>
  <si>
    <t>VT 리들샷 리프팅 마스크</t>
    <phoneticPr fontId="3" type="noConversion"/>
  </si>
  <si>
    <t>VT REEDLE SHOT LIFTING MASK</t>
    <phoneticPr fontId="3" type="noConversion"/>
  </si>
  <si>
    <t>23g * 1ea</t>
    <phoneticPr fontId="3" type="noConversion"/>
  </si>
  <si>
    <t>CICA</t>
    <phoneticPr fontId="3" type="noConversion"/>
  </si>
  <si>
    <t>VTPD39976</t>
    <phoneticPr fontId="3" type="noConversion"/>
  </si>
  <si>
    <t>VT 시카 데일리 수딩 마스크</t>
  </si>
  <si>
    <t>VT CICA DAILY SOOTHING MASK</t>
  </si>
  <si>
    <t>350g / 30ea</t>
  </si>
  <si>
    <t>https://www.vt-cosmetics.com/product/detail.html?product_no=244&amp;cate_no=67&amp;display_group=1</t>
    <phoneticPr fontId="3" type="noConversion"/>
  </si>
  <si>
    <t>REEDLE SHOT 
SYNERGY</t>
    <phoneticPr fontId="3" type="noConversion"/>
  </si>
  <si>
    <t>VTPD40149</t>
  </si>
  <si>
    <t>8803463003593</t>
  </si>
  <si>
    <t>VT 시카 엑소좀 모이스처 마스크(20매)(N)</t>
  </si>
  <si>
    <t>VT CICA-EXOSOME MOISTURE MASK</t>
    <phoneticPr fontId="3" type="noConversion"/>
  </si>
  <si>
    <t>350g(20ea)</t>
    <phoneticPr fontId="3" type="noConversion"/>
  </si>
  <si>
    <t>https://www.vt-cosmetics.com/product/detail.html?product_no=1024&amp;cate_no=72&amp;display_group=1</t>
    <phoneticPr fontId="3" type="noConversion"/>
  </si>
  <si>
    <t>CICA-RETI A</t>
    <phoneticPr fontId="3" type="noConversion"/>
  </si>
  <si>
    <t>VTPD40004</t>
    <phoneticPr fontId="3" type="noConversion"/>
  </si>
  <si>
    <t>VT 시카 레티-에이 마스크(30매)</t>
  </si>
  <si>
    <t>VT CICA RETI-A MASK</t>
  </si>
  <si>
    <t>https://www.vt-cosmetics.com/product/detail.html?product_no=753&amp;cate_no=184&amp;display_group=1</t>
    <phoneticPr fontId="3" type="noConversion"/>
  </si>
  <si>
    <t>VICA-LIGHT</t>
    <phoneticPr fontId="3" type="noConversion"/>
  </si>
  <si>
    <t>VTPD40295</t>
  </si>
  <si>
    <t>VT 리들샷 비타-라이트 브라이트닝 마스크(30매)(N)</t>
  </si>
  <si>
    <t>VT REEDLE SHOT VITA-LIGHT BRIGHTENING MASK</t>
  </si>
  <si>
    <t>320g / 30ea</t>
  </si>
  <si>
    <t>https://www.vt-cosmetics.com/product/detail.html?product_no=1307&amp;cate_no=31&amp;display_group=1</t>
    <phoneticPr fontId="3" type="noConversion"/>
  </si>
  <si>
    <t>VTPD40209</t>
  </si>
  <si>
    <t>VT 리들샷 비타-라이트 크림</t>
  </si>
  <si>
    <t>VT REEDLE SHOT VITA-LIGHT CREAM</t>
  </si>
  <si>
    <t>https://www.vt-cosmetics.com/product/detail.html?product_no=1231&amp;cate_no=72&amp;display_group=1</t>
    <phoneticPr fontId="3" type="noConversion"/>
  </si>
  <si>
    <t>VTPD40210</t>
  </si>
  <si>
    <t>VT 리들샷 비타-라이트 아이크림</t>
  </si>
  <si>
    <t>15ml</t>
  </si>
  <si>
    <t>https://www.vt-cosmetics.com/product/detail.html?product_no=1233&amp;cate_no=72&amp;display_group=1</t>
    <phoneticPr fontId="3" type="noConversion"/>
  </si>
  <si>
    <t>VTPD40213</t>
  </si>
  <si>
    <t>8803463004774</t>
  </si>
  <si>
    <t>VT 리들샷 비타-라이트 토닝 에센스 VC2000</t>
    <phoneticPr fontId="3" type="noConversion"/>
  </si>
  <si>
    <t>VT REEDLE SHOT VITA-LIGHT TONING ESSENCE VC2000</t>
    <phoneticPr fontId="3" type="noConversion"/>
  </si>
  <si>
    <t>VC2000 : [1] 2g + [2] 8m</t>
  </si>
  <si>
    <t>https://www.vt-cosmetics.com/product/detail.html?product_no=1310&amp;cate_no=218&amp;display_group=1</t>
    <phoneticPr fontId="3" type="noConversion"/>
  </si>
  <si>
    <t>VTPD40211</t>
  </si>
  <si>
    <t>8803463004545</t>
  </si>
  <si>
    <t>VT 리들샷 비타-라이트 토닝 에센스 VC1000</t>
    <phoneticPr fontId="3" type="noConversion"/>
  </si>
  <si>
    <t>VT REEDLE SHOT VITA-LIGHT TONING ESSENCE VC1000</t>
    <phoneticPr fontId="3" type="noConversion"/>
  </si>
  <si>
    <t>VC1000 : [1] 1g + [2] 9ml</t>
  </si>
  <si>
    <t>https://www.vt-cosmetics.com/product/detail.html?product_no=1308&amp;cate_no=218&amp;display_group=1</t>
    <phoneticPr fontId="3" type="noConversion"/>
  </si>
  <si>
    <t>VTPD40212</t>
  </si>
  <si>
    <t>8803463004767</t>
  </si>
  <si>
    <t>VT 리들샷 비타-라이트 토닝 에센스 VC1500</t>
    <phoneticPr fontId="3" type="noConversion"/>
  </si>
  <si>
    <t>VT REEDLE SHOT VITA-LIGHT TONING ESSENCE VC1500</t>
    <phoneticPr fontId="3" type="noConversion"/>
  </si>
  <si>
    <t>VC1500 : [1] 1.5g + [2] 8.5ml</t>
  </si>
  <si>
    <t>https://www.vt-cosmetics.com/product/detail.html?product_no=1309&amp;cate_no=218&amp;display_group=1</t>
    <phoneticPr fontId="3" type="noConversion"/>
  </si>
  <si>
    <t>LIP</t>
    <phoneticPr fontId="3" type="noConversion"/>
  </si>
  <si>
    <t>3304.10.9000</t>
    <phoneticPr fontId="3" type="noConversion"/>
  </si>
  <si>
    <t>VTPD40307</t>
  </si>
  <si>
    <t>8803463006518</t>
  </si>
  <si>
    <t>VT 리들 S 립 플럼퍼 비기너</t>
  </si>
  <si>
    <t>VT REEDLE SHOT LIP PLUMPER BEGINNER</t>
  </si>
  <si>
    <t>4.3g</t>
    <phoneticPr fontId="3" type="noConversion"/>
  </si>
  <si>
    <t>VTPD40308</t>
  </si>
  <si>
    <t>8803463006501</t>
  </si>
  <si>
    <t>VT 리들 S 립 플럼퍼 엑스퍼트</t>
  </si>
  <si>
    <t>VT REEDLE SHOT LIP PLUMPER EXPERT</t>
  </si>
  <si>
    <t>VTPD40232</t>
  </si>
  <si>
    <t>VT 리들샷 시너지 리페어 크림 100</t>
    <phoneticPr fontId="3" type="noConversion"/>
  </si>
  <si>
    <t>VT REEDLE SHOT SYNERGY REPAIR CREAM 100</t>
    <phoneticPr fontId="3" type="noConversion"/>
  </si>
  <si>
    <t>https://www.vt-cosmetics.com/product/detail.html?product_no=1245&amp;cate_no=29&amp;display_group=1</t>
    <phoneticPr fontId="3" type="noConversion"/>
  </si>
  <si>
    <t>VTPD40233</t>
  </si>
  <si>
    <t>VT 리들샷 시너지 리페어 크림 300</t>
    <phoneticPr fontId="3" type="noConversion"/>
  </si>
  <si>
    <t>VT REEDLE SHOT SYNERGY REPAIR CREAM 300</t>
    <phoneticPr fontId="3" type="noConversion"/>
  </si>
  <si>
    <t>https://www.vt-cosmetics.com/product/detail.html?product_no=1257&amp;cate_no=29&amp;display_group=1</t>
    <phoneticPr fontId="3" type="noConversion"/>
  </si>
  <si>
    <t>VTPD40234</t>
  </si>
  <si>
    <t>VT 리들샷 시너지 리페어 크림 700</t>
    <phoneticPr fontId="3" type="noConversion"/>
  </si>
  <si>
    <t>VT REEDLE SHOT SYNERGY REPAIR CREAM 700</t>
    <phoneticPr fontId="3" type="noConversion"/>
  </si>
  <si>
    <t>https://www.vt-cosmetics.com/product/detail.html?product_no=1258&amp;cate_no=29&amp;display_group=1</t>
    <phoneticPr fontId="3" type="noConversion"/>
  </si>
  <si>
    <t>REEDLE SHOT 
SYNERGY</t>
  </si>
  <si>
    <t>3304.99.1000(기초화장용)</t>
  </si>
  <si>
    <t>VT 리들샷 시너지 스파클링 토너</t>
  </si>
  <si>
    <t>VT REEDLE SHOT SYNERGY SPARKLING TONER</t>
  </si>
  <si>
    <t>150ml</t>
    <phoneticPr fontId="3" type="noConversion"/>
  </si>
  <si>
    <t>https://www.vt-cosmetics.com/product/detail.html?product_no=1181&amp;cate_no=72&amp;display_group=1</t>
    <phoneticPr fontId="3" type="noConversion"/>
  </si>
  <si>
    <t>VT 리들샷 시너지 스파클링 토너 패드</t>
  </si>
  <si>
    <t>VT REEDLE SHOT SYNERGY SPARKLING TONER PAD</t>
  </si>
  <si>
    <t>80ea / 200ml</t>
    <phoneticPr fontId="3" type="noConversion"/>
  </si>
  <si>
    <t>https://www.vt-cosmetics.com/product/detail.html?product_no=1041&amp;cate_no=72&amp;display_group=1</t>
    <phoneticPr fontId="3" type="noConversion"/>
  </si>
  <si>
    <t>CLEANSER</t>
  </si>
  <si>
    <t>3401.30.0000(피부세척용)</t>
  </si>
  <si>
    <t>VTPD40208</t>
  </si>
  <si>
    <t>8803463004590</t>
  </si>
  <si>
    <t>VT 리들샷 시너지 클렌징 젤</t>
  </si>
  <si>
    <t>VT REEDLE SHOT SYNERGY CLEANSING GEL</t>
  </si>
  <si>
    <t>https://www.vt-cosmetics.com/product/detail.html?product_no=1186&amp;cate_no=72&amp;display_group=1</t>
    <phoneticPr fontId="3" type="noConversion"/>
  </si>
  <si>
    <t>VT 리들샷 클렌져</t>
  </si>
  <si>
    <t>VT REEDLE SHOT CLEANSER</t>
  </si>
  <si>
    <t>80ml</t>
    <phoneticPr fontId="3" type="noConversion"/>
  </si>
  <si>
    <t>https://www.vt-cosmetics.com/product/detail.html?product_no=981&amp;cate_no=72&amp;display_group=1</t>
    <phoneticPr fontId="3" type="noConversion"/>
  </si>
  <si>
    <t>BASE MAKEUP</t>
  </si>
  <si>
    <t>3304.99.2000(메이크업용)</t>
  </si>
  <si>
    <t>VTPD40215</t>
    <phoneticPr fontId="3" type="noConversion"/>
  </si>
  <si>
    <t>VT 리들샷 시너지 클렌징 밀크</t>
    <phoneticPr fontId="3" type="noConversion"/>
  </si>
  <si>
    <t>VT REEDLE SHOT SYNERGY CLEANSING MILK</t>
    <phoneticPr fontId="3" type="noConversion"/>
  </si>
  <si>
    <t>https://www.vt-cosmetics.com/product/detail.html?product_no=1182&amp;cate_no=72&amp;display_group=1</t>
    <phoneticPr fontId="3" type="noConversion"/>
  </si>
  <si>
    <t>VTPD40347</t>
    <phoneticPr fontId="3" type="noConversion"/>
  </si>
  <si>
    <t>VT 리들샷 100 스틱파우치(10EA)</t>
    <phoneticPr fontId="3" type="noConversion"/>
  </si>
  <si>
    <t>VT 100 REEDLE SHOT</t>
    <phoneticPr fontId="3" type="noConversion"/>
  </si>
  <si>
    <t>2ml*10ea</t>
    <phoneticPr fontId="3" type="noConversion"/>
  </si>
  <si>
    <t>VTPD40348</t>
    <phoneticPr fontId="3" type="noConversion"/>
  </si>
  <si>
    <t>VT 리들샷 300 스틱파우치(10EA)</t>
    <phoneticPr fontId="3" type="noConversion"/>
  </si>
  <si>
    <t>VT 300 REEDLE SHOT</t>
    <phoneticPr fontId="3" type="noConversion"/>
  </si>
  <si>
    <t>2ml*10ea</t>
  </si>
  <si>
    <t>VTPD40351</t>
    <phoneticPr fontId="3" type="noConversion"/>
  </si>
  <si>
    <t>VT 레티-에이 리들샷 100 스틱파우치(10EA)</t>
    <phoneticPr fontId="3" type="noConversion"/>
  </si>
  <si>
    <t>VT 100 RETI-A REEDLE SHOT</t>
    <phoneticPr fontId="3" type="noConversion"/>
  </si>
  <si>
    <t>VTPD40352</t>
    <phoneticPr fontId="3" type="noConversion"/>
  </si>
  <si>
    <t>VT 비타라이트 리들샷 100 스틱파우치(10EA)</t>
    <phoneticPr fontId="3" type="noConversion"/>
  </si>
  <si>
    <t>VT 100 VITA-LIGHT REEDLE SHOT</t>
    <phoneticPr fontId="3" type="noConversion"/>
  </si>
  <si>
    <t>VTPD40349</t>
    <phoneticPr fontId="3" type="noConversion"/>
  </si>
  <si>
    <t>VT 콜라겐 리들샷 100 스틱파우치(10EA)</t>
    <phoneticPr fontId="3" type="noConversion"/>
  </si>
  <si>
    <t>VT 100 COLLAGEN REEDLE SHOT</t>
    <phoneticPr fontId="3" type="noConversion"/>
  </si>
  <si>
    <t>VTPD40350</t>
    <phoneticPr fontId="3" type="noConversion"/>
  </si>
  <si>
    <t>VT 프로시카 리들샷 100 스틱파우치(10EA)</t>
    <phoneticPr fontId="3" type="noConversion"/>
  </si>
  <si>
    <t>VT 100 PRO CICA REEDLE SHOT</t>
    <phoneticPr fontId="3" type="noConversion"/>
  </si>
  <si>
    <t>VTPD40289</t>
  </si>
  <si>
    <t>VT 마일드 리들샷 50 2스텝 마스크</t>
    <phoneticPr fontId="3" type="noConversion"/>
  </si>
  <si>
    <t>VT MILD REEDLE SHOT 50 2-STEP MASK</t>
    <phoneticPr fontId="3" type="noConversion"/>
  </si>
  <si>
    <t>1.5g + 25g</t>
    <phoneticPr fontId="3" type="noConversion"/>
  </si>
  <si>
    <t>https://www.vt-cosmetics.com/product/detail.html?product_no=1305&amp;cate_no=24&amp;display_group=1</t>
    <phoneticPr fontId="3" type="noConversion"/>
  </si>
  <si>
    <t>VTPD40290</t>
  </si>
  <si>
    <t>VT 리들샷 100 2스텝 마스크</t>
    <phoneticPr fontId="3" type="noConversion"/>
  </si>
  <si>
    <t>VT REEDLE SHOT 100 2-STEP MASK</t>
    <phoneticPr fontId="3" type="noConversion"/>
  </si>
  <si>
    <t>https://www.vt-cosmetics.com/product/detail.html?product_no=1276&amp;cate_no=24&amp;display_group=1</t>
    <phoneticPr fontId="3" type="noConversion"/>
  </si>
  <si>
    <t>VTPD40291</t>
  </si>
  <si>
    <t>VT 리들샷 300 2스텝 마스크</t>
    <phoneticPr fontId="3" type="noConversion"/>
  </si>
  <si>
    <t>VT REEDLE SHOT 300 2-STEP MASK</t>
    <phoneticPr fontId="3" type="noConversion"/>
  </si>
  <si>
    <t>https://www.vt-cosmetics.com/product/detail.html?product_no=1277&amp;cate_no=24&amp;display_group=1</t>
    <phoneticPr fontId="3" type="noConversion"/>
  </si>
  <si>
    <t>VTPD40292</t>
  </si>
  <si>
    <t>VT 리들샷 700 2스텝 마스크</t>
    <phoneticPr fontId="3" type="noConversion"/>
  </si>
  <si>
    <t>VT REEDLE SHOT 700 2-STEP MASK</t>
    <phoneticPr fontId="3" type="noConversion"/>
  </si>
  <si>
    <t>https://www.vt-cosmetics.com/product/detail.html?product_no=1278&amp;cate_no=24&amp;display_group=1</t>
    <phoneticPr fontId="3" type="noConversion"/>
  </si>
  <si>
    <t>VTPD40293</t>
  </si>
  <si>
    <t>VT 리들샷 1000 2스텝 마스크</t>
    <phoneticPr fontId="3" type="noConversion"/>
  </si>
  <si>
    <t>VT REEDLE SHOT 1000 2-STEP MASK</t>
    <phoneticPr fontId="3" type="noConversion"/>
  </si>
  <si>
    <t>https://www.vt-cosmetics.com/product/detail.html?product_no=1306&amp;cate_no=24&amp;display_group=1</t>
    <phoneticPr fontId="3" type="noConversion"/>
  </si>
  <si>
    <t>VTPD40314</t>
  </si>
  <si>
    <t>VT 리들샷 EX 콜라겐 모델링 팩</t>
    <phoneticPr fontId="3" type="noConversion"/>
  </si>
  <si>
    <t>VT REEDLE SHOT EX COLLAGEN MODELING PACK</t>
    <phoneticPr fontId="3" type="noConversion"/>
  </si>
  <si>
    <t>25g</t>
    <phoneticPr fontId="3" type="noConversion"/>
  </si>
  <si>
    <t>VTPD40313</t>
  </si>
  <si>
    <t>VT 리들샷 EX 시카 모델링 팩</t>
    <phoneticPr fontId="3" type="noConversion"/>
  </si>
  <si>
    <t>VT REEDLE SHOT EX CICA MODELING PACK</t>
    <phoneticPr fontId="3" type="noConversion"/>
  </si>
  <si>
    <t>VTPD40315</t>
  </si>
  <si>
    <t>VT 리들샷 EX 비타민 모델링 팩</t>
    <phoneticPr fontId="3" type="noConversion"/>
  </si>
  <si>
    <t>VT REEDLE SHOT EX VITAMIN MODELING PACK</t>
    <phoneticPr fontId="3" type="noConversion"/>
  </si>
  <si>
    <t>VTPD40316</t>
  </si>
  <si>
    <t>VT 리들샷 EX 히알루로닉 모델링 팩</t>
    <phoneticPr fontId="3" type="noConversion"/>
  </si>
  <si>
    <t>VT REEDLE SHOT EX HYALURONIC MODELING PACK</t>
    <phoneticPr fontId="3" type="noConversion"/>
  </si>
  <si>
    <t>PRO CICA</t>
    <phoneticPr fontId="3" type="noConversion"/>
  </si>
  <si>
    <t>BEAUTY TOOLS</t>
    <phoneticPr fontId="3" type="noConversion"/>
  </si>
  <si>
    <t>3304.99-9000(기타)</t>
    <phoneticPr fontId="3" type="noConversion"/>
  </si>
  <si>
    <t>VTPD39649</t>
    <phoneticPr fontId="3" type="noConversion"/>
  </si>
  <si>
    <t>VT 프로 시카 센텔라아시아티카 타이거 클리어 스팟패치
4매/15ea*2+18ea*2(66EA)</t>
    <phoneticPr fontId="3" type="noConversion"/>
  </si>
  <si>
    <t>VT PRO CICA CENTELLA ASIATICA TIGER CLEAR SPOT PATCH
4pcs/15ea*2+18ea*2(66EA)</t>
    <phoneticPr fontId="3" type="noConversion"/>
  </si>
  <si>
    <t>4pcs/15ea*2+18ea*2(66EA)</t>
    <phoneticPr fontId="3" type="noConversion"/>
  </si>
  <si>
    <t>https://www.vt-cosmetics.com/product/detail.html?product_no=310&amp;cate_no=116&amp;display_group=1</t>
    <phoneticPr fontId="3" type="noConversion"/>
  </si>
  <si>
    <t>BEAUTY TOOLS</t>
  </si>
  <si>
    <t>3005.10.9000(기타)</t>
  </si>
  <si>
    <t>VTPD36174</t>
  </si>
  <si>
    <t>VT 시카 스팟 패치 (3입,48매)</t>
  </si>
  <si>
    <t>VT SPOT PATCH(3sets, 48ea)</t>
  </si>
  <si>
    <t>3sets, 48ea</t>
  </si>
  <si>
    <t>https://www.vt-cosmetics.com/product/detail.html?product_no=29&amp;cate_no=31&amp;display_group=1</t>
    <phoneticPr fontId="3" type="noConversion"/>
  </si>
  <si>
    <t>VTPD31052</t>
  </si>
  <si>
    <t>8809559622679</t>
  </si>
  <si>
    <t>VT 시카 크림</t>
  </si>
  <si>
    <t>VT CICA CREAM</t>
  </si>
  <si>
    <t>https://www.vt-cosmetics.com/product/detail.html?product_no=42&amp;cate_no=67&amp;display_group=1</t>
    <phoneticPr fontId="3" type="noConversion"/>
  </si>
  <si>
    <t>VTPD39080</t>
  </si>
  <si>
    <t>브이티 시카 캡슐 마스크(10개입)</t>
  </si>
  <si>
    <t>VT CICA CAPSULE MASK</t>
  </si>
  <si>
    <t>7.5g * 10ea</t>
  </si>
  <si>
    <t>https://www.vt-cosmetics.com/product/detail.html?product_no=43&amp;cate_no=25&amp;display_group=1</t>
    <phoneticPr fontId="3" type="noConversion"/>
  </si>
  <si>
    <t>VTPD39025</t>
  </si>
  <si>
    <t>8809695670640</t>
  </si>
  <si>
    <t>VT 시카 마일드 토너 패드</t>
  </si>
  <si>
    <t>VT CICA MILD TONER PAD (60ea, 130ml)</t>
  </si>
  <si>
    <t>130ml / 60ea</t>
  </si>
  <si>
    <t>https://www.vt-cosmetics.com/product/detail.html?product_no=111&amp;cate_no=67&amp;display_group=1</t>
    <phoneticPr fontId="3" type="noConversion"/>
  </si>
  <si>
    <t>VTPD39648</t>
  </si>
  <si>
    <t>시카 마일드 토너 패드 리필용 60ea(130ml)</t>
    <phoneticPr fontId="3" type="noConversion"/>
  </si>
  <si>
    <t>VT CICA MILD TONER PAD REFILL  (60ea, 130ml)</t>
  </si>
  <si>
    <t>https://www.vt-cosmetics.com/product/detail.html?product_no=270&amp;cate_no=67&amp;display_group=1</t>
    <phoneticPr fontId="3" type="noConversion"/>
  </si>
  <si>
    <t>VTPD39085</t>
  </si>
  <si>
    <t>8809695670114</t>
  </si>
  <si>
    <t>브이티 시카 마일드 폼 클렌저</t>
  </si>
  <si>
    <t>VT CICA MILD FOAM CLEANSER</t>
  </si>
  <si>
    <t>300ml</t>
  </si>
  <si>
    <t>https://www.vt-cosmetics.com/product/detail.html?product_no=65&amp;cate_no=67&amp;display_group=1</t>
    <phoneticPr fontId="3" type="noConversion"/>
  </si>
  <si>
    <t>3307.90.9000(피부세척티슈)</t>
    <phoneticPr fontId="3" type="noConversion"/>
  </si>
  <si>
    <t>VTPD36390</t>
  </si>
  <si>
    <t>VT 시카 마일드 클렌징 티슈</t>
  </si>
  <si>
    <t>VT CICA MILD CLEANSING TISSUE</t>
  </si>
  <si>
    <t>240g / 50ea</t>
  </si>
  <si>
    <t>https://www.vt-cosmetics.com/product/detail.html?product_no=56&amp;cate_no=67&amp;display_group=1</t>
    <phoneticPr fontId="3" type="noConversion"/>
  </si>
  <si>
    <t>VTPD40064</t>
    <phoneticPr fontId="3" type="noConversion"/>
  </si>
  <si>
    <t xml:space="preserve"> VT 시카 노세범 마일드 파우더 </t>
  </si>
  <si>
    <t>VT CICA NO-SEBUM MILD POWDER</t>
  </si>
  <si>
    <t>5g</t>
  </si>
  <si>
    <t>https://www.vt-cosmetics.com/product/detail.html?product_no=301&amp;cate_no=67&amp;display_group=1</t>
    <phoneticPr fontId="3" type="noConversion"/>
  </si>
  <si>
    <t>VTPD39734</t>
    <phoneticPr fontId="3" type="noConversion"/>
  </si>
  <si>
    <t>VT 시카 에멀전 대용량</t>
  </si>
  <si>
    <t>VT CICA EMULSION 500ml</t>
  </si>
  <si>
    <t>500ml</t>
  </si>
  <si>
    <t>https://www.vt-cosmetics.com/product/detail.html?product_no=420&amp;cate_no=67&amp;display_group=1</t>
    <phoneticPr fontId="3" type="noConversion"/>
  </si>
  <si>
    <t>VTPD39750</t>
    <phoneticPr fontId="3" type="noConversion"/>
  </si>
  <si>
    <t>VT 시카 스킨 대용량</t>
  </si>
  <si>
    <t>VT CICA SKIN 510ml</t>
  </si>
  <si>
    <t>510ml</t>
  </si>
  <si>
    <t>https://www.vt-cosmetics.com/product/detail.html?product_no=398&amp;cate_no=67&amp;display_group=1</t>
    <phoneticPr fontId="3" type="noConversion"/>
  </si>
  <si>
    <t>VTPD39754</t>
  </si>
  <si>
    <t>VT 시카 에센스 선 100ml</t>
  </si>
  <si>
    <t>VT CICA ESSENCE SUN</t>
  </si>
  <si>
    <t>100ml</t>
  </si>
  <si>
    <t>https://www.vt-cosmetics.com/product/detail.html?product_no=462&amp;cate_no=67&amp;display_group=1</t>
    <phoneticPr fontId="3" type="noConversion"/>
  </si>
  <si>
    <t>VTPD39765</t>
  </si>
  <si>
    <t>8809695675485</t>
  </si>
  <si>
    <t>VT 시카 마일드 클렌징 오일</t>
  </si>
  <si>
    <t>VT CICA MILD CLEANSING OIL</t>
  </si>
  <si>
    <t>295ml</t>
  </si>
  <si>
    <t>https://www.vt-cosmetics.com/product/detail.html?product_no=451&amp;cate_no=67&amp;display_group=1</t>
    <phoneticPr fontId="3" type="noConversion"/>
  </si>
  <si>
    <t>VTPD39862</t>
  </si>
  <si>
    <t>VT 시카 노세범 유브이 파우더</t>
  </si>
  <si>
    <t>VT CICA NO SEBUM UV POWDER</t>
  </si>
  <si>
    <t>0.17oz / 5g</t>
  </si>
  <si>
    <t>https://www.vt-cosmetics.com/product/detail.html?product_no=739&amp;cate_no=67&amp;display_group=1</t>
    <phoneticPr fontId="3" type="noConversion"/>
  </si>
  <si>
    <t>VTPD39863</t>
  </si>
  <si>
    <t>VT 시카 노세범 모이스처 파우더</t>
  </si>
  <si>
    <t>VT CICA NO SEBUM MOISTURE POWDER</t>
  </si>
  <si>
    <t>https://www.vt-cosmetics.com/product/detail.html?product_no=729&amp;cate_no=67&amp;display_group=1</t>
    <phoneticPr fontId="3" type="noConversion"/>
  </si>
  <si>
    <t>VTPD40034</t>
    <phoneticPr fontId="3" type="noConversion"/>
  </si>
  <si>
    <t>VT 시카 에어리 유브이 스틱</t>
    <phoneticPr fontId="3" type="noConversion"/>
  </si>
  <si>
    <t>VT CICA AIRY UV STICK</t>
    <phoneticPr fontId="3" type="noConversion"/>
  </si>
  <si>
    <t>20g</t>
    <phoneticPr fontId="3" type="noConversion"/>
  </si>
  <si>
    <t xml:space="preserve"> 6,7 </t>
  </si>
  <si>
    <t>https://www.vt-cosmetics.com/product/detail.html?product_no=786&amp;cate_no=47&amp;display_group=1</t>
    <phoneticPr fontId="3" type="noConversion"/>
  </si>
  <si>
    <t>HYALURONIC</t>
    <phoneticPr fontId="3" type="noConversion"/>
  </si>
  <si>
    <t>VTPD40197</t>
  </si>
  <si>
    <t>8803463004316</t>
  </si>
  <si>
    <t>VT 히알루로닉 로우 100 에센스 (저분자 3%)</t>
  </si>
  <si>
    <t>VT HYALURONIC LOW 100 ESSENCE</t>
    <phoneticPr fontId="3" type="noConversion"/>
  </si>
  <si>
    <t>https://www.vt-cosmetics.com/product/detail.html?product_no=1195&amp;cate_no=72&amp;display_group=1</t>
    <phoneticPr fontId="3" type="noConversion"/>
  </si>
  <si>
    <t>VTPD40198</t>
  </si>
  <si>
    <t>8803463004309</t>
  </si>
  <si>
    <t>VT 히알루로닉 하이 100 에센스 (고분자 2%)</t>
  </si>
  <si>
    <t>VT HYALURONIC HIGH 100 ESSENCE</t>
    <phoneticPr fontId="3" type="noConversion"/>
  </si>
  <si>
    <t>https://www.vt-cosmetics.com/product/detail.html?product_no=1196&amp;cate_no=72&amp;display_group=1</t>
    <phoneticPr fontId="3" type="noConversion"/>
  </si>
  <si>
    <t>VTPD39933</t>
    <phoneticPr fontId="3" type="noConversion"/>
  </si>
  <si>
    <t>VT 시카 레티-에이 크림 0.05</t>
  </si>
  <si>
    <t>VT CICA RETI-A CREAM 0.05</t>
  </si>
  <si>
    <t>https://www.vt-cosmetics.com/product/detail.html?product_no=678&amp;cate_no=184&amp;display_group=1</t>
    <phoneticPr fontId="3" type="noConversion"/>
  </si>
  <si>
    <t>VTPD39934</t>
  </si>
  <si>
    <t>VT 시카 레티-에이 에센스 0.1</t>
  </si>
  <si>
    <t>VT CICA RETI-A ESSENCE 0.1</t>
  </si>
  <si>
    <t>https://www.vt-cosmetics.com/product/detail.html?product_no=677&amp;cate_no=184&amp;display_group=1</t>
    <phoneticPr fontId="3" type="noConversion"/>
  </si>
  <si>
    <t>VTPD40073</t>
    <phoneticPr fontId="3" type="noConversion"/>
  </si>
  <si>
    <t>VT 시카 레티-에이 에센스 0.3</t>
    <phoneticPr fontId="3" type="noConversion"/>
  </si>
  <si>
    <t>VT CICA RETI-A ESSENCE 0.3</t>
    <phoneticPr fontId="3" type="noConversion"/>
  </si>
  <si>
    <t>https://www.vt-cosmetics.com/product/detail.html?product_no=962&amp;cate_no=184&amp;display_group=1</t>
    <phoneticPr fontId="3" type="noConversion"/>
  </si>
  <si>
    <t>VTPD40074</t>
    <phoneticPr fontId="3" type="noConversion"/>
  </si>
  <si>
    <t>VT 시카 레티-에이 에센스 0.5</t>
    <phoneticPr fontId="3" type="noConversion"/>
  </si>
  <si>
    <t>VT CICA RETI-A ESSENCE 0.5</t>
    <phoneticPr fontId="3" type="noConversion"/>
  </si>
  <si>
    <t>https://www.vt-cosmetics.com/product/detail.html?product_no=963&amp;cate_no=184&amp;display_group=1</t>
    <phoneticPr fontId="3" type="noConversion"/>
  </si>
  <si>
    <t>VTPD40075</t>
    <phoneticPr fontId="3" type="noConversion"/>
  </si>
  <si>
    <t>VT 시카 레티-에이 에센스 0.7</t>
    <phoneticPr fontId="3" type="noConversion"/>
  </si>
  <si>
    <t>VT CICA RETI-A ESSENCE 0.7</t>
    <phoneticPr fontId="3" type="noConversion"/>
  </si>
  <si>
    <t>https://www.vt-cosmetics.com/product/detail.html?product_no=964&amp;cate_no=184&amp;display_group=1</t>
    <phoneticPr fontId="3" type="noConversion"/>
  </si>
  <si>
    <t>VTPD40001</t>
  </si>
  <si>
    <t>VT 시카 레티-에이 세븐 데이즈 마스크</t>
    <phoneticPr fontId="3" type="noConversion"/>
  </si>
  <si>
    <t>VT CICA RETI-A 7 DAYS MASK</t>
    <phoneticPr fontId="3" type="noConversion"/>
  </si>
  <si>
    <t>110g / 7ea</t>
    <phoneticPr fontId="3" type="noConversion"/>
  </si>
  <si>
    <t>https://www.vt-cosmetics.com/product/detail.html?product_no=745&amp;cate_no=184&amp;display_group=1</t>
    <phoneticPr fontId="3" type="noConversion"/>
  </si>
  <si>
    <t>CICA-COLLAGEN</t>
    <phoneticPr fontId="3" type="noConversion"/>
  </si>
  <si>
    <t>3307.90-4000(마스크)</t>
  </si>
  <si>
    <t>VTPD40003</t>
  </si>
  <si>
    <t>8809695677281</t>
  </si>
  <si>
    <t xml:space="preserve">VT 시카 콜라겐 마스크 </t>
  </si>
  <si>
    <t>VT CICA COLLAGEN MASK</t>
  </si>
  <si>
    <t>https://www.vt-cosmetics.com/product/detail.html?product_no=646&amp;cate_no=183&amp;display_group=1</t>
    <phoneticPr fontId="3" type="noConversion"/>
  </si>
  <si>
    <t>VTPD39910</t>
  </si>
  <si>
    <t>8809695677250</t>
  </si>
  <si>
    <t>VT 시카 콜라겐 에센스</t>
  </si>
  <si>
    <t>VT CICA COLLAGEN ESSENCE</t>
  </si>
  <si>
    <t>https://www.vt-cosmetics.com/product/detail.html?product_no=652&amp;cate_no=183&amp;display_group=1</t>
    <phoneticPr fontId="3" type="noConversion"/>
  </si>
  <si>
    <t>VTPD39911</t>
  </si>
  <si>
    <t>8809695677199</t>
  </si>
  <si>
    <t>VT 시카 콜라겐 크림</t>
  </si>
  <si>
    <t>VT CICA COLLAGEN CREAM</t>
  </si>
  <si>
    <t>20ml</t>
  </si>
  <si>
    <t>https://www.vt-cosmetics.com/product/detail.html?product_no=650&amp;cate_no=183&amp;display_group=1</t>
    <phoneticPr fontId="3" type="noConversion"/>
  </si>
  <si>
    <t>VTPD40026</t>
  </si>
  <si>
    <t>VT 시카 콜라겐 캡슐 마스크(10EA)</t>
  </si>
  <si>
    <t>VT CICA COLLAGEN CAPSULE MASK(10ea)</t>
  </si>
  <si>
    <t>https://www.vt-cosmetics.com/product/detail.html?product_no=762&amp;cate_no=183&amp;display_group=1</t>
    <phoneticPr fontId="3" type="noConversion"/>
  </si>
  <si>
    <t>VTPD40133</t>
  </si>
  <si>
    <t>VT 시카 콜라겐 아이크림</t>
  </si>
  <si>
    <t>VT CICA COLLAGEN EYE CREAM</t>
    <phoneticPr fontId="3" type="noConversion"/>
  </si>
  <si>
    <t>https://www.vt-cosmetics.com/product/detail.html?product_no=1060&amp;cate_no=29&amp;display_group=1</t>
    <phoneticPr fontId="3" type="noConversion"/>
  </si>
  <si>
    <t>SUPER HYALON</t>
    <phoneticPr fontId="3" type="noConversion"/>
  </si>
  <si>
    <t>VTPD40005</t>
    <phoneticPr fontId="3" type="noConversion"/>
  </si>
  <si>
    <t>VT 슈퍼 히알론 데일리모이스처마스크</t>
  </si>
  <si>
    <t>VT SUPER HYALON DAILY MOISTURE MASK</t>
  </si>
  <si>
    <t>360g / 30ea</t>
  </si>
  <si>
    <t>VTPD40126</t>
  </si>
  <si>
    <t>VT 시카 레티-에이 올인원 3스텝 마스크(1EA)</t>
  </si>
  <si>
    <t>VT CICA RETI-A ALL IN ONE 3STEP MASK</t>
    <phoneticPr fontId="3" type="noConversion"/>
  </si>
  <si>
    <t>STEP1 - 25g / 
STEP2, 3 - 1.5g</t>
    <phoneticPr fontId="3" type="noConversion"/>
  </si>
  <si>
    <t>https://www.vt-cosmetics.com/product/detail.html?product_no=1035&amp;cate_no=184&amp;display_group=1</t>
    <phoneticPr fontId="3" type="noConversion"/>
  </si>
  <si>
    <t>VTPD40127</t>
  </si>
  <si>
    <t>VT 시카 콜라겐 올인원 3스텝 마스크(1EA)</t>
  </si>
  <si>
    <t>VT CICA COLLAGEN ALL IN ONE 3STEP MASK</t>
    <phoneticPr fontId="3" type="noConversion"/>
  </si>
  <si>
    <t>STEP1,3 - 1.5g / 
STEP2 - 24g</t>
    <phoneticPr fontId="3" type="noConversion"/>
  </si>
  <si>
    <t>https://www.vt-cosmetics.com/product/detail.html?product_no=1046&amp;cate_no=24&amp;display_group=1</t>
    <phoneticPr fontId="3" type="noConversion"/>
  </si>
  <si>
    <t>VTPD40124</t>
  </si>
  <si>
    <t>VT 리들 올인원 3스텝 마스크(1EA)</t>
  </si>
  <si>
    <t>VT REEDLE SHOT ALL IN ONE 3STEP MASK</t>
    <phoneticPr fontId="3" type="noConversion"/>
  </si>
  <si>
    <t>STEP1,3 - 1.5g / 
STEP2 - 25g</t>
    <phoneticPr fontId="3" type="noConversion"/>
  </si>
  <si>
    <t>https://www.vt-cosmetics.com/product/detail.html?product_no=1048&amp;cate_no=218&amp;display_group=1</t>
    <phoneticPr fontId="3" type="noConversion"/>
  </si>
  <si>
    <t>VTPD40125</t>
  </si>
  <si>
    <t>VT 비타-라이트 올인원 3스텝 마스크(1EA)</t>
  </si>
  <si>
    <t>VT VITA-LIGHT ALL IN ONE 3STEP MASK</t>
    <phoneticPr fontId="3" type="noConversion"/>
  </si>
  <si>
    <t>https://www.vt-cosmetics.com/product/detail.html?product_no=1047&amp;cate_no=24&amp;display_group=1</t>
    <phoneticPr fontId="3" type="noConversion"/>
  </si>
  <si>
    <t>ECT</t>
    <phoneticPr fontId="3" type="noConversion"/>
  </si>
  <si>
    <t>VTPD39076</t>
  </si>
  <si>
    <t>VT 에센스 스킨 파운데이션 팩트 (골드팩트/물광팩트) 21호</t>
  </si>
  <si>
    <t>VT ESSENCE SKIN FOUNDATION PACT #21</t>
  </si>
  <si>
    <t>12g</t>
  </si>
  <si>
    <t>https://www.vt-cosmetics.com/product/detail.html?product_no=15&amp;cate_no=48&amp;display_group=1</t>
    <phoneticPr fontId="3" type="noConversion"/>
  </si>
  <si>
    <t>VTPD39077</t>
  </si>
  <si>
    <t>VT 에센스 스킨 파운데이션 팩트 (골드팩트/물광팩트) 23호</t>
  </si>
  <si>
    <t>VT ESSENCE SKIN FOUNDATION PACT #23</t>
  </si>
  <si>
    <t>VTPD40018</t>
    <phoneticPr fontId="3" type="noConversion"/>
  </si>
  <si>
    <t>VTPD40019</t>
    <phoneticPr fontId="3" type="noConversion"/>
  </si>
  <si>
    <t>8803463004781</t>
  </si>
  <si>
    <t>VTPD40195</t>
    <phoneticPr fontId="3" type="noConversion"/>
  </si>
  <si>
    <t>VTPD40216</t>
    <phoneticPr fontId="3" type="noConversion"/>
  </si>
  <si>
    <t>VTPD40217</t>
    <phoneticPr fontId="3" type="noConversion"/>
  </si>
  <si>
    <t>8803463004507</t>
  </si>
  <si>
    <t>8803463004514</t>
  </si>
  <si>
    <t>VT REEDLE SHOT VITA-LIGHT EYE CREAM</t>
    <phoneticPr fontId="3" type="noConversion"/>
  </si>
  <si>
    <t>VTPD40361</t>
    <phoneticPr fontId="3" type="noConversion"/>
  </si>
  <si>
    <t>VT 하이드롭 리들샷 100HL 2스텝 마스크</t>
  </si>
  <si>
    <t>VT HYDROP REEDLE SHOT 100hL 2 STEP MASK</t>
  </si>
  <si>
    <t>VT 하이드롭 리들샷 300HL 2스텝 마스크</t>
  </si>
  <si>
    <t>VT HYDROP REEDLE SHOT 300hL 2 STEP MASK</t>
    <phoneticPr fontId="3" type="noConversion"/>
  </si>
  <si>
    <t>VT 하이드롭 리들샷 700HL 2스텝 마스크</t>
  </si>
  <si>
    <t>VT HYDROP REEDLE SHOT 700hL 2 STEP MASK</t>
  </si>
  <si>
    <t xml:space="preserve">VT 피디알엔 하이드로겔 마스크 </t>
  </si>
  <si>
    <t>VT PDRN HYDROGEL MASK</t>
  </si>
  <si>
    <t xml:space="preserve">8803463007867	</t>
  </si>
  <si>
    <t>VT PRO CICA REEDLE SHOT® 100 2STEP HYDROGEL MASK</t>
  </si>
  <si>
    <t>VTPD40390</t>
  </si>
  <si>
    <t xml:space="preserve">8803463007416	</t>
  </si>
  <si>
    <t>VT 콜라겐 리들샷 100 2스텝 하이드로겔 마스크</t>
  </si>
  <si>
    <t xml:space="preserve">VT COLLAGEN REEDLE SHOT 100 2STEP MASK </t>
  </si>
  <si>
    <t xml:space="preserve">8803463007409	</t>
  </si>
  <si>
    <t>VT 비타라이트 리들샷 100 2스텝 하이드로겔 마스크</t>
  </si>
  <si>
    <t>VT VITA-LIGHT REEDLE SHOT® 100 2STEP HYDROGEL MASK</t>
  </si>
  <si>
    <t xml:space="preserve">8803463007386	</t>
  </si>
  <si>
    <t>VT 레티에이 리들샷 100 2스텝 하이드로겔 마스크</t>
  </si>
  <si>
    <t>VT RETI-A REEDLE SHOT® 100 2STEP HYDROGEL MASK</t>
  </si>
  <si>
    <t xml:space="preserve">8803463007379	</t>
  </si>
  <si>
    <t>VT 하이드롭 리들샷 100 2스텝 하이드로겔 마스크</t>
  </si>
  <si>
    <t>VT HYDROP REEDLE SHOT® 100hL 2STEP HYDROGEL MASK</t>
  </si>
  <si>
    <t>8803463008574</t>
  </si>
  <si>
    <t>VT REEDLE SHOT 100 2-STEP MASK(5EA)</t>
  </si>
  <si>
    <t>8803463008581</t>
  </si>
  <si>
    <t>VT REEDLE SHOT 300 2-STEP MASK(5EA)</t>
  </si>
  <si>
    <t>VT 하이드롭 리들샷 300hL</t>
  </si>
  <si>
    <t xml:space="preserve">VT HYDROP 
REEDLE SHOT 300hL </t>
  </si>
  <si>
    <t>VT 하이드롭 리들샷 700hL</t>
  </si>
  <si>
    <t xml:space="preserve">VT HYDROP 
REEDLE SHOT 700hL </t>
  </si>
  <si>
    <t>8803463005719</t>
  </si>
  <si>
    <t>VT 프로시카 리들샷 300</t>
  </si>
  <si>
    <t>VT PRO CICA REEDLE SHOT 300</t>
  </si>
  <si>
    <t>VTPD40267</t>
  </si>
  <si>
    <t>8803463005726</t>
  </si>
  <si>
    <t>VT 프로시카 리들샷 700</t>
  </si>
  <si>
    <t>VT PRO CICA REEDLE SHOT 700</t>
  </si>
  <si>
    <t>8803463005733</t>
  </si>
  <si>
    <t>VT 콜라겐 리들샷 300</t>
  </si>
  <si>
    <t>VT COLLAGEN REEDLE SHOT 300</t>
  </si>
  <si>
    <t>8803463005740</t>
  </si>
  <si>
    <t>VT 콜라겐 리들샷 700</t>
  </si>
  <si>
    <t>VT COLLAGEN REEDLE SHOT 700</t>
  </si>
  <si>
    <t>VTPD40353</t>
    <phoneticPr fontId="3" type="noConversion"/>
  </si>
  <si>
    <t>VTPD40389</t>
    <phoneticPr fontId="3" type="noConversion"/>
  </si>
  <si>
    <t>VTPD40391</t>
    <phoneticPr fontId="3" type="noConversion"/>
  </si>
  <si>
    <t>VTPD40392</t>
    <phoneticPr fontId="3" type="noConversion"/>
  </si>
  <si>
    <t>VTPD40427</t>
    <phoneticPr fontId="3" type="noConversion"/>
  </si>
  <si>
    <t>VT 리들샷 300 2스텝 마스크(5매입)</t>
    <phoneticPr fontId="3" type="noConversion"/>
  </si>
  <si>
    <t>VTPD40428</t>
    <phoneticPr fontId="3" type="noConversion"/>
  </si>
  <si>
    <t>VTPD40359</t>
    <phoneticPr fontId="3" type="noConversion"/>
  </si>
  <si>
    <t>VTPD40360</t>
    <phoneticPr fontId="3" type="noConversion"/>
  </si>
  <si>
    <t>VTPD40266</t>
    <phoneticPr fontId="3" type="noConversion"/>
  </si>
  <si>
    <t>VTPD40268</t>
    <phoneticPr fontId="3" type="noConversion"/>
  </si>
  <si>
    <t>VTPD40269</t>
    <phoneticPr fontId="3" type="noConversion"/>
  </si>
  <si>
    <t>SKIN CARE</t>
    <phoneticPr fontId="3" type="noConversion"/>
  </si>
  <si>
    <t>VTPD40363</t>
    <phoneticPr fontId="3" type="noConversion"/>
  </si>
  <si>
    <t>1.5g + 27g</t>
    <phoneticPr fontId="3" type="noConversion"/>
  </si>
  <si>
    <t>VTPD40362</t>
    <phoneticPr fontId="3" type="noConversion"/>
  </si>
  <si>
    <t>33g</t>
    <phoneticPr fontId="3" type="noConversion"/>
  </si>
  <si>
    <t xml:space="preserve">1.5g + 33g	</t>
    <phoneticPr fontId="3" type="noConversion"/>
  </si>
  <si>
    <t>VT 리들샷 100 2스텝 마스크(5매입)</t>
    <phoneticPr fontId="3" type="noConversion"/>
  </si>
  <si>
    <t>VTPD40393</t>
    <phoneticPr fontId="3" type="noConversion"/>
  </si>
  <si>
    <t>1.5g + 25g / 5ea</t>
    <phoneticPr fontId="3" type="noConversion"/>
  </si>
  <si>
    <t>1.1.5g + 25g 
/ 5ea</t>
    <phoneticPr fontId="3" type="noConversion"/>
  </si>
  <si>
    <t>50mL</t>
    <phoneticPr fontId="3" type="noConversion"/>
  </si>
  <si>
    <t>3304.99.1000</t>
  </si>
  <si>
    <t>3307.90-4000</t>
  </si>
  <si>
    <t>VT 프로시카 리들샷 100 2스텝 하이드로겔 마스크</t>
    <phoneticPr fontId="3" type="noConversion"/>
  </si>
  <si>
    <t>GLUCAMUNE</t>
    <phoneticPr fontId="3" type="noConversion"/>
  </si>
  <si>
    <t>VTPD40434</t>
    <phoneticPr fontId="3" type="noConversion"/>
  </si>
  <si>
    <t>VT 글루카뮨 에센스</t>
    <phoneticPr fontId="8" type="noConversion"/>
  </si>
  <si>
    <t>VT GLUCAMUNE ESSENCE</t>
    <phoneticPr fontId="8" type="noConversion"/>
  </si>
  <si>
    <t>100ml</t>
    <phoneticPr fontId="3" type="noConversion"/>
  </si>
  <si>
    <t>VTPD40435</t>
    <phoneticPr fontId="3" type="noConversion"/>
  </si>
  <si>
    <t>VT 글루카뮨 크림</t>
    <phoneticPr fontId="8" type="noConversion"/>
  </si>
  <si>
    <t>VT GLUCAMUNE CREAM</t>
    <phoneticPr fontId="8" type="noConversion"/>
  </si>
  <si>
    <t>VTPD40436</t>
  </si>
  <si>
    <t>VT 글루카뮨 마스크(1ea)</t>
    <phoneticPr fontId="8" type="noConversion"/>
  </si>
  <si>
    <t>VT GLUCAMUNE MASK (1EA)</t>
    <phoneticPr fontId="8" type="noConversion"/>
  </si>
  <si>
    <t>23g</t>
    <phoneticPr fontId="3" type="noConversion"/>
  </si>
  <si>
    <t>VTPD40507</t>
  </si>
  <si>
    <t>VT 레드 부스터 리들샷 100</t>
    <phoneticPr fontId="8" type="noConversion"/>
  </si>
  <si>
    <t>VT RED BOOSTER REEDLE SHOT 100</t>
    <phoneticPr fontId="8" type="noConversion"/>
  </si>
  <si>
    <t>VTPD40528</t>
  </si>
  <si>
    <t>VT 레드 부스터 리들샷 300</t>
    <phoneticPr fontId="8" type="noConversion"/>
  </si>
  <si>
    <t>VT RED BOOSTER REEDLE SHOT 300</t>
    <phoneticPr fontId="8" type="noConversion"/>
  </si>
  <si>
    <t>VTPD40529</t>
  </si>
  <si>
    <t>VT 레드 부스터 리들샷 700</t>
    <phoneticPr fontId="8" type="noConversion"/>
  </si>
  <si>
    <t>VT RED BOOSTER REEDLE SHOT 700</t>
    <phoneticPr fontId="8" type="noConversion"/>
  </si>
  <si>
    <t>VTPD40533</t>
    <phoneticPr fontId="8" type="noConversion"/>
  </si>
  <si>
    <t>VT 피디알엔 글로우 앰플</t>
    <phoneticPr fontId="8" type="noConversion"/>
  </si>
  <si>
    <t>VT PDRN REEDLE GLOW AMPOULE</t>
  </si>
  <si>
    <t>VTPD40332</t>
    <phoneticPr fontId="3" type="noConversion"/>
  </si>
  <si>
    <t>브이티 피디알엔 리들샷 300 50ml</t>
    <phoneticPr fontId="8" type="noConversion"/>
  </si>
  <si>
    <t>VT PDRN Reedle Shot 300 50ml</t>
    <phoneticPr fontId="3" type="noConversion"/>
  </si>
  <si>
    <t>VTPD40331</t>
    <phoneticPr fontId="3" type="noConversion"/>
  </si>
  <si>
    <t>8803463006853</t>
  </si>
  <si>
    <t>브이티 피디알엔 리들샷 100 50ml</t>
    <phoneticPr fontId="8" type="noConversion"/>
  </si>
  <si>
    <t>VT PDRN Reedle Shot 100 50ml</t>
    <phoneticPr fontId="3" type="noConversion"/>
  </si>
  <si>
    <t>2월 중순 입고 예정</t>
    <phoneticPr fontId="3" type="noConversion"/>
  </si>
  <si>
    <t>PDRN REEDLE SHOT® HAIR AMPOULE 100dL</t>
    <phoneticPr fontId="3" type="noConversion"/>
  </si>
  <si>
    <t>VTPD40619</t>
    <phoneticPr fontId="3" type="noConversion"/>
  </si>
  <si>
    <t>VT 블랙 트러플 리들샷 100</t>
    <phoneticPr fontId="3" type="noConversion"/>
  </si>
  <si>
    <t>VT BLACK TRUFFLE REEDLE SHOT 700</t>
    <phoneticPr fontId="8" type="noConversion"/>
  </si>
  <si>
    <t>https://www.vt-cosmetics.com/product/detail.html?product_no=1656&amp;cate_no=326&amp;display_group=1</t>
    <phoneticPr fontId="3" type="noConversion"/>
  </si>
  <si>
    <t>VTPD40674</t>
    <phoneticPr fontId="3" type="noConversion"/>
  </si>
  <si>
    <t>VT 에이제트 케어 클렌징 오일</t>
    <phoneticPr fontId="3" type="noConversion"/>
  </si>
  <si>
    <t xml:space="preserve">R5 퍼밍 앰플 </t>
    <phoneticPr fontId="3" type="noConversion"/>
  </si>
  <si>
    <t>VTPD40675</t>
    <phoneticPr fontId="3" type="noConversion"/>
  </si>
  <si>
    <t>VT 에이제트 케어 토너 패드 60매</t>
    <phoneticPr fontId="3" type="noConversion"/>
  </si>
  <si>
    <t>VTPD40590</t>
    <phoneticPr fontId="3" type="noConversion"/>
  </si>
  <si>
    <t>VT A1 카밍 앰플</t>
    <phoneticPr fontId="3" type="noConversion"/>
  </si>
  <si>
    <t>피디알엔 리들샷 헤어 앰플 100dL (해외채널용)</t>
    <phoneticPr fontId="3" type="noConversion"/>
  </si>
  <si>
    <t>VT AZ CARE CLEANSING OIL</t>
    <phoneticPr fontId="3" type="noConversion"/>
  </si>
  <si>
    <t>VT R5 FIRMING AMPOULE</t>
    <phoneticPr fontId="3" type="noConversion"/>
  </si>
  <si>
    <t>VT A1 CALMING AMPOULE</t>
    <phoneticPr fontId="3" type="noConversion"/>
  </si>
  <si>
    <t>VT AZ CARE TONER PAD</t>
    <phoneticPr fontId="3" type="noConversion"/>
  </si>
  <si>
    <t>60ea/ 180ml</t>
    <phoneticPr fontId="3" type="noConversion"/>
  </si>
  <si>
    <t>VTPD40594</t>
    <phoneticPr fontId="3" type="noConversion"/>
  </si>
  <si>
    <t>HAIR CARE</t>
    <phoneticPr fontId="3" type="noConversion"/>
  </si>
  <si>
    <t>VTPD40566</t>
    <phoneticPr fontId="8" type="noConversion"/>
  </si>
  <si>
    <t>VT 피디알엔 리들샷 헤어 앰플 100dL</t>
    <phoneticPr fontId="8" type="noConversion"/>
  </si>
  <si>
    <t>VT PDRN REEDLE SHOT HAIR AMPOULE 100dL</t>
    <phoneticPr fontId="3" type="noConversion"/>
  </si>
  <si>
    <t>VTPD40567</t>
    <phoneticPr fontId="8" type="noConversion"/>
  </si>
  <si>
    <t>VT 피디알엔 리들샷 헤어 앰플 300dL</t>
    <phoneticPr fontId="8" type="noConversion"/>
  </si>
  <si>
    <t>VT PDRN REEDLE SHOT HAIR AMPOULE 300dL</t>
    <phoneticPr fontId="3" type="noConversion"/>
  </si>
  <si>
    <t>VTPD40568</t>
    <phoneticPr fontId="8" type="noConversion"/>
  </si>
  <si>
    <t>VT 피디알엔 리들샷 헤어 앰플 700dL</t>
    <phoneticPr fontId="8" type="noConversion"/>
  </si>
  <si>
    <t>VT PDRN REEDLE SHOT HAIR AMPOULE 700dL</t>
    <phoneticPr fontId="3" type="noConversion"/>
  </si>
  <si>
    <t>VTPD40575</t>
  </si>
  <si>
    <t>VT 피디알엔 에센스 스틱밤</t>
  </si>
  <si>
    <t xml:space="preserve"> VT PDRN ESSENCE STICKBALM</t>
  </si>
  <si>
    <t>9.5G</t>
    <phoneticPr fontId="3" type="noConversion"/>
  </si>
  <si>
    <t>VTPD40366</t>
  </si>
  <si>
    <t>VT RETI-A REEDLE SHOT 300</t>
  </si>
  <si>
    <t>VT 레티-에이 리들샷 300</t>
    <phoneticPr fontId="3" type="noConversion"/>
  </si>
  <si>
    <t>VTPD40367</t>
  </si>
  <si>
    <t>VT 레티-에이 리들샷 700</t>
  </si>
  <si>
    <t>VT RETI-A REEDLE SHOT 700</t>
  </si>
  <si>
    <t>VTPD40364</t>
  </si>
  <si>
    <t>VT 비타-라이트 리들샷 300</t>
  </si>
  <si>
    <t>VT VITA-LIGHT REEDLE SHOT 300</t>
  </si>
  <si>
    <t>VTPD40365</t>
  </si>
  <si>
    <t>VT 비타-라이트 리들샷 700</t>
  </si>
  <si>
    <t>VT VITA-LIGHT REEDLE SHOT 700</t>
  </si>
  <si>
    <t>VTPD40577</t>
  </si>
  <si>
    <t>VT 글루카뮨 토너</t>
  </si>
  <si>
    <t>VT GLUCAMUNE TONER</t>
  </si>
  <si>
    <t>VT AIRY SUN CREAM</t>
    <phoneticPr fontId="3" type="noConversion"/>
  </si>
  <si>
    <t>VT 에어리 선크림_50mL_1ea</t>
    <phoneticPr fontId="3" type="noConversion"/>
  </si>
  <si>
    <t>VTPD40692</t>
  </si>
  <si>
    <t>50ML</t>
    <phoneticPr fontId="3" type="noConversion"/>
  </si>
  <si>
    <t>VT 갈릭 에이씨 리들샷 스팟 크림</t>
    <phoneticPr fontId="3" type="noConversion"/>
  </si>
  <si>
    <t>VT GARLIC AC REEDLE SHOT SPOT CREAM</t>
    <phoneticPr fontId="3" type="noConversion"/>
  </si>
  <si>
    <t>VT 갈릭 에이씨 리들샷 젤 크림</t>
    <phoneticPr fontId="3" type="noConversion"/>
  </si>
  <si>
    <t>VT GARLIC AC REEDLE SHOT GEL CREAM</t>
    <phoneticPr fontId="3" type="noConversion"/>
  </si>
  <si>
    <t>VT 갈릭 AC 리들샷 포인트 패치</t>
    <phoneticPr fontId="3" type="noConversion"/>
  </si>
  <si>
    <t>VT GARLIC AC REEDLE SHOT POINT PATCH</t>
    <phoneticPr fontId="3" type="noConversion"/>
  </si>
  <si>
    <t>VT 갈릭 AC 리들샷 스팟패치_48ea</t>
    <phoneticPr fontId="3" type="noConversion"/>
  </si>
  <si>
    <t>VT GARLIC AC REEDLE SHOT SPOT PATCH</t>
    <phoneticPr fontId="3" type="noConversion"/>
  </si>
  <si>
    <t>REEDLESHOT</t>
    <phoneticPr fontId="3" type="noConversion"/>
  </si>
  <si>
    <t>VTPD40686</t>
  </si>
  <si>
    <t>VTPD40687</t>
  </si>
  <si>
    <t>VTPD40690</t>
  </si>
  <si>
    <t>VTPD40691</t>
  </si>
  <si>
    <t>AZELINE</t>
    <phoneticPr fontId="3" type="noConversion"/>
  </si>
  <si>
    <r>
      <t xml:space="preserve">VT </t>
    </r>
    <r>
      <rPr>
        <b/>
        <sz val="16"/>
        <color theme="1"/>
        <rFont val="Calibri"/>
        <family val="2"/>
        <charset val="204"/>
      </rPr>
      <t>минимальный</t>
    </r>
    <r>
      <rPr>
        <b/>
        <sz val="16"/>
        <color theme="1"/>
        <rFont val="맑은 고딕"/>
        <family val="2"/>
        <charset val="129"/>
        <scheme val="minor"/>
      </rPr>
      <t xml:space="preserve"> </t>
    </r>
    <r>
      <rPr>
        <b/>
        <sz val="16"/>
        <color theme="1"/>
        <rFont val="Calibri"/>
        <family val="2"/>
        <charset val="204"/>
      </rPr>
      <t>заказ</t>
    </r>
    <r>
      <rPr>
        <b/>
        <sz val="16"/>
        <color theme="1"/>
        <rFont val="맑은 고딕"/>
        <family val="2"/>
        <charset val="129"/>
        <scheme val="minor"/>
      </rPr>
      <t xml:space="preserve"> </t>
    </r>
    <r>
      <rPr>
        <b/>
        <sz val="16"/>
        <color theme="1"/>
        <rFont val="Calibri"/>
        <family val="2"/>
        <charset val="204"/>
      </rPr>
      <t>от</t>
    </r>
    <r>
      <rPr>
        <b/>
        <sz val="16"/>
        <color theme="1"/>
        <rFont val="맑은 고딕"/>
        <family val="2"/>
        <charset val="129"/>
        <scheme val="minor"/>
      </rPr>
      <t xml:space="preserve"> 5 </t>
    </r>
    <r>
      <rPr>
        <b/>
        <sz val="16"/>
        <color theme="1"/>
        <rFont val="Calibri"/>
        <family val="2"/>
        <charset val="204"/>
      </rPr>
      <t>мил</t>
    </r>
    <r>
      <rPr>
        <b/>
        <sz val="16"/>
        <color theme="1"/>
        <rFont val="맑은 고딕"/>
        <family val="2"/>
        <charset val="129"/>
        <scheme val="minor"/>
      </rPr>
      <t xml:space="preserve"> </t>
    </r>
    <r>
      <rPr>
        <b/>
        <sz val="16"/>
        <color theme="1"/>
        <rFont val="Calibri"/>
        <family val="2"/>
        <charset val="204"/>
      </rPr>
      <t>вон</t>
    </r>
    <phoneticPr fontId="3" type="noConversion"/>
  </si>
  <si>
    <t xml:space="preserve">Supply price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</si>
</sst>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_);[Red]\(0\)"/>
    <numFmt numFmtId="177" formatCode="_-\$* #,##0.00_ ;_-\$* \-#,##0.00\ ;_-\$* &quot;-&quot;??_ ;_-@_ "/>
    <numFmt numFmtId="179" formatCode="_-[$$-409]* #,##0.00_ ;_-[$$-409]* \-#,##0.00\ ;_-[$$-409]* &quot;-&quot;??_ ;_-@_ "/>
    <numFmt numFmtId="180" formatCode="_-* #,##0.0_-;\-* #,##0.0_-;_-* &quot;-&quot;_-;_-@_-"/>
    <numFmt numFmtId="181" formatCode="_-* #,##0.00_-;\-* #,##0.00_-;_-* &quot;-&quot;_-;_-@_-"/>
    <numFmt numFmtId="182" formatCode="0.0_);[Red]\(0.0\)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Arial"/>
      <family val="2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indexed="1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6"/>
      <color theme="1"/>
      <name val="맑은 고딕"/>
      <family val="2"/>
      <charset val="129"/>
      <scheme val="minor"/>
    </font>
    <font>
      <b/>
      <sz val="16"/>
      <color theme="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</fills>
  <borders count="2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0" borderId="0"/>
    <xf numFmtId="0" fontId="6" fillId="0" borderId="0"/>
    <xf numFmtId="0" fontId="13" fillId="0" borderId="0"/>
  </cellStyleXfs>
  <cellXfs count="134">
    <xf numFmtId="0" fontId="0" fillId="0" borderId="0" xfId="0">
      <alignment vertical="center"/>
    </xf>
    <xf numFmtId="0" fontId="10" fillId="0" borderId="0" xfId="0" applyFont="1" applyAlignment="1">
      <alignment horizontal="center" vertical="center"/>
    </xf>
    <xf numFmtId="177" fontId="10" fillId="0" borderId="7" xfId="0" applyNumberFormat="1" applyFont="1" applyBorder="1" applyAlignment="1">
      <alignment horizontal="center" vertical="center"/>
    </xf>
    <xf numFmtId="0" fontId="11" fillId="3" borderId="7" xfId="5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176" fontId="10" fillId="3" borderId="7" xfId="0" applyNumberFormat="1" applyFont="1" applyFill="1" applyBorder="1" applyAlignment="1">
      <alignment horizontal="center" vertical="center"/>
    </xf>
    <xf numFmtId="179" fontId="11" fillId="3" borderId="7" xfId="1" applyNumberFormat="1" applyFont="1" applyFill="1" applyBorder="1" applyAlignment="1">
      <alignment horizontal="center" vertical="center" wrapText="1"/>
    </xf>
    <xf numFmtId="41" fontId="10" fillId="3" borderId="7" xfId="1" applyFont="1" applyFill="1" applyBorder="1" applyAlignment="1">
      <alignment horizontal="center" vertical="center"/>
    </xf>
    <xf numFmtId="43" fontId="10" fillId="3" borderId="7" xfId="1" applyNumberFormat="1" applyFont="1" applyFill="1" applyBorder="1" applyAlignment="1">
      <alignment horizontal="center" vertical="center"/>
    </xf>
    <xf numFmtId="0" fontId="2" fillId="0" borderId="9" xfId="3" applyBorder="1" applyAlignment="1">
      <alignment horizontal="center" vertical="center"/>
    </xf>
    <xf numFmtId="0" fontId="1" fillId="0" borderId="9" xfId="3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0" fillId="0" borderId="9" xfId="0" applyBorder="1">
      <alignment vertical="center"/>
    </xf>
    <xf numFmtId="42" fontId="10" fillId="3" borderId="7" xfId="0" applyNumberFormat="1" applyFont="1" applyFill="1" applyBorder="1" applyAlignment="1">
      <alignment horizontal="center" vertical="center"/>
    </xf>
    <xf numFmtId="177" fontId="10" fillId="3" borderId="7" xfId="0" applyNumberFormat="1" applyFont="1" applyFill="1" applyBorder="1" applyAlignment="1">
      <alignment horizontal="center" vertical="center"/>
    </xf>
    <xf numFmtId="0" fontId="0" fillId="0" borderId="17" xfId="0" applyBorder="1">
      <alignment vertical="center"/>
    </xf>
    <xf numFmtId="176" fontId="10" fillId="3" borderId="8" xfId="0" applyNumberFormat="1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41" fontId="10" fillId="3" borderId="7" xfId="0" applyNumberFormat="1" applyFont="1" applyFill="1" applyBorder="1" applyAlignment="1">
      <alignment horizontal="center" vertical="center"/>
    </xf>
    <xf numFmtId="0" fontId="10" fillId="3" borderId="10" xfId="0" applyFont="1" applyFill="1" applyBorder="1">
      <alignment vertical="center"/>
    </xf>
    <xf numFmtId="43" fontId="10" fillId="3" borderId="7" xfId="0" applyNumberFormat="1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7" xfId="0" applyFill="1" applyBorder="1">
      <alignment vertical="center"/>
    </xf>
    <xf numFmtId="0" fontId="10" fillId="3" borderId="7" xfId="0" applyFont="1" applyFill="1" applyBorder="1">
      <alignment vertical="center"/>
    </xf>
    <xf numFmtId="42" fontId="10" fillId="3" borderId="7" xfId="0" applyNumberFormat="1" applyFont="1" applyFill="1" applyBorder="1">
      <alignment vertical="center"/>
    </xf>
    <xf numFmtId="180" fontId="12" fillId="3" borderId="7" xfId="1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 wrapText="1"/>
    </xf>
    <xf numFmtId="41" fontId="12" fillId="3" borderId="7" xfId="1" applyFont="1" applyFill="1" applyBorder="1" applyAlignment="1">
      <alignment horizontal="right" vertical="center"/>
    </xf>
    <xf numFmtId="0" fontId="0" fillId="3" borderId="7" xfId="0" applyFill="1" applyBorder="1" applyAlignment="1">
      <alignment vertical="center" wrapText="1"/>
    </xf>
    <xf numFmtId="0" fontId="11" fillId="3" borderId="7" xfId="0" applyFont="1" applyFill="1" applyBorder="1" applyAlignment="1">
      <alignment horizontal="center" vertical="center"/>
    </xf>
    <xf numFmtId="10" fontId="10" fillId="3" borderId="7" xfId="2" applyNumberFormat="1" applyFont="1" applyFill="1" applyBorder="1" applyAlignment="1">
      <alignment horizontal="center" vertical="center"/>
    </xf>
    <xf numFmtId="179" fontId="11" fillId="3" borderId="7" xfId="1" applyNumberFormat="1" applyFont="1" applyFill="1" applyBorder="1" applyAlignment="1">
      <alignment horizontal="center" vertical="center"/>
    </xf>
    <xf numFmtId="180" fontId="10" fillId="3" borderId="7" xfId="0" applyNumberFormat="1" applyFont="1" applyFill="1" applyBorder="1" applyAlignment="1">
      <alignment horizontal="center" vertical="center"/>
    </xf>
    <xf numFmtId="0" fontId="0" fillId="3" borderId="10" xfId="0" applyFill="1" applyBorder="1">
      <alignment vertical="center"/>
    </xf>
    <xf numFmtId="0" fontId="10" fillId="3" borderId="18" xfId="0" applyFont="1" applyFill="1" applyBorder="1" applyAlignment="1">
      <alignment horizontal="center" vertical="center"/>
    </xf>
    <xf numFmtId="176" fontId="10" fillId="3" borderId="18" xfId="0" applyNumberFormat="1" applyFont="1" applyFill="1" applyBorder="1" applyAlignment="1">
      <alignment horizontal="center" vertical="center"/>
    </xf>
    <xf numFmtId="41" fontId="10" fillId="3" borderId="18" xfId="0" applyNumberFormat="1" applyFont="1" applyFill="1" applyBorder="1" applyAlignment="1">
      <alignment horizontal="center" vertical="center"/>
    </xf>
    <xf numFmtId="177" fontId="10" fillId="3" borderId="18" xfId="0" applyNumberFormat="1" applyFont="1" applyFill="1" applyBorder="1" applyAlignment="1">
      <alignment horizontal="center" vertical="center"/>
    </xf>
    <xf numFmtId="0" fontId="0" fillId="3" borderId="8" xfId="0" applyFill="1" applyBorder="1">
      <alignment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10" xfId="5" applyFont="1" applyFill="1" applyBorder="1" applyAlignment="1">
      <alignment horizontal="center" vertical="center"/>
    </xf>
    <xf numFmtId="0" fontId="11" fillId="3" borderId="10" xfId="5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6" xfId="5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43" fontId="10" fillId="0" borderId="7" xfId="0" applyNumberFormat="1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41" fontId="10" fillId="3" borderId="14" xfId="1" applyFont="1" applyFill="1" applyBorder="1" applyAlignment="1">
      <alignment horizontal="center" vertical="center"/>
    </xf>
    <xf numFmtId="43" fontId="10" fillId="0" borderId="14" xfId="0" applyNumberFormat="1" applyFont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76" fontId="10" fillId="3" borderId="14" xfId="0" applyNumberFormat="1" applyFon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41" fontId="10" fillId="3" borderId="14" xfId="0" applyNumberFormat="1" applyFont="1" applyFill="1" applyBorder="1" applyAlignment="1">
      <alignment horizontal="center" vertical="center"/>
    </xf>
    <xf numFmtId="177" fontId="10" fillId="3" borderId="14" xfId="0" applyNumberFormat="1" applyFont="1" applyFill="1" applyBorder="1" applyAlignment="1">
      <alignment horizontal="center" vertical="center"/>
    </xf>
    <xf numFmtId="43" fontId="10" fillId="3" borderId="14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176" fontId="10" fillId="3" borderId="2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42" fontId="10" fillId="3" borderId="2" xfId="0" applyNumberFormat="1" applyFont="1" applyFill="1" applyBorder="1" applyAlignment="1">
      <alignment horizontal="center" vertical="center"/>
    </xf>
    <xf numFmtId="177" fontId="10" fillId="3" borderId="2" xfId="0" applyNumberFormat="1" applyFont="1" applyFill="1" applyBorder="1" applyAlignment="1">
      <alignment horizontal="center" vertical="center"/>
    </xf>
    <xf numFmtId="41" fontId="10" fillId="3" borderId="2" xfId="1" applyFont="1" applyFill="1" applyBorder="1" applyAlignment="1">
      <alignment horizontal="center" vertical="center"/>
    </xf>
    <xf numFmtId="180" fontId="12" fillId="3" borderId="2" xfId="1" applyNumberFormat="1" applyFont="1" applyFill="1" applyBorder="1" applyAlignment="1">
      <alignment horizontal="center" vertical="center"/>
    </xf>
    <xf numFmtId="43" fontId="10" fillId="3" borderId="2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3" borderId="6" xfId="0" applyFill="1" applyBorder="1">
      <alignment vertical="center"/>
    </xf>
    <xf numFmtId="41" fontId="10" fillId="0" borderId="18" xfId="6" applyNumberFormat="1" applyFont="1" applyBorder="1" applyAlignment="1">
      <alignment horizontal="center" vertical="center"/>
    </xf>
    <xf numFmtId="180" fontId="10" fillId="0" borderId="18" xfId="6" applyNumberFormat="1" applyFont="1" applyBorder="1" applyAlignment="1">
      <alignment horizontal="center" vertical="center"/>
    </xf>
    <xf numFmtId="181" fontId="10" fillId="3" borderId="18" xfId="0" applyNumberFormat="1" applyFont="1" applyFill="1" applyBorder="1" applyAlignment="1">
      <alignment horizontal="center" vertical="center"/>
    </xf>
    <xf numFmtId="0" fontId="0" fillId="3" borderId="9" xfId="0" applyFill="1" applyBorder="1">
      <alignment vertical="center"/>
    </xf>
    <xf numFmtId="0" fontId="0" fillId="3" borderId="0" xfId="0" applyFill="1">
      <alignment vertical="center"/>
    </xf>
    <xf numFmtId="6" fontId="10" fillId="3" borderId="7" xfId="0" applyNumberFormat="1" applyFont="1" applyFill="1" applyBorder="1">
      <alignment vertical="center"/>
    </xf>
    <xf numFmtId="0" fontId="14" fillId="3" borderId="0" xfId="0" applyFont="1" applyFill="1">
      <alignment vertical="center"/>
    </xf>
    <xf numFmtId="6" fontId="10" fillId="3" borderId="7" xfId="0" applyNumberFormat="1" applyFont="1" applyFill="1" applyBorder="1" applyAlignment="1">
      <alignment horizontal="center" vertical="center"/>
    </xf>
    <xf numFmtId="182" fontId="10" fillId="3" borderId="7" xfId="0" applyNumberFormat="1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76" fontId="10" fillId="0" borderId="7" xfId="0" applyNumberFormat="1" applyFont="1" applyBorder="1" applyAlignment="1">
      <alignment horizontal="center" vertical="center"/>
    </xf>
    <xf numFmtId="41" fontId="10" fillId="0" borderId="7" xfId="0" applyNumberFormat="1" applyFont="1" applyBorder="1" applyAlignment="1">
      <alignment horizontal="center" vertical="center"/>
    </xf>
    <xf numFmtId="180" fontId="12" fillId="0" borderId="7" xfId="1" applyNumberFormat="1" applyFont="1" applyFill="1" applyBorder="1" applyAlignment="1">
      <alignment horizontal="center" vertical="center"/>
    </xf>
    <xf numFmtId="180" fontId="10" fillId="0" borderId="7" xfId="0" applyNumberFormat="1" applyFont="1" applyBorder="1" applyAlignment="1">
      <alignment horizontal="center" vertical="center"/>
    </xf>
    <xf numFmtId="6" fontId="10" fillId="0" borderId="7" xfId="0" applyNumberFormat="1" applyFont="1" applyBorder="1" applyAlignment="1">
      <alignment horizontal="center" vertical="center"/>
    </xf>
    <xf numFmtId="41" fontId="10" fillId="0" borderId="7" xfId="1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80" fontId="10" fillId="3" borderId="14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0" fillId="3" borderId="4" xfId="0" applyFill="1" applyBorder="1">
      <alignment vertical="center"/>
    </xf>
    <xf numFmtId="176" fontId="10" fillId="3" borderId="9" xfId="0" applyNumberFormat="1" applyFont="1" applyFill="1" applyBorder="1" applyAlignment="1">
      <alignment horizontal="center" vertical="center"/>
    </xf>
    <xf numFmtId="176" fontId="10" fillId="3" borderId="16" xfId="0" applyNumberFormat="1" applyFont="1" applyFill="1" applyBorder="1" applyAlignment="1">
      <alignment horizontal="center" vertical="center"/>
    </xf>
    <xf numFmtId="176" fontId="10" fillId="3" borderId="12" xfId="0" applyNumberFormat="1" applyFont="1" applyFill="1" applyBorder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5" fillId="0" borderId="0" xfId="0" applyFont="1">
      <alignment vertical="center"/>
    </xf>
    <xf numFmtId="42" fontId="10" fillId="0" borderId="0" xfId="2" applyNumberFormat="1" applyFont="1" applyAlignment="1">
      <alignment horizontal="center" vertical="center"/>
    </xf>
    <xf numFmtId="6" fontId="10" fillId="4" borderId="6" xfId="0" applyNumberFormat="1" applyFont="1" applyFill="1" applyBorder="1" applyAlignment="1">
      <alignment horizontal="center" vertical="center"/>
    </xf>
    <xf numFmtId="49" fontId="7" fillId="5" borderId="26" xfId="4" applyNumberFormat="1" applyFont="1" applyFill="1" applyBorder="1" applyAlignment="1">
      <alignment horizontal="center" vertical="center" wrapText="1"/>
    </xf>
    <xf numFmtId="0" fontId="7" fillId="5" borderId="26" xfId="5" applyFont="1" applyFill="1" applyBorder="1" applyAlignment="1">
      <alignment horizontal="center" vertical="center"/>
    </xf>
    <xf numFmtId="49" fontId="7" fillId="5" borderId="26" xfId="4" applyNumberFormat="1" applyFont="1" applyFill="1" applyBorder="1" applyAlignment="1">
      <alignment horizontal="center" vertical="center"/>
    </xf>
    <xf numFmtId="176" fontId="7" fillId="5" borderId="26" xfId="4" applyNumberFormat="1" applyFont="1" applyFill="1" applyBorder="1" applyAlignment="1">
      <alignment horizontal="center" vertical="center"/>
    </xf>
    <xf numFmtId="49" fontId="7" fillId="5" borderId="20" xfId="4" applyNumberFormat="1" applyFont="1" applyFill="1" applyBorder="1" applyAlignment="1">
      <alignment horizontal="center" vertical="center"/>
    </xf>
    <xf numFmtId="49" fontId="7" fillId="5" borderId="13" xfId="4" applyNumberFormat="1" applyFont="1" applyFill="1" applyBorder="1" applyAlignment="1">
      <alignment horizontal="center" vertical="center"/>
    </xf>
    <xf numFmtId="49" fontId="7" fillId="5" borderId="28" xfId="4" applyNumberFormat="1" applyFont="1" applyFill="1" applyBorder="1" applyAlignment="1">
      <alignment horizontal="center" vertical="center"/>
    </xf>
    <xf numFmtId="49" fontId="7" fillId="5" borderId="21" xfId="4" applyNumberFormat="1" applyFont="1" applyFill="1" applyBorder="1" applyAlignment="1">
      <alignment horizontal="center" vertical="center"/>
    </xf>
    <xf numFmtId="41" fontId="7" fillId="5" borderId="26" xfId="0" applyNumberFormat="1" applyFont="1" applyFill="1" applyBorder="1" applyAlignment="1">
      <alignment horizontal="center" vertical="center" wrapText="1"/>
    </xf>
    <xf numFmtId="177" fontId="7" fillId="5" borderId="26" xfId="0" applyNumberFormat="1" applyFont="1" applyFill="1" applyBorder="1" applyAlignment="1">
      <alignment horizontal="center" vertical="center" wrapText="1"/>
    </xf>
    <xf numFmtId="3" fontId="7" fillId="5" borderId="26" xfId="0" applyNumberFormat="1" applyFont="1" applyFill="1" applyBorder="1" applyAlignment="1">
      <alignment horizontal="center" vertical="center" wrapText="1"/>
    </xf>
    <xf numFmtId="41" fontId="7" fillId="5" borderId="3" xfId="1" applyFont="1" applyFill="1" applyBorder="1" applyAlignment="1">
      <alignment horizontal="center" vertical="center"/>
    </xf>
    <xf numFmtId="41" fontId="7" fillId="5" borderId="5" xfId="1" applyFont="1" applyFill="1" applyBorder="1" applyAlignment="1">
      <alignment horizontal="center" vertical="center"/>
    </xf>
    <xf numFmtId="43" fontId="7" fillId="6" borderId="3" xfId="0" applyNumberFormat="1" applyFont="1" applyFill="1" applyBorder="1" applyAlignment="1">
      <alignment horizontal="center" vertical="center" wrapText="1"/>
    </xf>
    <xf numFmtId="43" fontId="7" fillId="6" borderId="25" xfId="0" applyNumberFormat="1" applyFont="1" applyFill="1" applyBorder="1" applyAlignment="1">
      <alignment horizontal="center" vertical="center" wrapText="1"/>
    </xf>
    <xf numFmtId="43" fontId="7" fillId="6" borderId="5" xfId="0" applyNumberFormat="1" applyFont="1" applyFill="1" applyBorder="1" applyAlignment="1">
      <alignment horizontal="center" vertical="center" wrapText="1"/>
    </xf>
    <xf numFmtId="43" fontId="7" fillId="5" borderId="2" xfId="4" applyNumberFormat="1" applyFont="1" applyFill="1" applyBorder="1" applyAlignment="1">
      <alignment horizontal="center" vertical="center" wrapText="1"/>
    </xf>
    <xf numFmtId="42" fontId="9" fillId="5" borderId="21" xfId="1" applyNumberFormat="1" applyFont="1" applyFill="1" applyBorder="1" applyAlignment="1">
      <alignment horizontal="center" vertical="center" wrapText="1"/>
    </xf>
    <xf numFmtId="49" fontId="7" fillId="5" borderId="23" xfId="0" applyNumberFormat="1" applyFont="1" applyFill="1" applyBorder="1" applyAlignment="1">
      <alignment horizontal="center" vertical="center" wrapText="1"/>
    </xf>
    <xf numFmtId="49" fontId="7" fillId="5" borderId="27" xfId="4" applyNumberFormat="1" applyFont="1" applyFill="1" applyBorder="1" applyAlignment="1">
      <alignment horizontal="center" vertical="center" wrapText="1"/>
    </xf>
    <xf numFmtId="0" fontId="7" fillId="5" borderId="27" xfId="5" applyFont="1" applyFill="1" applyBorder="1" applyAlignment="1">
      <alignment horizontal="center" vertical="center"/>
    </xf>
    <xf numFmtId="49" fontId="7" fillId="5" borderId="27" xfId="4" applyNumberFormat="1" applyFont="1" applyFill="1" applyBorder="1" applyAlignment="1">
      <alignment horizontal="center" vertical="center"/>
    </xf>
    <xf numFmtId="176" fontId="7" fillId="5" borderId="27" xfId="4" applyNumberFormat="1" applyFont="1" applyFill="1" applyBorder="1" applyAlignment="1">
      <alignment horizontal="center" vertical="center"/>
    </xf>
    <xf numFmtId="49" fontId="7" fillId="5" borderId="19" xfId="4" applyNumberFormat="1" applyFont="1" applyFill="1" applyBorder="1" applyAlignment="1">
      <alignment horizontal="center" vertical="center"/>
    </xf>
    <xf numFmtId="49" fontId="7" fillId="5" borderId="15" xfId="4" applyNumberFormat="1" applyFont="1" applyFill="1" applyBorder="1" applyAlignment="1">
      <alignment horizontal="center" vertical="center"/>
    </xf>
    <xf numFmtId="49" fontId="7" fillId="5" borderId="16" xfId="4" applyNumberFormat="1" applyFont="1" applyFill="1" applyBorder="1" applyAlignment="1">
      <alignment horizontal="center" vertical="center"/>
    </xf>
    <xf numFmtId="49" fontId="7" fillId="5" borderId="22" xfId="4" applyNumberFormat="1" applyFont="1" applyFill="1" applyBorder="1" applyAlignment="1">
      <alignment horizontal="center" vertical="center"/>
    </xf>
    <xf numFmtId="41" fontId="7" fillId="5" borderId="27" xfId="0" applyNumberFormat="1" applyFont="1" applyFill="1" applyBorder="1" applyAlignment="1">
      <alignment horizontal="center" vertical="center" wrapText="1"/>
    </xf>
    <xf numFmtId="177" fontId="7" fillId="5" borderId="27" xfId="0" applyNumberFormat="1" applyFont="1" applyFill="1" applyBorder="1" applyAlignment="1">
      <alignment horizontal="center" vertical="center" wrapText="1"/>
    </xf>
    <xf numFmtId="3" fontId="7" fillId="5" borderId="27" xfId="0" applyNumberFormat="1" applyFont="1" applyFill="1" applyBorder="1" applyAlignment="1">
      <alignment horizontal="center" vertical="center" wrapText="1"/>
    </xf>
    <xf numFmtId="41" fontId="7" fillId="5" borderId="14" xfId="1" applyFont="1" applyFill="1" applyBorder="1" applyAlignment="1">
      <alignment horizontal="center" vertical="center" wrapText="1"/>
    </xf>
    <xf numFmtId="43" fontId="7" fillId="6" borderId="14" xfId="0" applyNumberFormat="1" applyFont="1" applyFill="1" applyBorder="1" applyAlignment="1">
      <alignment horizontal="center" vertical="center"/>
    </xf>
    <xf numFmtId="42" fontId="9" fillId="5" borderId="22" xfId="1" applyNumberFormat="1" applyFont="1" applyFill="1" applyBorder="1" applyAlignment="1">
      <alignment horizontal="center" vertical="center" wrapText="1"/>
    </xf>
    <xf numFmtId="49" fontId="7" fillId="5" borderId="24" xfId="0" applyNumberFormat="1" applyFont="1" applyFill="1" applyBorder="1" applyAlignment="1">
      <alignment horizontal="center" vertical="center" wrapText="1"/>
    </xf>
  </cellXfs>
  <cellStyles count="7">
    <cellStyle name="백분율" xfId="2" builtinId="5"/>
    <cellStyle name="쉼표 [0]" xfId="1" builtinId="6"/>
    <cellStyle name="표준" xfId="0" builtinId="0"/>
    <cellStyle name="표준 12" xfId="4" xr:uid="{144ADC71-EF7D-403F-9B04-99D18607771C}"/>
    <cellStyle name="표준 2" xfId="5" xr:uid="{217F1D59-CDB2-474F-8CA9-20C8E1F5A4C1}"/>
    <cellStyle name="표준 3" xfId="6" xr:uid="{611522FD-95EC-464A-9A7C-971E844D3A98}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jpe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61" Type="http://schemas.openxmlformats.org/officeDocument/2006/relationships/image" Target="../media/image61.jpe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435429</xdr:colOff>
      <xdr:row>142</xdr:row>
      <xdr:rowOff>108859</xdr:rowOff>
    </xdr:from>
    <xdr:to>
      <xdr:col>8</xdr:col>
      <xdr:colOff>997404</xdr:colOff>
      <xdr:row>142</xdr:row>
      <xdr:rowOff>935237</xdr:rowOff>
    </xdr:to>
    <xdr:pic>
      <xdr:nvPicPr>
        <xdr:cNvPr id="155" name="그림 154">
          <a:extLst>
            <a:ext uri="{FF2B5EF4-FFF2-40B4-BE49-F238E27FC236}">
              <a16:creationId xmlns:a16="http://schemas.microsoft.com/office/drawing/2014/main" id="{344C5B09-71C2-4783-A935-66D17CC85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86215" y="139241895"/>
          <a:ext cx="567690" cy="813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394574</xdr:colOff>
      <xdr:row>3</xdr:row>
      <xdr:rowOff>86766</xdr:rowOff>
    </xdr:from>
    <xdr:to>
      <xdr:col>8</xdr:col>
      <xdr:colOff>683559</xdr:colOff>
      <xdr:row>3</xdr:row>
      <xdr:rowOff>855570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29BD3D9-1434-4577-BA5A-B67EB8A2A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48699" y="2477541"/>
          <a:ext cx="288985" cy="768804"/>
        </a:xfrm>
        <a:prstGeom prst="rect">
          <a:avLst/>
        </a:prstGeom>
      </xdr:spPr>
    </xdr:pic>
    <xdr:clientData/>
  </xdr:twoCellAnchor>
  <xdr:twoCellAnchor editAs="oneCell">
    <xdr:from>
      <xdr:col>8</xdr:col>
      <xdr:colOff>324970</xdr:colOff>
      <xdr:row>4</xdr:row>
      <xdr:rowOff>78443</xdr:rowOff>
    </xdr:from>
    <xdr:to>
      <xdr:col>8</xdr:col>
      <xdr:colOff>777240</xdr:colOff>
      <xdr:row>4</xdr:row>
      <xdr:rowOff>935580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5A2F79F-FF9B-4841-8310-56571A684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79095" y="3478868"/>
          <a:ext cx="442745" cy="862852"/>
        </a:xfrm>
        <a:prstGeom prst="rect">
          <a:avLst/>
        </a:prstGeom>
      </xdr:spPr>
    </xdr:pic>
    <xdr:clientData/>
  </xdr:twoCellAnchor>
  <xdr:twoCellAnchor editAs="oneCell">
    <xdr:from>
      <xdr:col>8</xdr:col>
      <xdr:colOff>336178</xdr:colOff>
      <xdr:row>5</xdr:row>
      <xdr:rowOff>78441</xdr:rowOff>
    </xdr:from>
    <xdr:to>
      <xdr:col>8</xdr:col>
      <xdr:colOff>781051</xdr:colOff>
      <xdr:row>5</xdr:row>
      <xdr:rowOff>969421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9169C0E-6D22-46F2-BC94-B6EDC7271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90303" y="4488516"/>
          <a:ext cx="444873" cy="885265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381000</xdr:colOff>
      <xdr:row>6</xdr:row>
      <xdr:rowOff>179294</xdr:rowOff>
    </xdr:from>
    <xdr:to>
      <xdr:col>8</xdr:col>
      <xdr:colOff>739588</xdr:colOff>
      <xdr:row>6</xdr:row>
      <xdr:rowOff>974912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D9BBC46-673A-4DA7-B896-3FFEC524C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335125" y="5599019"/>
          <a:ext cx="358588" cy="795618"/>
        </a:xfrm>
        <a:prstGeom prst="rect">
          <a:avLst/>
        </a:prstGeom>
      </xdr:spPr>
    </xdr:pic>
    <xdr:clientData/>
  </xdr:twoCellAnchor>
  <xdr:twoCellAnchor editAs="oneCell">
    <xdr:from>
      <xdr:col>8</xdr:col>
      <xdr:colOff>403911</xdr:colOff>
      <xdr:row>7</xdr:row>
      <xdr:rowOff>123264</xdr:rowOff>
    </xdr:from>
    <xdr:to>
      <xdr:col>8</xdr:col>
      <xdr:colOff>741190</xdr:colOff>
      <xdr:row>7</xdr:row>
      <xdr:rowOff>968620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73A4412-4365-4612-82CE-736442EA4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358036" y="6552639"/>
          <a:ext cx="337279" cy="852976"/>
        </a:xfrm>
        <a:prstGeom prst="rect">
          <a:avLst/>
        </a:prstGeom>
      </xdr:spPr>
    </xdr:pic>
    <xdr:clientData/>
  </xdr:twoCellAnchor>
  <xdr:twoCellAnchor editAs="oneCell">
    <xdr:from>
      <xdr:col>8</xdr:col>
      <xdr:colOff>330574</xdr:colOff>
      <xdr:row>23</xdr:row>
      <xdr:rowOff>216913</xdr:rowOff>
    </xdr:from>
    <xdr:to>
      <xdr:col>8</xdr:col>
      <xdr:colOff>777977</xdr:colOff>
      <xdr:row>23</xdr:row>
      <xdr:rowOff>896694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D31F99E-B44A-4E37-B0F1-74BF5057C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284699" y="12704188"/>
          <a:ext cx="455023" cy="668351"/>
        </a:xfrm>
        <a:prstGeom prst="rect">
          <a:avLst/>
        </a:prstGeom>
      </xdr:spPr>
    </xdr:pic>
    <xdr:clientData/>
  </xdr:twoCellAnchor>
  <xdr:twoCellAnchor editAs="oneCell">
    <xdr:from>
      <xdr:col>8</xdr:col>
      <xdr:colOff>42022</xdr:colOff>
      <xdr:row>38</xdr:row>
      <xdr:rowOff>265458</xdr:rowOff>
    </xdr:from>
    <xdr:to>
      <xdr:col>8</xdr:col>
      <xdr:colOff>898376</xdr:colOff>
      <xdr:row>38</xdr:row>
      <xdr:rowOff>898151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A6AFFA1-59C8-4039-9A5B-3EF8DAF33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996147" y="26887833"/>
          <a:ext cx="862069" cy="642218"/>
        </a:xfrm>
        <a:prstGeom prst="rect">
          <a:avLst/>
        </a:prstGeom>
      </xdr:spPr>
    </xdr:pic>
    <xdr:clientData/>
  </xdr:twoCellAnchor>
  <xdr:twoCellAnchor editAs="oneCell">
    <xdr:from>
      <xdr:col>8</xdr:col>
      <xdr:colOff>108857</xdr:colOff>
      <xdr:row>39</xdr:row>
      <xdr:rowOff>204107</xdr:rowOff>
    </xdr:from>
    <xdr:to>
      <xdr:col>8</xdr:col>
      <xdr:colOff>896694</xdr:colOff>
      <xdr:row>39</xdr:row>
      <xdr:rowOff>840442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5658106E-FF5F-4047-9339-113A26F59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062982" y="27836132"/>
          <a:ext cx="776407" cy="636335"/>
        </a:xfrm>
        <a:prstGeom prst="rect">
          <a:avLst/>
        </a:prstGeom>
      </xdr:spPr>
    </xdr:pic>
    <xdr:clientData/>
  </xdr:twoCellAnchor>
  <xdr:twoCellAnchor editAs="oneCell">
    <xdr:from>
      <xdr:col>8</xdr:col>
      <xdr:colOff>100852</xdr:colOff>
      <xdr:row>40</xdr:row>
      <xdr:rowOff>190501</xdr:rowOff>
    </xdr:from>
    <xdr:to>
      <xdr:col>8</xdr:col>
      <xdr:colOff>896694</xdr:colOff>
      <xdr:row>40</xdr:row>
      <xdr:rowOff>762001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E46209DA-41BF-4466-BE99-DC2AE73B8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54977" y="28832176"/>
          <a:ext cx="784412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108057</xdr:colOff>
      <xdr:row>41</xdr:row>
      <xdr:rowOff>210562</xdr:rowOff>
    </xdr:from>
    <xdr:to>
      <xdr:col>8</xdr:col>
      <xdr:colOff>930089</xdr:colOff>
      <xdr:row>41</xdr:row>
      <xdr:rowOff>816349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5B21F6B-30D9-42AD-943E-50348A880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062182" y="29861887"/>
          <a:ext cx="822032" cy="596262"/>
        </a:xfrm>
        <a:prstGeom prst="rect">
          <a:avLst/>
        </a:prstGeom>
      </xdr:spPr>
    </xdr:pic>
    <xdr:clientData/>
  </xdr:twoCellAnchor>
  <xdr:twoCellAnchor editAs="oneCell">
    <xdr:from>
      <xdr:col>8</xdr:col>
      <xdr:colOff>405011</xdr:colOff>
      <xdr:row>33</xdr:row>
      <xdr:rowOff>212912</xdr:rowOff>
    </xdr:from>
    <xdr:to>
      <xdr:col>8</xdr:col>
      <xdr:colOff>706193</xdr:colOff>
      <xdr:row>33</xdr:row>
      <xdr:rowOff>916706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599B3A8-F5A0-480B-881D-AE5D3DCA4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359136" y="21787037"/>
          <a:ext cx="289752" cy="703794"/>
        </a:xfrm>
        <a:prstGeom prst="rect">
          <a:avLst/>
        </a:prstGeom>
      </xdr:spPr>
    </xdr:pic>
    <xdr:clientData/>
  </xdr:twoCellAnchor>
  <xdr:twoCellAnchor editAs="oneCell">
    <xdr:from>
      <xdr:col>8</xdr:col>
      <xdr:colOff>324970</xdr:colOff>
      <xdr:row>50</xdr:row>
      <xdr:rowOff>22412</xdr:rowOff>
    </xdr:from>
    <xdr:to>
      <xdr:col>8</xdr:col>
      <xdr:colOff>743905</xdr:colOff>
      <xdr:row>50</xdr:row>
      <xdr:rowOff>970878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DE80C47D-F30C-428B-9765-9EF7E7E0D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279095" y="38760587"/>
          <a:ext cx="403695" cy="963706"/>
        </a:xfrm>
        <a:prstGeom prst="rect">
          <a:avLst/>
        </a:prstGeom>
      </xdr:spPr>
    </xdr:pic>
    <xdr:clientData/>
  </xdr:twoCellAnchor>
  <xdr:twoCellAnchor editAs="oneCell">
    <xdr:from>
      <xdr:col>8</xdr:col>
      <xdr:colOff>291353</xdr:colOff>
      <xdr:row>49</xdr:row>
      <xdr:rowOff>22412</xdr:rowOff>
    </xdr:from>
    <xdr:to>
      <xdr:col>8</xdr:col>
      <xdr:colOff>743622</xdr:colOff>
      <xdr:row>49</xdr:row>
      <xdr:rowOff>969715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50057322-0CCF-450C-9FF5-14021C783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245478" y="37750937"/>
          <a:ext cx="437029" cy="947303"/>
        </a:xfrm>
        <a:prstGeom prst="rect">
          <a:avLst/>
        </a:prstGeom>
      </xdr:spPr>
    </xdr:pic>
    <xdr:clientData/>
  </xdr:twoCellAnchor>
  <xdr:twoCellAnchor editAs="oneCell">
    <xdr:from>
      <xdr:col>8</xdr:col>
      <xdr:colOff>358590</xdr:colOff>
      <xdr:row>51</xdr:row>
      <xdr:rowOff>56031</xdr:rowOff>
    </xdr:from>
    <xdr:to>
      <xdr:col>8</xdr:col>
      <xdr:colOff>703386</xdr:colOff>
      <xdr:row>51</xdr:row>
      <xdr:rowOff>952501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E82759E7-914A-4C93-8678-1CC44E240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312715" y="39803856"/>
          <a:ext cx="344796" cy="896470"/>
        </a:xfrm>
        <a:prstGeom prst="rect">
          <a:avLst/>
        </a:prstGeom>
      </xdr:spPr>
    </xdr:pic>
    <xdr:clientData/>
  </xdr:twoCellAnchor>
  <xdr:twoCellAnchor editAs="oneCell">
    <xdr:from>
      <xdr:col>8</xdr:col>
      <xdr:colOff>108857</xdr:colOff>
      <xdr:row>34</xdr:row>
      <xdr:rowOff>149679</xdr:rowOff>
    </xdr:from>
    <xdr:to>
      <xdr:col>8</xdr:col>
      <xdr:colOff>936987</xdr:colOff>
      <xdr:row>34</xdr:row>
      <xdr:rowOff>822603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9E9319F0-6460-4D86-907F-4CDB82AD5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062982" y="22733454"/>
          <a:ext cx="833845" cy="682449"/>
        </a:xfrm>
        <a:prstGeom prst="rect">
          <a:avLst/>
        </a:prstGeom>
      </xdr:spPr>
    </xdr:pic>
    <xdr:clientData/>
  </xdr:twoCellAnchor>
  <xdr:twoCellAnchor editAs="oneCell">
    <xdr:from>
      <xdr:col>8</xdr:col>
      <xdr:colOff>437285</xdr:colOff>
      <xdr:row>35</xdr:row>
      <xdr:rowOff>81643</xdr:rowOff>
    </xdr:from>
    <xdr:to>
      <xdr:col>8</xdr:col>
      <xdr:colOff>631644</xdr:colOff>
      <xdr:row>35</xdr:row>
      <xdr:rowOff>894533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73C0F25D-237F-405D-BF2B-B1A0C25A1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391410" y="23675068"/>
          <a:ext cx="200074" cy="824320"/>
        </a:xfrm>
        <a:prstGeom prst="rect">
          <a:avLst/>
        </a:prstGeom>
      </xdr:spPr>
    </xdr:pic>
    <xdr:clientData/>
  </xdr:twoCellAnchor>
  <xdr:twoCellAnchor editAs="oneCell">
    <xdr:from>
      <xdr:col>8</xdr:col>
      <xdr:colOff>54429</xdr:colOff>
      <xdr:row>37</xdr:row>
      <xdr:rowOff>190501</xdr:rowOff>
    </xdr:from>
    <xdr:to>
      <xdr:col>8</xdr:col>
      <xdr:colOff>955800</xdr:colOff>
      <xdr:row>37</xdr:row>
      <xdr:rowOff>783229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87F112DF-C3B2-4335-81C1-BF32040B0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8554" y="25803226"/>
          <a:ext cx="901371" cy="585108"/>
        </a:xfrm>
        <a:prstGeom prst="rect">
          <a:avLst/>
        </a:prstGeom>
      </xdr:spPr>
    </xdr:pic>
    <xdr:clientData/>
  </xdr:twoCellAnchor>
  <xdr:twoCellAnchor editAs="oneCell">
    <xdr:from>
      <xdr:col>8</xdr:col>
      <xdr:colOff>439241</xdr:colOff>
      <xdr:row>43</xdr:row>
      <xdr:rowOff>80634</xdr:rowOff>
    </xdr:from>
    <xdr:to>
      <xdr:col>8</xdr:col>
      <xdr:colOff>666750</xdr:colOff>
      <xdr:row>43</xdr:row>
      <xdr:rowOff>935650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9B93E79C-D72F-410E-9794-0F666BE1A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393366" y="31751259"/>
          <a:ext cx="227509" cy="860731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190501</xdr:colOff>
      <xdr:row>42</xdr:row>
      <xdr:rowOff>108857</xdr:rowOff>
    </xdr:from>
    <xdr:to>
      <xdr:col>8</xdr:col>
      <xdr:colOff>898072</xdr:colOff>
      <xdr:row>42</xdr:row>
      <xdr:rowOff>894003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77361419-FC7C-4F26-8EA3-6D3875CC2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144626" y="30769832"/>
          <a:ext cx="707571" cy="785146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381000</xdr:colOff>
      <xdr:row>52</xdr:row>
      <xdr:rowOff>54428</xdr:rowOff>
    </xdr:from>
    <xdr:to>
      <xdr:col>8</xdr:col>
      <xdr:colOff>670369</xdr:colOff>
      <xdr:row>52</xdr:row>
      <xdr:rowOff>911679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807C699-768E-490D-B18C-7E6E471DB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335125" y="40811903"/>
          <a:ext cx="289369" cy="857251"/>
        </a:xfrm>
        <a:prstGeom prst="rect">
          <a:avLst/>
        </a:prstGeom>
      </xdr:spPr>
    </xdr:pic>
    <xdr:clientData/>
  </xdr:twoCellAnchor>
  <xdr:twoCellAnchor editAs="oneCell">
    <xdr:from>
      <xdr:col>8</xdr:col>
      <xdr:colOff>122464</xdr:colOff>
      <xdr:row>53</xdr:row>
      <xdr:rowOff>54428</xdr:rowOff>
    </xdr:from>
    <xdr:to>
      <xdr:col>8</xdr:col>
      <xdr:colOff>898071</xdr:colOff>
      <xdr:row>53</xdr:row>
      <xdr:rowOff>879542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FBF3542A-6DD6-4132-A98A-4C314C97D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076589" y="41821553"/>
          <a:ext cx="781322" cy="825114"/>
        </a:xfrm>
        <a:prstGeom prst="rect">
          <a:avLst/>
        </a:prstGeom>
      </xdr:spPr>
    </xdr:pic>
    <xdr:clientData/>
  </xdr:twoCellAnchor>
  <xdr:twoCellAnchor editAs="oneCell">
    <xdr:from>
      <xdr:col>8</xdr:col>
      <xdr:colOff>326571</xdr:colOff>
      <xdr:row>54</xdr:row>
      <xdr:rowOff>95250</xdr:rowOff>
    </xdr:from>
    <xdr:to>
      <xdr:col>8</xdr:col>
      <xdr:colOff>782954</xdr:colOff>
      <xdr:row>54</xdr:row>
      <xdr:rowOff>967740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2974BB66-E8E3-4D06-8786-2A8834F53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280696" y="42872025"/>
          <a:ext cx="441143" cy="862965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381000</xdr:colOff>
      <xdr:row>55</xdr:row>
      <xdr:rowOff>54428</xdr:rowOff>
    </xdr:from>
    <xdr:to>
      <xdr:col>8</xdr:col>
      <xdr:colOff>664845</xdr:colOff>
      <xdr:row>55</xdr:row>
      <xdr:rowOff>933178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858B10A3-C5EB-498A-B9F3-B34C4501C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335125" y="43840853"/>
          <a:ext cx="299085" cy="890180"/>
        </a:xfrm>
        <a:prstGeom prst="rect">
          <a:avLst/>
        </a:prstGeom>
      </xdr:spPr>
    </xdr:pic>
    <xdr:clientData/>
  </xdr:twoCellAnchor>
  <xdr:twoCellAnchor editAs="oneCell">
    <xdr:from>
      <xdr:col>8</xdr:col>
      <xdr:colOff>299357</xdr:colOff>
      <xdr:row>56</xdr:row>
      <xdr:rowOff>40823</xdr:rowOff>
    </xdr:from>
    <xdr:to>
      <xdr:col>8</xdr:col>
      <xdr:colOff>740501</xdr:colOff>
      <xdr:row>56</xdr:row>
      <xdr:rowOff>952501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A5AA0F79-4FA5-4499-A48C-6B3FE3A9E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253482" y="44836898"/>
          <a:ext cx="435429" cy="911678"/>
        </a:xfrm>
        <a:prstGeom prst="rect">
          <a:avLst/>
        </a:prstGeom>
      </xdr:spPr>
    </xdr:pic>
    <xdr:clientData/>
  </xdr:twoCellAnchor>
  <xdr:twoCellAnchor editAs="oneCell">
    <xdr:from>
      <xdr:col>8</xdr:col>
      <xdr:colOff>363310</xdr:colOff>
      <xdr:row>9</xdr:row>
      <xdr:rowOff>68036</xdr:rowOff>
    </xdr:from>
    <xdr:to>
      <xdr:col>8</xdr:col>
      <xdr:colOff>664300</xdr:colOff>
      <xdr:row>9</xdr:row>
      <xdr:rowOff>912523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EFB5EC8B-61A4-4288-AA7F-5A2D2DC89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317435" y="8516711"/>
          <a:ext cx="295275" cy="844487"/>
        </a:xfrm>
        <a:prstGeom prst="rect">
          <a:avLst/>
        </a:prstGeom>
      </xdr:spPr>
    </xdr:pic>
    <xdr:clientData/>
  </xdr:twoCellAnchor>
  <xdr:twoCellAnchor editAs="oneCell">
    <xdr:from>
      <xdr:col>8</xdr:col>
      <xdr:colOff>362590</xdr:colOff>
      <xdr:row>10</xdr:row>
      <xdr:rowOff>97971</xdr:rowOff>
    </xdr:from>
    <xdr:to>
      <xdr:col>8</xdr:col>
      <xdr:colOff>668436</xdr:colOff>
      <xdr:row>10</xdr:row>
      <xdr:rowOff>972366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C0491EC2-1D24-4986-835F-97D38C210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316715" y="9556296"/>
          <a:ext cx="294416" cy="866775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24</xdr:row>
      <xdr:rowOff>59694</xdr:rowOff>
    </xdr:from>
    <xdr:to>
      <xdr:col>8</xdr:col>
      <xdr:colOff>893266</xdr:colOff>
      <xdr:row>24</xdr:row>
      <xdr:rowOff>931545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910045B5-194A-4A5E-BEED-7E3786EEA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3992225" y="13556619"/>
          <a:ext cx="845641" cy="883281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25</xdr:row>
      <xdr:rowOff>24895</xdr:rowOff>
    </xdr:from>
    <xdr:to>
      <xdr:col>8</xdr:col>
      <xdr:colOff>895350</xdr:colOff>
      <xdr:row>25</xdr:row>
      <xdr:rowOff>857251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8BBC1011-8465-4F08-A54A-A320704EA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3973175" y="14531470"/>
          <a:ext cx="876300" cy="832356"/>
        </a:xfrm>
        <a:prstGeom prst="rect">
          <a:avLst/>
        </a:prstGeom>
      </xdr:spPr>
    </xdr:pic>
    <xdr:clientData/>
  </xdr:twoCellAnchor>
  <xdr:twoCellAnchor editAs="oneCell">
    <xdr:from>
      <xdr:col>8</xdr:col>
      <xdr:colOff>108858</xdr:colOff>
      <xdr:row>44</xdr:row>
      <xdr:rowOff>113224</xdr:rowOff>
    </xdr:from>
    <xdr:to>
      <xdr:col>8</xdr:col>
      <xdr:colOff>855618</xdr:colOff>
      <xdr:row>44</xdr:row>
      <xdr:rowOff>973725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FE40FC95-2C0B-43FC-AF9B-2227678E3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062983" y="32793499"/>
          <a:ext cx="762000" cy="852881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45</xdr:row>
      <xdr:rowOff>81643</xdr:rowOff>
    </xdr:from>
    <xdr:to>
      <xdr:col>8</xdr:col>
      <xdr:colOff>857251</xdr:colOff>
      <xdr:row>45</xdr:row>
      <xdr:rowOff>893629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4B6BD072-7A28-443E-A9E8-FD2AF5783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117411" y="33771568"/>
          <a:ext cx="693965" cy="811986"/>
        </a:xfrm>
        <a:prstGeom prst="rect">
          <a:avLst/>
        </a:prstGeom>
      </xdr:spPr>
    </xdr:pic>
    <xdr:clientData/>
  </xdr:twoCellAnchor>
  <xdr:twoCellAnchor editAs="oneCell">
    <xdr:from>
      <xdr:col>8</xdr:col>
      <xdr:colOff>136071</xdr:colOff>
      <xdr:row>46</xdr:row>
      <xdr:rowOff>68037</xdr:rowOff>
    </xdr:from>
    <xdr:to>
      <xdr:col>8</xdr:col>
      <xdr:colOff>818264</xdr:colOff>
      <xdr:row>46</xdr:row>
      <xdr:rowOff>855617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D1CAFA68-8C2E-41B3-A053-1F1A721F6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4090196" y="34767612"/>
          <a:ext cx="689813" cy="802820"/>
        </a:xfrm>
        <a:prstGeom prst="rect">
          <a:avLst/>
        </a:prstGeom>
      </xdr:spPr>
    </xdr:pic>
    <xdr:clientData/>
  </xdr:twoCellAnchor>
  <xdr:twoCellAnchor editAs="oneCell">
    <xdr:from>
      <xdr:col>8</xdr:col>
      <xdr:colOff>378477</xdr:colOff>
      <xdr:row>11</xdr:row>
      <xdr:rowOff>81643</xdr:rowOff>
    </xdr:from>
    <xdr:to>
      <xdr:col>8</xdr:col>
      <xdr:colOff>593198</xdr:colOff>
      <xdr:row>11</xdr:row>
      <xdr:rowOff>931271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BD403255-BE32-45FE-89DE-05DDAD00D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4332602" y="10549618"/>
          <a:ext cx="220436" cy="857248"/>
        </a:xfrm>
        <a:prstGeom prst="rect">
          <a:avLst/>
        </a:prstGeom>
      </xdr:spPr>
    </xdr:pic>
    <xdr:clientData/>
  </xdr:twoCellAnchor>
  <xdr:twoCellAnchor editAs="oneCell">
    <xdr:from>
      <xdr:col>8</xdr:col>
      <xdr:colOff>394607</xdr:colOff>
      <xdr:row>12</xdr:row>
      <xdr:rowOff>81642</xdr:rowOff>
    </xdr:from>
    <xdr:to>
      <xdr:col>8</xdr:col>
      <xdr:colOff>612447</xdr:colOff>
      <xdr:row>12</xdr:row>
      <xdr:rowOff>973726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2AE4544B-D1D4-471D-BB47-B4D4B4CD9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4348732" y="11559267"/>
          <a:ext cx="217840" cy="884464"/>
        </a:xfrm>
        <a:prstGeom prst="rect">
          <a:avLst/>
        </a:prstGeom>
      </xdr:spPr>
    </xdr:pic>
    <xdr:clientData/>
  </xdr:twoCellAnchor>
  <xdr:twoCellAnchor editAs="oneCell">
    <xdr:from>
      <xdr:col>8</xdr:col>
      <xdr:colOff>419877</xdr:colOff>
      <xdr:row>36</xdr:row>
      <xdr:rowOff>122465</xdr:rowOff>
    </xdr:from>
    <xdr:to>
      <xdr:col>8</xdr:col>
      <xdr:colOff>668382</xdr:colOff>
      <xdr:row>36</xdr:row>
      <xdr:rowOff>931273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37A69007-160F-4FC3-B180-F38B49510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4374002" y="24725540"/>
          <a:ext cx="233265" cy="816428"/>
        </a:xfrm>
        <a:prstGeom prst="rect">
          <a:avLst/>
        </a:prstGeom>
      </xdr:spPr>
    </xdr:pic>
    <xdr:clientData/>
  </xdr:twoCellAnchor>
  <xdr:twoCellAnchor editAs="oneCell">
    <xdr:from>
      <xdr:col>8</xdr:col>
      <xdr:colOff>340180</xdr:colOff>
      <xdr:row>47</xdr:row>
      <xdr:rowOff>54429</xdr:rowOff>
    </xdr:from>
    <xdr:to>
      <xdr:col>8</xdr:col>
      <xdr:colOff>666752</xdr:colOff>
      <xdr:row>47</xdr:row>
      <xdr:rowOff>930626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3C697752-4DB6-4AD7-A3A6-FC2B6C1D8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4294305" y="35763654"/>
          <a:ext cx="326572" cy="866672"/>
        </a:xfrm>
        <a:prstGeom prst="rect">
          <a:avLst/>
        </a:prstGeom>
      </xdr:spPr>
    </xdr:pic>
    <xdr:clientData/>
  </xdr:twoCellAnchor>
  <xdr:twoCellAnchor editAs="oneCell">
    <xdr:from>
      <xdr:col>8</xdr:col>
      <xdr:colOff>353786</xdr:colOff>
      <xdr:row>48</xdr:row>
      <xdr:rowOff>81643</xdr:rowOff>
    </xdr:from>
    <xdr:to>
      <xdr:col>8</xdr:col>
      <xdr:colOff>702130</xdr:colOff>
      <xdr:row>48</xdr:row>
      <xdr:rowOff>911678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9436FD51-C633-4B5A-8221-378AC8124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4307911" y="36800518"/>
          <a:ext cx="342629" cy="830035"/>
        </a:xfrm>
        <a:prstGeom prst="rect">
          <a:avLst/>
        </a:prstGeom>
      </xdr:spPr>
    </xdr:pic>
    <xdr:clientData/>
  </xdr:twoCellAnchor>
  <xdr:twoCellAnchor editAs="oneCell">
    <xdr:from>
      <xdr:col>8</xdr:col>
      <xdr:colOff>169001</xdr:colOff>
      <xdr:row>63</xdr:row>
      <xdr:rowOff>64227</xdr:rowOff>
    </xdr:from>
    <xdr:to>
      <xdr:col>8</xdr:col>
      <xdr:colOff>894108</xdr:colOff>
      <xdr:row>63</xdr:row>
      <xdr:rowOff>855616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4226C3B0-5576-4D7D-914E-FEDAC9089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4123126" y="52537452"/>
          <a:ext cx="725107" cy="806629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64</xdr:row>
      <xdr:rowOff>40822</xdr:rowOff>
    </xdr:from>
    <xdr:to>
      <xdr:col>8</xdr:col>
      <xdr:colOff>915607</xdr:colOff>
      <xdr:row>64</xdr:row>
      <xdr:rowOff>855617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8568D1D8-D3EC-4B1D-9D6D-DB64A7006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4144625" y="53466547"/>
          <a:ext cx="725107" cy="830035"/>
        </a:xfrm>
        <a:prstGeom prst="rect">
          <a:avLst/>
        </a:prstGeom>
      </xdr:spPr>
    </xdr:pic>
    <xdr:clientData/>
  </xdr:twoCellAnchor>
  <xdr:twoCellAnchor editAs="oneCell">
    <xdr:from>
      <xdr:col>8</xdr:col>
      <xdr:colOff>204107</xdr:colOff>
      <xdr:row>65</xdr:row>
      <xdr:rowOff>54430</xdr:rowOff>
    </xdr:from>
    <xdr:to>
      <xdr:col>8</xdr:col>
      <xdr:colOff>936834</xdr:colOff>
      <xdr:row>65</xdr:row>
      <xdr:rowOff>855618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9F374B96-8071-4FCB-B5B2-F992DFE4F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4158232" y="54432655"/>
          <a:ext cx="732727" cy="816428"/>
        </a:xfrm>
        <a:prstGeom prst="rect">
          <a:avLst/>
        </a:prstGeom>
      </xdr:spPr>
    </xdr:pic>
    <xdr:clientData/>
  </xdr:twoCellAnchor>
  <xdr:twoCellAnchor editAs="oneCell">
    <xdr:from>
      <xdr:col>8</xdr:col>
      <xdr:colOff>207917</xdr:colOff>
      <xdr:row>66</xdr:row>
      <xdr:rowOff>79738</xdr:rowOff>
    </xdr:from>
    <xdr:to>
      <xdr:col>8</xdr:col>
      <xdr:colOff>936834</xdr:colOff>
      <xdr:row>66</xdr:row>
      <xdr:rowOff>895894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56ECB61D-7343-44C0-82CE-5F5DA137C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4162042" y="55410463"/>
          <a:ext cx="721297" cy="804726"/>
        </a:xfrm>
        <a:prstGeom prst="rect">
          <a:avLst/>
        </a:prstGeom>
      </xdr:spPr>
    </xdr:pic>
    <xdr:clientData/>
  </xdr:twoCellAnchor>
  <xdr:twoCellAnchor editAs="oneCell">
    <xdr:from>
      <xdr:col>8</xdr:col>
      <xdr:colOff>176892</xdr:colOff>
      <xdr:row>67</xdr:row>
      <xdr:rowOff>68037</xdr:rowOff>
    </xdr:from>
    <xdr:to>
      <xdr:col>8</xdr:col>
      <xdr:colOff>896284</xdr:colOff>
      <xdr:row>67</xdr:row>
      <xdr:rowOff>816428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07C87B53-33FB-4A15-A64D-FF5FF1064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4131017" y="56351262"/>
          <a:ext cx="719392" cy="748391"/>
        </a:xfrm>
        <a:prstGeom prst="rect">
          <a:avLst/>
        </a:prstGeom>
      </xdr:spPr>
    </xdr:pic>
    <xdr:clientData/>
  </xdr:twoCellAnchor>
  <xdr:twoCellAnchor editAs="oneCell">
    <xdr:from>
      <xdr:col>8</xdr:col>
      <xdr:colOff>40820</xdr:colOff>
      <xdr:row>78</xdr:row>
      <xdr:rowOff>95250</xdr:rowOff>
    </xdr:from>
    <xdr:to>
      <xdr:col>8</xdr:col>
      <xdr:colOff>665533</xdr:colOff>
      <xdr:row>78</xdr:row>
      <xdr:rowOff>739697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2BE2F605-8CFF-469E-AAAB-5160E20E38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/>
        <a:srcRect r="4626"/>
        <a:stretch/>
      </xdr:blipFill>
      <xdr:spPr>
        <a:xfrm>
          <a:off x="13994945" y="57330975"/>
          <a:ext cx="639953" cy="644447"/>
        </a:xfrm>
        <a:prstGeom prst="rect">
          <a:avLst/>
        </a:prstGeom>
      </xdr:spPr>
    </xdr:pic>
    <xdr:clientData/>
  </xdr:twoCellAnchor>
  <xdr:twoCellAnchor editAs="oneCell">
    <xdr:from>
      <xdr:col>8</xdr:col>
      <xdr:colOff>417601</xdr:colOff>
      <xdr:row>78</xdr:row>
      <xdr:rowOff>441628</xdr:rowOff>
    </xdr:from>
    <xdr:to>
      <xdr:col>8</xdr:col>
      <xdr:colOff>931272</xdr:colOff>
      <xdr:row>79</xdr:row>
      <xdr:rowOff>19125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6F87803D-FDFE-41A7-A572-C6153BC55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4371726" y="57677353"/>
          <a:ext cx="521291" cy="522377"/>
        </a:xfrm>
        <a:prstGeom prst="ellipse">
          <a:avLst/>
        </a:prstGeom>
      </xdr:spPr>
    </xdr:pic>
    <xdr:clientData/>
  </xdr:twoCellAnchor>
  <xdr:twoCellAnchor editAs="oneCell">
    <xdr:from>
      <xdr:col>8</xdr:col>
      <xdr:colOff>81642</xdr:colOff>
      <xdr:row>79</xdr:row>
      <xdr:rowOff>68036</xdr:rowOff>
    </xdr:from>
    <xdr:to>
      <xdr:col>8</xdr:col>
      <xdr:colOff>707570</xdr:colOff>
      <xdr:row>79</xdr:row>
      <xdr:rowOff>705555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B3F59C30-8DDF-436B-9CA9-4447C5CAB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4035767" y="58256261"/>
          <a:ext cx="625928" cy="637519"/>
        </a:xfrm>
        <a:prstGeom prst="rect">
          <a:avLst/>
        </a:prstGeom>
      </xdr:spPr>
    </xdr:pic>
    <xdr:clientData/>
  </xdr:twoCellAnchor>
  <xdr:twoCellAnchor editAs="oneCell">
    <xdr:from>
      <xdr:col>8</xdr:col>
      <xdr:colOff>478971</xdr:colOff>
      <xdr:row>79</xdr:row>
      <xdr:rowOff>452351</xdr:rowOff>
    </xdr:from>
    <xdr:to>
      <xdr:col>8</xdr:col>
      <xdr:colOff>952500</xdr:colOff>
      <xdr:row>79</xdr:row>
      <xdr:rowOff>932024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7F566712-A32E-44EF-8911-AEA0B2F1C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4433096" y="58640576"/>
          <a:ext cx="473529" cy="491103"/>
        </a:xfrm>
        <a:prstGeom prst="ellipse">
          <a:avLst/>
        </a:prstGeom>
      </xdr:spPr>
    </xdr:pic>
    <xdr:clientData/>
  </xdr:twoCellAnchor>
  <xdr:twoCellAnchor editAs="oneCell">
    <xdr:from>
      <xdr:col>8</xdr:col>
      <xdr:colOff>40822</xdr:colOff>
      <xdr:row>80</xdr:row>
      <xdr:rowOff>95249</xdr:rowOff>
    </xdr:from>
    <xdr:to>
      <xdr:col>8</xdr:col>
      <xdr:colOff>682138</xdr:colOff>
      <xdr:row>80</xdr:row>
      <xdr:rowOff>721178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6BFEE989-3F15-457B-B52B-F71F4013F0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/>
        <a:srcRect r="8244"/>
        <a:stretch/>
      </xdr:blipFill>
      <xdr:spPr>
        <a:xfrm>
          <a:off x="13994947" y="59235974"/>
          <a:ext cx="641316" cy="625929"/>
        </a:xfrm>
        <a:prstGeom prst="rect">
          <a:avLst/>
        </a:prstGeom>
      </xdr:spPr>
    </xdr:pic>
    <xdr:clientData/>
  </xdr:twoCellAnchor>
  <xdr:twoCellAnchor editAs="oneCell">
    <xdr:from>
      <xdr:col>8</xdr:col>
      <xdr:colOff>442741</xdr:colOff>
      <xdr:row>80</xdr:row>
      <xdr:rowOff>452235</xdr:rowOff>
    </xdr:from>
    <xdr:to>
      <xdr:col>8</xdr:col>
      <xdr:colOff>911678</xdr:colOff>
      <xdr:row>80</xdr:row>
      <xdr:rowOff>934512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F982D5AB-2032-4028-9ABF-5D13A443C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4396866" y="59592960"/>
          <a:ext cx="468937" cy="470847"/>
        </a:xfrm>
        <a:prstGeom prst="ellipse">
          <a:avLst/>
        </a:prstGeom>
      </xdr:spPr>
    </xdr:pic>
    <xdr:clientData/>
  </xdr:twoCellAnchor>
  <xdr:twoCellAnchor editAs="oneCell">
    <xdr:from>
      <xdr:col>8</xdr:col>
      <xdr:colOff>81644</xdr:colOff>
      <xdr:row>81</xdr:row>
      <xdr:rowOff>54428</xdr:rowOff>
    </xdr:from>
    <xdr:to>
      <xdr:col>8</xdr:col>
      <xdr:colOff>665118</xdr:colOff>
      <xdr:row>81</xdr:row>
      <xdr:rowOff>667387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C4AED0EA-BA8A-476D-9F19-3F259E82A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4035769" y="60147653"/>
          <a:ext cx="598714" cy="601529"/>
        </a:xfrm>
        <a:prstGeom prst="rect">
          <a:avLst/>
        </a:prstGeom>
      </xdr:spPr>
    </xdr:pic>
    <xdr:clientData/>
  </xdr:twoCellAnchor>
  <xdr:twoCellAnchor editAs="oneCell">
    <xdr:from>
      <xdr:col>8</xdr:col>
      <xdr:colOff>432512</xdr:colOff>
      <xdr:row>81</xdr:row>
      <xdr:rowOff>266859</xdr:rowOff>
    </xdr:from>
    <xdr:to>
      <xdr:col>8</xdr:col>
      <xdr:colOff>973998</xdr:colOff>
      <xdr:row>81</xdr:row>
      <xdr:rowOff>822587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C526419C-D400-458F-8FC1-9AE28C725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4386637" y="60360084"/>
          <a:ext cx="547201" cy="565253"/>
        </a:xfrm>
        <a:prstGeom prst="ellipse">
          <a:avLst/>
        </a:prstGeom>
      </xdr:spPr>
    </xdr:pic>
    <xdr:clientData/>
  </xdr:twoCellAnchor>
  <xdr:twoCellAnchor editAs="oneCell">
    <xdr:from>
      <xdr:col>8</xdr:col>
      <xdr:colOff>304800</xdr:colOff>
      <xdr:row>57</xdr:row>
      <xdr:rowOff>63500</xdr:rowOff>
    </xdr:from>
    <xdr:to>
      <xdr:col>8</xdr:col>
      <xdr:colOff>777622</xdr:colOff>
      <xdr:row>57</xdr:row>
      <xdr:rowOff>802822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8984C844-925B-43BF-AC81-62F6FD2E0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4258925" y="46821725"/>
          <a:ext cx="463297" cy="739322"/>
        </a:xfrm>
        <a:prstGeom prst="rect">
          <a:avLst/>
        </a:prstGeom>
      </xdr:spPr>
    </xdr:pic>
    <xdr:clientData/>
  </xdr:twoCellAnchor>
  <xdr:twoCellAnchor editAs="oneCell">
    <xdr:from>
      <xdr:col>8</xdr:col>
      <xdr:colOff>292100</xdr:colOff>
      <xdr:row>58</xdr:row>
      <xdr:rowOff>22678</xdr:rowOff>
    </xdr:from>
    <xdr:to>
      <xdr:col>8</xdr:col>
      <xdr:colOff>744221</xdr:colOff>
      <xdr:row>58</xdr:row>
      <xdr:rowOff>893551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D9DDC55B-2379-4593-B2A1-DEE461BB0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4246225" y="47733403"/>
          <a:ext cx="444501" cy="886113"/>
        </a:xfrm>
        <a:prstGeom prst="rect">
          <a:avLst/>
        </a:prstGeom>
      </xdr:spPr>
    </xdr:pic>
    <xdr:clientData/>
  </xdr:twoCellAnchor>
  <xdr:twoCellAnchor editAs="oneCell">
    <xdr:from>
      <xdr:col>8</xdr:col>
      <xdr:colOff>279400</xdr:colOff>
      <xdr:row>59</xdr:row>
      <xdr:rowOff>12700</xdr:rowOff>
    </xdr:from>
    <xdr:to>
      <xdr:col>8</xdr:col>
      <xdr:colOff>704789</xdr:colOff>
      <xdr:row>60</xdr:row>
      <xdr:rowOff>0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F7E5C7B3-9542-4737-BD95-04C65560C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4233525" y="48675925"/>
          <a:ext cx="440629" cy="939800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60</xdr:row>
      <xdr:rowOff>63500</xdr:rowOff>
    </xdr:from>
    <xdr:to>
      <xdr:col>8</xdr:col>
      <xdr:colOff>706121</xdr:colOff>
      <xdr:row>60</xdr:row>
      <xdr:rowOff>857250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4F1C7433-EFAF-4200-8DC4-A042DB638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4220825" y="49679225"/>
          <a:ext cx="431801" cy="793750"/>
        </a:xfrm>
        <a:prstGeom prst="rect">
          <a:avLst/>
        </a:prstGeom>
      </xdr:spPr>
    </xdr:pic>
    <xdr:clientData/>
  </xdr:twoCellAnchor>
  <xdr:twoCellAnchor editAs="oneCell">
    <xdr:from>
      <xdr:col>8</xdr:col>
      <xdr:colOff>279400</xdr:colOff>
      <xdr:row>61</xdr:row>
      <xdr:rowOff>38100</xdr:rowOff>
    </xdr:from>
    <xdr:to>
      <xdr:col>8</xdr:col>
      <xdr:colOff>684597</xdr:colOff>
      <xdr:row>61</xdr:row>
      <xdr:rowOff>914400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363A497F-20FA-4746-B0A5-57D6B8683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4233525" y="50606325"/>
          <a:ext cx="405197" cy="876300"/>
        </a:xfrm>
        <a:prstGeom prst="rect">
          <a:avLst/>
        </a:prstGeom>
      </xdr:spPr>
    </xdr:pic>
    <xdr:clientData/>
  </xdr:twoCellAnchor>
  <xdr:twoCellAnchor editAs="oneCell">
    <xdr:from>
      <xdr:col>8</xdr:col>
      <xdr:colOff>308428</xdr:colOff>
      <xdr:row>62</xdr:row>
      <xdr:rowOff>67129</xdr:rowOff>
    </xdr:from>
    <xdr:to>
      <xdr:col>8</xdr:col>
      <xdr:colOff>727529</xdr:colOff>
      <xdr:row>62</xdr:row>
      <xdr:rowOff>911679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5C68B0E3-830D-4C45-BE13-4EB6CB9E2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4262553" y="51587854"/>
          <a:ext cx="419101" cy="844550"/>
        </a:xfrm>
        <a:prstGeom prst="rect">
          <a:avLst/>
        </a:prstGeom>
      </xdr:spPr>
    </xdr:pic>
    <xdr:clientData/>
  </xdr:twoCellAnchor>
  <xdr:twoCellAnchor editAs="oneCell">
    <xdr:from>
      <xdr:col>8</xdr:col>
      <xdr:colOff>231322</xdr:colOff>
      <xdr:row>105</xdr:row>
      <xdr:rowOff>68036</xdr:rowOff>
    </xdr:from>
    <xdr:to>
      <xdr:col>8</xdr:col>
      <xdr:colOff>911407</xdr:colOff>
      <xdr:row>106</xdr:row>
      <xdr:rowOff>461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BD287E0F-6C1D-450E-B2E1-DAF48A5C5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4185447" y="83021261"/>
          <a:ext cx="680085" cy="884924"/>
        </a:xfrm>
        <a:prstGeom prst="rect">
          <a:avLst/>
        </a:prstGeom>
      </xdr:spPr>
    </xdr:pic>
    <xdr:clientData/>
  </xdr:twoCellAnchor>
  <xdr:twoCellAnchor editAs="oneCell">
    <xdr:from>
      <xdr:col>8</xdr:col>
      <xdr:colOff>217715</xdr:colOff>
      <xdr:row>112</xdr:row>
      <xdr:rowOff>27214</xdr:rowOff>
    </xdr:from>
    <xdr:to>
      <xdr:col>8</xdr:col>
      <xdr:colOff>858883</xdr:colOff>
      <xdr:row>112</xdr:row>
      <xdr:rowOff>858883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504D2978-EBA5-4BAD-B408-80F629CC5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4171840" y="93457939"/>
          <a:ext cx="641168" cy="816429"/>
        </a:xfrm>
        <a:prstGeom prst="rect">
          <a:avLst/>
        </a:prstGeom>
      </xdr:spPr>
    </xdr:pic>
    <xdr:clientData/>
  </xdr:twoCellAnchor>
  <xdr:twoCellAnchor editAs="oneCell">
    <xdr:from>
      <xdr:col>8</xdr:col>
      <xdr:colOff>176893</xdr:colOff>
      <xdr:row>113</xdr:row>
      <xdr:rowOff>54429</xdr:rowOff>
    </xdr:from>
    <xdr:to>
      <xdr:col>8</xdr:col>
      <xdr:colOff>857250</xdr:colOff>
      <xdr:row>113</xdr:row>
      <xdr:rowOff>898072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207957B2-D43B-4B9C-89EE-28B01402D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4131018" y="94437654"/>
          <a:ext cx="680357" cy="843643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190502</xdr:colOff>
      <xdr:row>115</xdr:row>
      <xdr:rowOff>81646</xdr:rowOff>
    </xdr:from>
    <xdr:to>
      <xdr:col>8</xdr:col>
      <xdr:colOff>858884</xdr:colOff>
      <xdr:row>115</xdr:row>
      <xdr:rowOff>857251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6810766C-FE86-4F04-B68F-DDB877254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4144627" y="96369871"/>
          <a:ext cx="653142" cy="775605"/>
        </a:xfrm>
        <a:prstGeom prst="rect">
          <a:avLst/>
        </a:prstGeom>
      </xdr:spPr>
    </xdr:pic>
    <xdr:clientData/>
  </xdr:twoCellAnchor>
  <xdr:twoCellAnchor editAs="oneCell">
    <xdr:from>
      <xdr:col>8</xdr:col>
      <xdr:colOff>292634</xdr:colOff>
      <xdr:row>82</xdr:row>
      <xdr:rowOff>109818</xdr:rowOff>
    </xdr:from>
    <xdr:to>
      <xdr:col>8</xdr:col>
      <xdr:colOff>841514</xdr:colOff>
      <xdr:row>82</xdr:row>
      <xdr:rowOff>860948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BE8E4F17-4D23-4BA8-B321-8AA7271C7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4246759" y="61155543"/>
          <a:ext cx="548880" cy="760655"/>
        </a:xfrm>
        <a:prstGeom prst="rect">
          <a:avLst/>
        </a:prstGeom>
      </xdr:spPr>
    </xdr:pic>
    <xdr:clientData/>
  </xdr:twoCellAnchor>
  <xdr:twoCellAnchor editAs="oneCell">
    <xdr:from>
      <xdr:col>8</xdr:col>
      <xdr:colOff>418540</xdr:colOff>
      <xdr:row>84</xdr:row>
      <xdr:rowOff>65555</xdr:rowOff>
    </xdr:from>
    <xdr:to>
      <xdr:col>8</xdr:col>
      <xdr:colOff>685241</xdr:colOff>
      <xdr:row>84</xdr:row>
      <xdr:rowOff>917753</xdr:rowOff>
    </xdr:to>
    <xdr:pic>
      <xdr:nvPicPr>
        <xdr:cNvPr id="65" name="Picture 2" descr="http://vt-cosmetics.com/shop/data/goods/152836714872m0.jpg">
          <a:extLst>
            <a:ext uri="{FF2B5EF4-FFF2-40B4-BE49-F238E27FC236}">
              <a16:creationId xmlns:a16="http://schemas.microsoft.com/office/drawing/2014/main" id="{73E2309D-044C-4BE8-B883-D90F3126BC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40" t="13784" r="37917" b="9585"/>
        <a:stretch/>
      </xdr:blipFill>
      <xdr:spPr bwMode="auto">
        <a:xfrm>
          <a:off x="14372665" y="63016280"/>
          <a:ext cx="266701" cy="852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224678</xdr:colOff>
      <xdr:row>83</xdr:row>
      <xdr:rowOff>63874</xdr:rowOff>
    </xdr:from>
    <xdr:to>
      <xdr:col>8</xdr:col>
      <xdr:colOff>822338</xdr:colOff>
      <xdr:row>84</xdr:row>
      <xdr:rowOff>19498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F64CD2AD-B787-4058-AD91-B07062E3C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4178803" y="62062099"/>
          <a:ext cx="603375" cy="892885"/>
        </a:xfrm>
        <a:prstGeom prst="rect">
          <a:avLst/>
        </a:prstGeom>
      </xdr:spPr>
    </xdr:pic>
    <xdr:clientData/>
  </xdr:twoCellAnchor>
  <xdr:twoCellAnchor editAs="oneCell">
    <xdr:from>
      <xdr:col>7</xdr:col>
      <xdr:colOff>3754290</xdr:colOff>
      <xdr:row>85</xdr:row>
      <xdr:rowOff>36659</xdr:rowOff>
    </xdr:from>
    <xdr:to>
      <xdr:col>9</xdr:col>
      <xdr:colOff>151974</xdr:colOff>
      <xdr:row>85</xdr:row>
      <xdr:rowOff>931058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4C591E32-35DD-4459-B1D8-A94EC89CDB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87" r="13959"/>
        <a:stretch/>
      </xdr:blipFill>
      <xdr:spPr>
        <a:xfrm>
          <a:off x="13955565" y="63939884"/>
          <a:ext cx="1147484" cy="894399"/>
        </a:xfrm>
        <a:prstGeom prst="rect">
          <a:avLst/>
        </a:prstGeom>
      </xdr:spPr>
    </xdr:pic>
    <xdr:clientData/>
  </xdr:twoCellAnchor>
  <xdr:twoCellAnchor editAs="oneCell">
    <xdr:from>
      <xdr:col>8</xdr:col>
      <xdr:colOff>83645</xdr:colOff>
      <xdr:row>88</xdr:row>
      <xdr:rowOff>115453</xdr:rowOff>
    </xdr:from>
    <xdr:to>
      <xdr:col>8</xdr:col>
      <xdr:colOff>917699</xdr:colOff>
      <xdr:row>88</xdr:row>
      <xdr:rowOff>818233</xdr:rowOff>
    </xdr:to>
    <xdr:pic>
      <xdr:nvPicPr>
        <xdr:cNvPr id="68" name="Picture 2" descr="http://vt-cosmetics.com/shop/data/goods/1551072406786m0.jpg">
          <a:extLst>
            <a:ext uri="{FF2B5EF4-FFF2-40B4-BE49-F238E27FC236}">
              <a16:creationId xmlns:a16="http://schemas.microsoft.com/office/drawing/2014/main" id="{358DC224-1F68-49AE-8E8A-0FBBC16A62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2" b="12615"/>
        <a:stretch/>
      </xdr:blipFill>
      <xdr:spPr bwMode="auto">
        <a:xfrm>
          <a:off x="14037770" y="66876178"/>
          <a:ext cx="834054" cy="71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79163</xdr:colOff>
      <xdr:row>89</xdr:row>
      <xdr:rowOff>284149</xdr:rowOff>
    </xdr:from>
    <xdr:to>
      <xdr:col>8</xdr:col>
      <xdr:colOff>968238</xdr:colOff>
      <xdr:row>89</xdr:row>
      <xdr:rowOff>783548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0659F130-E9D0-4B7D-A804-AD455D29D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4033288" y="67997374"/>
          <a:ext cx="883360" cy="508924"/>
        </a:xfrm>
        <a:prstGeom prst="rect">
          <a:avLst/>
        </a:prstGeom>
      </xdr:spPr>
    </xdr:pic>
    <xdr:clientData/>
  </xdr:twoCellAnchor>
  <xdr:twoCellAnchor editAs="oneCell">
    <xdr:from>
      <xdr:col>8</xdr:col>
      <xdr:colOff>194502</xdr:colOff>
      <xdr:row>86</xdr:row>
      <xdr:rowOff>115815</xdr:rowOff>
    </xdr:from>
    <xdr:to>
      <xdr:col>8</xdr:col>
      <xdr:colOff>818221</xdr:colOff>
      <xdr:row>86</xdr:row>
      <xdr:rowOff>740964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C0861983-1D92-4938-AB6A-F3E4EF088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4148627" y="64971540"/>
          <a:ext cx="631339" cy="632769"/>
        </a:xfrm>
        <a:prstGeom prst="rect">
          <a:avLst/>
        </a:prstGeom>
      </xdr:spPr>
    </xdr:pic>
    <xdr:clientData/>
  </xdr:twoCellAnchor>
  <xdr:twoCellAnchor editAs="oneCell">
    <xdr:from>
      <xdr:col>8</xdr:col>
      <xdr:colOff>106648</xdr:colOff>
      <xdr:row>90</xdr:row>
      <xdr:rowOff>66818</xdr:rowOff>
    </xdr:from>
    <xdr:to>
      <xdr:col>8</xdr:col>
      <xdr:colOff>898501</xdr:colOff>
      <xdr:row>90</xdr:row>
      <xdr:rowOff>892228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249847DC-6648-49F0-A105-FC0B4BA839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54" t="23875" r="21179" b="32944"/>
        <a:stretch/>
      </xdr:blipFill>
      <xdr:spPr>
        <a:xfrm>
          <a:off x="14060773" y="68732543"/>
          <a:ext cx="797568" cy="819695"/>
        </a:xfrm>
        <a:prstGeom prst="rect">
          <a:avLst/>
        </a:prstGeom>
      </xdr:spPr>
    </xdr:pic>
    <xdr:clientData/>
  </xdr:twoCellAnchor>
  <xdr:twoCellAnchor editAs="oneCell">
    <xdr:from>
      <xdr:col>8</xdr:col>
      <xdr:colOff>133959</xdr:colOff>
      <xdr:row>87</xdr:row>
      <xdr:rowOff>79466</xdr:rowOff>
    </xdr:from>
    <xdr:to>
      <xdr:col>8</xdr:col>
      <xdr:colOff>856688</xdr:colOff>
      <xdr:row>87</xdr:row>
      <xdr:rowOff>898089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3DC924EF-FE61-450D-B93C-A7E48E19C8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5"/>
        <a:srcRect t="3341" b="3749"/>
        <a:stretch/>
      </xdr:blipFill>
      <xdr:spPr>
        <a:xfrm>
          <a:off x="14088084" y="65887691"/>
          <a:ext cx="722729" cy="828148"/>
        </a:xfrm>
        <a:prstGeom prst="rect">
          <a:avLst/>
        </a:prstGeom>
      </xdr:spPr>
    </xdr:pic>
    <xdr:clientData/>
  </xdr:twoCellAnchor>
  <xdr:twoCellAnchor editAs="oneCell">
    <xdr:from>
      <xdr:col>8</xdr:col>
      <xdr:colOff>187298</xdr:colOff>
      <xdr:row>92</xdr:row>
      <xdr:rowOff>27215</xdr:rowOff>
    </xdr:from>
    <xdr:to>
      <xdr:col>8</xdr:col>
      <xdr:colOff>879532</xdr:colOff>
      <xdr:row>92</xdr:row>
      <xdr:rowOff>859428</xdr:rowOff>
    </xdr:to>
    <xdr:pic>
      <xdr:nvPicPr>
        <xdr:cNvPr id="73" name="그림 72">
          <a:extLst>
            <a:ext uri="{FF2B5EF4-FFF2-40B4-BE49-F238E27FC236}">
              <a16:creationId xmlns:a16="http://schemas.microsoft.com/office/drawing/2014/main" id="{460E3BE6-E749-4B65-9FD7-0D7F6C6FB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4141423" y="70597940"/>
          <a:ext cx="692234" cy="832213"/>
        </a:xfrm>
        <a:prstGeom prst="rect">
          <a:avLst/>
        </a:prstGeom>
      </xdr:spPr>
    </xdr:pic>
    <xdr:clientData/>
  </xdr:twoCellAnchor>
  <xdr:twoCellAnchor editAs="oneCell">
    <xdr:from>
      <xdr:col>8</xdr:col>
      <xdr:colOff>146477</xdr:colOff>
      <xdr:row>91</xdr:row>
      <xdr:rowOff>28815</xdr:rowOff>
    </xdr:from>
    <xdr:to>
      <xdr:col>8</xdr:col>
      <xdr:colOff>860208</xdr:colOff>
      <xdr:row>91</xdr:row>
      <xdr:rowOff>893140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F71796CA-8D4C-4F82-BFDB-1B35FDF1D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4100602" y="69647040"/>
          <a:ext cx="719446" cy="854800"/>
        </a:xfrm>
        <a:prstGeom prst="rect">
          <a:avLst/>
        </a:prstGeom>
      </xdr:spPr>
    </xdr:pic>
    <xdr:clientData/>
  </xdr:twoCellAnchor>
  <xdr:twoCellAnchor editAs="oneCell">
    <xdr:from>
      <xdr:col>8</xdr:col>
      <xdr:colOff>358588</xdr:colOff>
      <xdr:row>93</xdr:row>
      <xdr:rowOff>10406</xdr:rowOff>
    </xdr:from>
    <xdr:to>
      <xdr:col>8</xdr:col>
      <xdr:colOff>707876</xdr:colOff>
      <xdr:row>93</xdr:row>
      <xdr:rowOff>893182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3C5F1CA3-73AD-4136-B8D5-ABA1691EB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4312713" y="71533631"/>
          <a:ext cx="355003" cy="877061"/>
        </a:xfrm>
        <a:prstGeom prst="rect">
          <a:avLst/>
        </a:prstGeom>
      </xdr:spPr>
    </xdr:pic>
    <xdr:clientData/>
  </xdr:twoCellAnchor>
  <xdr:twoCellAnchor editAs="oneCell">
    <xdr:from>
      <xdr:col>8</xdr:col>
      <xdr:colOff>246529</xdr:colOff>
      <xdr:row>94</xdr:row>
      <xdr:rowOff>134471</xdr:rowOff>
    </xdr:from>
    <xdr:to>
      <xdr:col>8</xdr:col>
      <xdr:colOff>840441</xdr:colOff>
      <xdr:row>94</xdr:row>
      <xdr:rowOff>949138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0ABDC85E-E61C-406F-96BF-55D61186A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4200654" y="72610196"/>
          <a:ext cx="593912" cy="814667"/>
        </a:xfrm>
        <a:prstGeom prst="rect">
          <a:avLst/>
        </a:prstGeom>
      </xdr:spPr>
    </xdr:pic>
    <xdr:clientData/>
  </xdr:twoCellAnchor>
  <xdr:twoCellAnchor editAs="oneCell">
    <xdr:from>
      <xdr:col>8</xdr:col>
      <xdr:colOff>123265</xdr:colOff>
      <xdr:row>95</xdr:row>
      <xdr:rowOff>78441</xdr:rowOff>
    </xdr:from>
    <xdr:to>
      <xdr:col>8</xdr:col>
      <xdr:colOff>930261</xdr:colOff>
      <xdr:row>95</xdr:row>
      <xdr:rowOff>875514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CC8AE8DC-E619-445F-87E7-B9458A8D1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4077390" y="73506666"/>
          <a:ext cx="801281" cy="797073"/>
        </a:xfrm>
        <a:prstGeom prst="rect">
          <a:avLst/>
        </a:prstGeom>
      </xdr:spPr>
    </xdr:pic>
    <xdr:clientData/>
  </xdr:twoCellAnchor>
  <xdr:twoCellAnchor editAs="oneCell">
    <xdr:from>
      <xdr:col>8</xdr:col>
      <xdr:colOff>168089</xdr:colOff>
      <xdr:row>96</xdr:row>
      <xdr:rowOff>134470</xdr:rowOff>
    </xdr:from>
    <xdr:to>
      <xdr:col>8</xdr:col>
      <xdr:colOff>917920</xdr:colOff>
      <xdr:row>96</xdr:row>
      <xdr:rowOff>838312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8C828CE3-865F-4A0C-AF1F-51D85108E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4122214" y="74515195"/>
          <a:ext cx="749831" cy="703842"/>
        </a:xfrm>
        <a:prstGeom prst="rect">
          <a:avLst/>
        </a:prstGeom>
      </xdr:spPr>
    </xdr:pic>
    <xdr:clientData/>
  </xdr:twoCellAnchor>
  <xdr:twoCellAnchor editAs="oneCell">
    <xdr:from>
      <xdr:col>8</xdr:col>
      <xdr:colOff>258537</xdr:colOff>
      <xdr:row>97</xdr:row>
      <xdr:rowOff>81644</xdr:rowOff>
    </xdr:from>
    <xdr:to>
      <xdr:col>8</xdr:col>
      <xdr:colOff>801896</xdr:colOff>
      <xdr:row>97</xdr:row>
      <xdr:rowOff>898072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26D76C9B-33C0-4B0F-910D-4667523DC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4212662" y="75414869"/>
          <a:ext cx="543359" cy="816428"/>
        </a:xfrm>
        <a:prstGeom prst="rect">
          <a:avLst/>
        </a:prstGeom>
      </xdr:spPr>
    </xdr:pic>
    <xdr:clientData/>
  </xdr:twoCellAnchor>
  <xdr:twoCellAnchor editAs="oneCell">
    <xdr:from>
      <xdr:col>8</xdr:col>
      <xdr:colOff>326571</xdr:colOff>
      <xdr:row>99</xdr:row>
      <xdr:rowOff>81642</xdr:rowOff>
    </xdr:from>
    <xdr:to>
      <xdr:col>8</xdr:col>
      <xdr:colOff>783226</xdr:colOff>
      <xdr:row>99</xdr:row>
      <xdr:rowOff>894261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625A0744-BCB0-49CD-AE7F-BD572F42D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4280696" y="77319867"/>
          <a:ext cx="449035" cy="824049"/>
        </a:xfrm>
        <a:prstGeom prst="rect">
          <a:avLst/>
        </a:prstGeom>
      </xdr:spPr>
    </xdr:pic>
    <xdr:clientData/>
  </xdr:twoCellAnchor>
  <xdr:twoCellAnchor editAs="oneCell">
    <xdr:from>
      <xdr:col>8</xdr:col>
      <xdr:colOff>340179</xdr:colOff>
      <xdr:row>98</xdr:row>
      <xdr:rowOff>81644</xdr:rowOff>
    </xdr:from>
    <xdr:to>
      <xdr:col>8</xdr:col>
      <xdr:colOff>777512</xdr:colOff>
      <xdr:row>98</xdr:row>
      <xdr:rowOff>898493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5DAA1206-77CB-4693-9843-2D03ECC23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4294304" y="76367369"/>
          <a:ext cx="427808" cy="822564"/>
        </a:xfrm>
        <a:prstGeom prst="rect">
          <a:avLst/>
        </a:prstGeom>
      </xdr:spPr>
    </xdr:pic>
    <xdr:clientData/>
  </xdr:twoCellAnchor>
  <xdr:twoCellAnchor editAs="oneCell">
    <xdr:from>
      <xdr:col>8</xdr:col>
      <xdr:colOff>224117</xdr:colOff>
      <xdr:row>100</xdr:row>
      <xdr:rowOff>89647</xdr:rowOff>
    </xdr:from>
    <xdr:to>
      <xdr:col>8</xdr:col>
      <xdr:colOff>834951</xdr:colOff>
      <xdr:row>100</xdr:row>
      <xdr:rowOff>915600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CE7FB0F5-B473-4D74-A970-800E395B6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4178242" y="78280372"/>
          <a:ext cx="610834" cy="825953"/>
        </a:xfrm>
        <a:prstGeom prst="rect">
          <a:avLst/>
        </a:prstGeom>
      </xdr:spPr>
    </xdr:pic>
    <xdr:clientData/>
  </xdr:twoCellAnchor>
  <xdr:twoCellAnchor editAs="oneCell">
    <xdr:from>
      <xdr:col>8</xdr:col>
      <xdr:colOff>287351</xdr:colOff>
      <xdr:row>101</xdr:row>
      <xdr:rowOff>99251</xdr:rowOff>
    </xdr:from>
    <xdr:to>
      <xdr:col>8</xdr:col>
      <xdr:colOff>816133</xdr:colOff>
      <xdr:row>101</xdr:row>
      <xdr:rowOff>855617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FEB549E7-E022-489C-9158-40901D40D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4241476" y="79242476"/>
          <a:ext cx="523067" cy="771606"/>
        </a:xfrm>
        <a:prstGeom prst="rect">
          <a:avLst/>
        </a:prstGeom>
      </xdr:spPr>
    </xdr:pic>
    <xdr:clientData/>
  </xdr:twoCellAnchor>
  <xdr:twoCellAnchor editAs="oneCell">
    <xdr:from>
      <xdr:col>8</xdr:col>
      <xdr:colOff>244928</xdr:colOff>
      <xdr:row>102</xdr:row>
      <xdr:rowOff>27214</xdr:rowOff>
    </xdr:from>
    <xdr:to>
      <xdr:col>8</xdr:col>
      <xdr:colOff>822415</xdr:colOff>
      <xdr:row>102</xdr:row>
      <xdr:rowOff>950323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70F253DC-5B71-4418-A40A-FA5F3DB02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4199053" y="80122939"/>
          <a:ext cx="583202" cy="923109"/>
        </a:xfrm>
        <a:prstGeom prst="rect">
          <a:avLst/>
        </a:prstGeom>
      </xdr:spPr>
    </xdr:pic>
    <xdr:clientData/>
  </xdr:twoCellAnchor>
  <xdr:twoCellAnchor editAs="oneCell">
    <xdr:from>
      <xdr:col>8</xdr:col>
      <xdr:colOff>312964</xdr:colOff>
      <xdr:row>103</xdr:row>
      <xdr:rowOff>95250</xdr:rowOff>
    </xdr:from>
    <xdr:to>
      <xdr:col>8</xdr:col>
      <xdr:colOff>777512</xdr:colOff>
      <xdr:row>103</xdr:row>
      <xdr:rowOff>911406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5B99F712-CF2A-42DD-9204-D4D3B7BD7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4267089" y="81143475"/>
          <a:ext cx="458833" cy="816156"/>
        </a:xfrm>
        <a:prstGeom prst="rect">
          <a:avLst/>
        </a:prstGeom>
      </xdr:spPr>
    </xdr:pic>
    <xdr:clientData/>
  </xdr:twoCellAnchor>
  <xdr:twoCellAnchor editAs="oneCell">
    <xdr:from>
      <xdr:col>8</xdr:col>
      <xdr:colOff>299357</xdr:colOff>
      <xdr:row>104</xdr:row>
      <xdr:rowOff>95249</xdr:rowOff>
    </xdr:from>
    <xdr:to>
      <xdr:col>8</xdr:col>
      <xdr:colOff>777618</xdr:colOff>
      <xdr:row>104</xdr:row>
      <xdr:rowOff>930728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37548EAD-189A-4395-9662-22842CA90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4253482" y="82095974"/>
          <a:ext cx="472546" cy="829764"/>
        </a:xfrm>
        <a:prstGeom prst="rect">
          <a:avLst/>
        </a:prstGeom>
      </xdr:spPr>
    </xdr:pic>
    <xdr:clientData/>
  </xdr:twoCellAnchor>
  <xdr:twoCellAnchor editAs="oneCell">
    <xdr:from>
      <xdr:col>8</xdr:col>
      <xdr:colOff>156884</xdr:colOff>
      <xdr:row>106</xdr:row>
      <xdr:rowOff>200119</xdr:rowOff>
    </xdr:from>
    <xdr:to>
      <xdr:col>8</xdr:col>
      <xdr:colOff>936380</xdr:colOff>
      <xdr:row>106</xdr:row>
      <xdr:rowOff>784796</xdr:rowOff>
    </xdr:to>
    <xdr:pic>
      <xdr:nvPicPr>
        <xdr:cNvPr id="87" name="그림 86">
          <a:extLst>
            <a:ext uri="{FF2B5EF4-FFF2-40B4-BE49-F238E27FC236}">
              <a16:creationId xmlns:a16="http://schemas.microsoft.com/office/drawing/2014/main" id="{332E0BDD-A205-48C3-A6F7-10502E7F2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4111009" y="84105844"/>
          <a:ext cx="785211" cy="594202"/>
        </a:xfrm>
        <a:prstGeom prst="rect">
          <a:avLst/>
        </a:prstGeom>
      </xdr:spPr>
    </xdr:pic>
    <xdr:clientData/>
  </xdr:twoCellAnchor>
  <xdr:twoCellAnchor editAs="oneCell">
    <xdr:from>
      <xdr:col>8</xdr:col>
      <xdr:colOff>304960</xdr:colOff>
      <xdr:row>108</xdr:row>
      <xdr:rowOff>120063</xdr:rowOff>
    </xdr:from>
    <xdr:to>
      <xdr:col>8</xdr:col>
      <xdr:colOff>782843</xdr:colOff>
      <xdr:row>108</xdr:row>
      <xdr:rowOff>858883</xdr:rowOff>
    </xdr:to>
    <xdr:pic>
      <xdr:nvPicPr>
        <xdr:cNvPr id="88" name="그림 87">
          <a:extLst>
            <a:ext uri="{FF2B5EF4-FFF2-40B4-BE49-F238E27FC236}">
              <a16:creationId xmlns:a16="http://schemas.microsoft.com/office/drawing/2014/main" id="{99CCE1FC-55EF-4474-B8AA-1A611886C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4259085" y="85930788"/>
          <a:ext cx="477883" cy="723580"/>
        </a:xfrm>
        <a:prstGeom prst="rect">
          <a:avLst/>
        </a:prstGeom>
      </xdr:spPr>
    </xdr:pic>
    <xdr:clientData/>
  </xdr:twoCellAnchor>
  <xdr:twoCellAnchor editAs="oneCell">
    <xdr:from>
      <xdr:col>8</xdr:col>
      <xdr:colOff>345783</xdr:colOff>
      <xdr:row>107</xdr:row>
      <xdr:rowOff>79241</xdr:rowOff>
    </xdr:from>
    <xdr:to>
      <xdr:col>8</xdr:col>
      <xdr:colOff>783500</xdr:colOff>
      <xdr:row>107</xdr:row>
      <xdr:rowOff>936491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334725B5-DF26-487D-A4CB-499884B7A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4299908" y="84937466"/>
          <a:ext cx="443432" cy="857250"/>
        </a:xfrm>
        <a:prstGeom prst="rect">
          <a:avLst/>
        </a:prstGeom>
      </xdr:spPr>
    </xdr:pic>
    <xdr:clientData/>
  </xdr:twoCellAnchor>
  <xdr:twoCellAnchor editAs="oneCell">
    <xdr:from>
      <xdr:col>8</xdr:col>
      <xdr:colOff>212912</xdr:colOff>
      <xdr:row>109</xdr:row>
      <xdr:rowOff>67235</xdr:rowOff>
    </xdr:from>
    <xdr:to>
      <xdr:col>8</xdr:col>
      <xdr:colOff>898376</xdr:colOff>
      <xdr:row>109</xdr:row>
      <xdr:rowOff>857250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B695D26A-79EE-40C3-8778-B5339E0C0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4167037" y="86830460"/>
          <a:ext cx="691179" cy="790015"/>
        </a:xfrm>
        <a:prstGeom prst="rect">
          <a:avLst/>
        </a:prstGeom>
      </xdr:spPr>
    </xdr:pic>
    <xdr:clientData/>
  </xdr:twoCellAnchor>
  <xdr:twoCellAnchor editAs="oneCell">
    <xdr:from>
      <xdr:col>8</xdr:col>
      <xdr:colOff>394607</xdr:colOff>
      <xdr:row>110</xdr:row>
      <xdr:rowOff>95250</xdr:rowOff>
    </xdr:from>
    <xdr:to>
      <xdr:col>8</xdr:col>
      <xdr:colOff>665550</xdr:colOff>
      <xdr:row>110</xdr:row>
      <xdr:rowOff>917393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574B11AE-6789-4917-81A6-CBBF9A339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4348732" y="87810975"/>
          <a:ext cx="278563" cy="822143"/>
        </a:xfrm>
        <a:prstGeom prst="rect">
          <a:avLst/>
        </a:prstGeom>
      </xdr:spPr>
    </xdr:pic>
    <xdr:clientData/>
  </xdr:twoCellAnchor>
  <xdr:twoCellAnchor editAs="oneCell">
    <xdr:from>
      <xdr:col>8</xdr:col>
      <xdr:colOff>204107</xdr:colOff>
      <xdr:row>114</xdr:row>
      <xdr:rowOff>40821</xdr:rowOff>
    </xdr:from>
    <xdr:to>
      <xdr:col>8</xdr:col>
      <xdr:colOff>858882</xdr:colOff>
      <xdr:row>114</xdr:row>
      <xdr:rowOff>818606</xdr:rowOff>
    </xdr:to>
    <xdr:pic>
      <xdr:nvPicPr>
        <xdr:cNvPr id="92" name="그림 91">
          <a:extLst>
            <a:ext uri="{FF2B5EF4-FFF2-40B4-BE49-F238E27FC236}">
              <a16:creationId xmlns:a16="http://schemas.microsoft.com/office/drawing/2014/main" id="{F61952C4-DD94-4167-AC53-B2F7DFDD9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4158232" y="95376546"/>
          <a:ext cx="639535" cy="789215"/>
        </a:xfrm>
        <a:prstGeom prst="rect">
          <a:avLst/>
        </a:prstGeom>
      </xdr:spPr>
    </xdr:pic>
    <xdr:clientData/>
  </xdr:twoCellAnchor>
  <xdr:twoCellAnchor editAs="oneCell">
    <xdr:from>
      <xdr:col>8</xdr:col>
      <xdr:colOff>78441</xdr:colOff>
      <xdr:row>111</xdr:row>
      <xdr:rowOff>179294</xdr:rowOff>
    </xdr:from>
    <xdr:to>
      <xdr:col>8</xdr:col>
      <xdr:colOff>974779</xdr:colOff>
      <xdr:row>111</xdr:row>
      <xdr:rowOff>911903</xdr:rowOff>
    </xdr:to>
    <xdr:pic>
      <xdr:nvPicPr>
        <xdr:cNvPr id="97" name="그림 96">
          <a:extLst>
            <a:ext uri="{FF2B5EF4-FFF2-40B4-BE49-F238E27FC236}">
              <a16:creationId xmlns:a16="http://schemas.microsoft.com/office/drawing/2014/main" id="{90E63B1F-A5A8-47B3-87A0-C60D0AC3B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4032566" y="92657519"/>
          <a:ext cx="902053" cy="732609"/>
        </a:xfrm>
        <a:prstGeom prst="rect">
          <a:avLst/>
        </a:prstGeom>
      </xdr:spPr>
    </xdr:pic>
    <xdr:clientData/>
  </xdr:twoCellAnchor>
  <xdr:twoCellAnchor>
    <xdr:from>
      <xdr:col>8</xdr:col>
      <xdr:colOff>11206</xdr:colOff>
      <xdr:row>116</xdr:row>
      <xdr:rowOff>172012</xdr:rowOff>
    </xdr:from>
    <xdr:to>
      <xdr:col>8</xdr:col>
      <xdr:colOff>999004</xdr:colOff>
      <xdr:row>116</xdr:row>
      <xdr:rowOff>874059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E72E33C0-BA17-4F07-AB03-1E0698BF3208}"/>
            </a:ext>
          </a:extLst>
        </xdr:cNvPr>
        <xdr:cNvGrpSpPr/>
      </xdr:nvGrpSpPr>
      <xdr:grpSpPr>
        <a:xfrm>
          <a:off x="14149027" y="111668941"/>
          <a:ext cx="987798" cy="702047"/>
          <a:chOff x="1236916" y="2853595"/>
          <a:chExt cx="4703156" cy="3145558"/>
        </a:xfrm>
      </xdr:grpSpPr>
      <xdr:pic>
        <xdr:nvPicPr>
          <xdr:cNvPr id="99" name="Picture 3" descr="D:\VT 디자인 자료\썸네일 모음\팩트누끼\골드팩트_썸네일.png">
            <a:extLst>
              <a:ext uri="{FF2B5EF4-FFF2-40B4-BE49-F238E27FC236}">
                <a16:creationId xmlns:a16="http://schemas.microsoft.com/office/drawing/2014/main" id="{FFA73357-95D2-4C43-8D7F-4E9181F146B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36916" y="2853595"/>
            <a:ext cx="2897306" cy="314555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0" name="Picture 2" descr="D:\VT 디자인 자료\썸네일 모음\팩트누끼\골드팩트.png">
            <a:extLst>
              <a:ext uri="{FF2B5EF4-FFF2-40B4-BE49-F238E27FC236}">
                <a16:creationId xmlns:a16="http://schemas.microsoft.com/office/drawing/2014/main" id="{33E4496A-F795-4CEE-BA55-2E86E5A3D2A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85684" y="2894988"/>
            <a:ext cx="1854388" cy="18824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8</xdr:col>
      <xdr:colOff>9523</xdr:colOff>
      <xdr:row>117</xdr:row>
      <xdr:rowOff>95251</xdr:rowOff>
    </xdr:from>
    <xdr:to>
      <xdr:col>9</xdr:col>
      <xdr:colOff>11205</xdr:colOff>
      <xdr:row>117</xdr:row>
      <xdr:rowOff>874059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1D03ED36-0E16-475C-A808-ED9F5AC3913F}"/>
            </a:ext>
          </a:extLst>
        </xdr:cNvPr>
        <xdr:cNvGrpSpPr/>
      </xdr:nvGrpSpPr>
      <xdr:grpSpPr>
        <a:xfrm>
          <a:off x="14147344" y="112544680"/>
          <a:ext cx="1008611" cy="778808"/>
          <a:chOff x="1200458" y="2605266"/>
          <a:chExt cx="4687854" cy="3228334"/>
        </a:xfrm>
      </xdr:grpSpPr>
      <xdr:pic>
        <xdr:nvPicPr>
          <xdr:cNvPr id="102" name="Picture 3" descr="D:\VT 디자인 자료\썸네일 모음\팩트누끼\골드팩트_썸네일.png">
            <a:extLst>
              <a:ext uri="{FF2B5EF4-FFF2-40B4-BE49-F238E27FC236}">
                <a16:creationId xmlns:a16="http://schemas.microsoft.com/office/drawing/2014/main" id="{FE6F462F-854D-49BE-8696-238AFA3DC31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00458" y="2853595"/>
            <a:ext cx="2814530" cy="298000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3" name="Picture 2" descr="D:\VT 디자인 자료\썸네일 모음\팩트누끼\골드팩트.png">
            <a:extLst>
              <a:ext uri="{FF2B5EF4-FFF2-40B4-BE49-F238E27FC236}">
                <a16:creationId xmlns:a16="http://schemas.microsoft.com/office/drawing/2014/main" id="{56C2AD0A-4AB6-4D61-8DBB-F61B2E04633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12768" y="2605266"/>
            <a:ext cx="1875544" cy="19038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8</xdr:col>
      <xdr:colOff>408216</xdr:colOff>
      <xdr:row>29</xdr:row>
      <xdr:rowOff>108857</xdr:rowOff>
    </xdr:from>
    <xdr:to>
      <xdr:col>8</xdr:col>
      <xdr:colOff>666880</xdr:colOff>
      <xdr:row>29</xdr:row>
      <xdr:rowOff>895428</xdr:rowOff>
    </xdr:to>
    <xdr:pic>
      <xdr:nvPicPr>
        <xdr:cNvPr id="104" name="그림 103">
          <a:extLst>
            <a:ext uri="{FF2B5EF4-FFF2-40B4-BE49-F238E27FC236}">
              <a16:creationId xmlns:a16="http://schemas.microsoft.com/office/drawing/2014/main" id="{14FCCA8E-3BEB-4C84-98A6-B030708A7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4362341" y="17644382"/>
          <a:ext cx="247234" cy="775141"/>
        </a:xfrm>
        <a:prstGeom prst="rect">
          <a:avLst/>
        </a:prstGeom>
      </xdr:spPr>
    </xdr:pic>
    <xdr:clientData/>
  </xdr:twoCellAnchor>
  <xdr:twoCellAnchor editAs="oneCell">
    <xdr:from>
      <xdr:col>8</xdr:col>
      <xdr:colOff>408215</xdr:colOff>
      <xdr:row>28</xdr:row>
      <xdr:rowOff>81642</xdr:rowOff>
    </xdr:from>
    <xdr:to>
      <xdr:col>8</xdr:col>
      <xdr:colOff>629431</xdr:colOff>
      <xdr:row>28</xdr:row>
      <xdr:rowOff>897605</xdr:rowOff>
    </xdr:to>
    <xdr:pic>
      <xdr:nvPicPr>
        <xdr:cNvPr id="105" name="그림 104">
          <a:extLst>
            <a:ext uri="{FF2B5EF4-FFF2-40B4-BE49-F238E27FC236}">
              <a16:creationId xmlns:a16="http://schemas.microsoft.com/office/drawing/2014/main" id="{63E7CE1D-6F95-45DA-B9A4-C6610562B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4362340" y="16607517"/>
          <a:ext cx="221216" cy="815963"/>
        </a:xfrm>
        <a:prstGeom prst="rect">
          <a:avLst/>
        </a:prstGeom>
      </xdr:spPr>
    </xdr:pic>
    <xdr:clientData/>
  </xdr:twoCellAnchor>
  <xdr:twoCellAnchor editAs="oneCell">
    <xdr:from>
      <xdr:col>8</xdr:col>
      <xdr:colOff>394607</xdr:colOff>
      <xdr:row>27</xdr:row>
      <xdr:rowOff>98260</xdr:rowOff>
    </xdr:from>
    <xdr:to>
      <xdr:col>8</xdr:col>
      <xdr:colOff>628106</xdr:colOff>
      <xdr:row>27</xdr:row>
      <xdr:rowOff>894778</xdr:rowOff>
    </xdr:to>
    <xdr:pic>
      <xdr:nvPicPr>
        <xdr:cNvPr id="106" name="그림 105">
          <a:extLst>
            <a:ext uri="{FF2B5EF4-FFF2-40B4-BE49-F238E27FC236}">
              <a16:creationId xmlns:a16="http://schemas.microsoft.com/office/drawing/2014/main" id="{C93F9B61-398A-4606-935A-3A21027A7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4348732" y="15614485"/>
          <a:ext cx="244929" cy="807948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381001</xdr:colOff>
      <xdr:row>30</xdr:row>
      <xdr:rowOff>72094</xdr:rowOff>
    </xdr:from>
    <xdr:to>
      <xdr:col>8</xdr:col>
      <xdr:colOff>666750</xdr:colOff>
      <xdr:row>30</xdr:row>
      <xdr:rowOff>973875</xdr:rowOff>
    </xdr:to>
    <xdr:pic>
      <xdr:nvPicPr>
        <xdr:cNvPr id="107" name="그림 106">
          <a:extLst>
            <a:ext uri="{FF2B5EF4-FFF2-40B4-BE49-F238E27FC236}">
              <a16:creationId xmlns:a16="http://schemas.microsoft.com/office/drawing/2014/main" id="{C36DAF93-FF39-491C-AC28-6CE5C41B6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4335126" y="18617269"/>
          <a:ext cx="285749" cy="894161"/>
        </a:xfrm>
        <a:prstGeom prst="rect">
          <a:avLst/>
        </a:prstGeom>
      </xdr:spPr>
    </xdr:pic>
    <xdr:clientData/>
  </xdr:twoCellAnchor>
  <xdr:twoCellAnchor editAs="oneCell">
    <xdr:from>
      <xdr:col>8</xdr:col>
      <xdr:colOff>231322</xdr:colOff>
      <xdr:row>32</xdr:row>
      <xdr:rowOff>72043</xdr:rowOff>
    </xdr:from>
    <xdr:to>
      <xdr:col>8</xdr:col>
      <xdr:colOff>816429</xdr:colOff>
      <xdr:row>32</xdr:row>
      <xdr:rowOff>893891</xdr:rowOff>
    </xdr:to>
    <xdr:pic>
      <xdr:nvPicPr>
        <xdr:cNvPr id="108" name="그림 107">
          <a:extLst>
            <a:ext uri="{FF2B5EF4-FFF2-40B4-BE49-F238E27FC236}">
              <a16:creationId xmlns:a16="http://schemas.microsoft.com/office/drawing/2014/main" id="{3BE5A003-F9EF-46BC-8B1F-8E821DA3C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4185447" y="20636518"/>
          <a:ext cx="585107" cy="821848"/>
        </a:xfrm>
        <a:prstGeom prst="rect">
          <a:avLst/>
        </a:prstGeom>
      </xdr:spPr>
    </xdr:pic>
    <xdr:clientData/>
  </xdr:twoCellAnchor>
  <xdr:twoCellAnchor editAs="oneCell">
    <xdr:from>
      <xdr:col>8</xdr:col>
      <xdr:colOff>95251</xdr:colOff>
      <xdr:row>31</xdr:row>
      <xdr:rowOff>258392</xdr:rowOff>
    </xdr:from>
    <xdr:to>
      <xdr:col>8</xdr:col>
      <xdr:colOff>898073</xdr:colOff>
      <xdr:row>31</xdr:row>
      <xdr:rowOff>779870</xdr:rowOff>
    </xdr:to>
    <xdr:pic>
      <xdr:nvPicPr>
        <xdr:cNvPr id="109" name="그림 108">
          <a:extLst>
            <a:ext uri="{FF2B5EF4-FFF2-40B4-BE49-F238E27FC236}">
              <a16:creationId xmlns:a16="http://schemas.microsoft.com/office/drawing/2014/main" id="{B2415B80-F273-4266-A7BC-0D3C66B20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4049376" y="19813217"/>
          <a:ext cx="802822" cy="532908"/>
        </a:xfrm>
        <a:prstGeom prst="rect">
          <a:avLst/>
        </a:prstGeom>
      </xdr:spPr>
    </xdr:pic>
    <xdr:clientData/>
  </xdr:twoCellAnchor>
  <xdr:twoCellAnchor editAs="oneCell">
    <xdr:from>
      <xdr:col>8</xdr:col>
      <xdr:colOff>394607</xdr:colOff>
      <xdr:row>8</xdr:row>
      <xdr:rowOff>95250</xdr:rowOff>
    </xdr:from>
    <xdr:to>
      <xdr:col>8</xdr:col>
      <xdr:colOff>591291</xdr:colOff>
      <xdr:row>8</xdr:row>
      <xdr:rowOff>898639</xdr:rowOff>
    </xdr:to>
    <xdr:pic>
      <xdr:nvPicPr>
        <xdr:cNvPr id="110" name="그림 109">
          <a:extLst>
            <a:ext uri="{FF2B5EF4-FFF2-40B4-BE49-F238E27FC236}">
              <a16:creationId xmlns:a16="http://schemas.microsoft.com/office/drawing/2014/main" id="{F5B24409-1262-4D4D-A4CC-FEE161E62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4348732" y="7534275"/>
          <a:ext cx="185254" cy="809104"/>
        </a:xfrm>
        <a:prstGeom prst="rect">
          <a:avLst/>
        </a:prstGeom>
      </xdr:spPr>
    </xdr:pic>
    <xdr:clientData/>
  </xdr:twoCellAnchor>
  <xdr:twoCellAnchor editAs="oneCell">
    <xdr:from>
      <xdr:col>8</xdr:col>
      <xdr:colOff>359772</xdr:colOff>
      <xdr:row>13</xdr:row>
      <xdr:rowOff>51533</xdr:rowOff>
    </xdr:from>
    <xdr:to>
      <xdr:col>8</xdr:col>
      <xdr:colOff>664571</xdr:colOff>
      <xdr:row>13</xdr:row>
      <xdr:rowOff>899073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AD6603B0-F652-1C15-652D-29537BBD4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4511201" y="12923890"/>
          <a:ext cx="293369" cy="84373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381000</xdr:colOff>
      <xdr:row>14</xdr:row>
      <xdr:rowOff>97885</xdr:rowOff>
    </xdr:from>
    <xdr:to>
      <xdr:col>8</xdr:col>
      <xdr:colOff>631931</xdr:colOff>
      <xdr:row>14</xdr:row>
      <xdr:rowOff>934811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A9685462-C4C2-672E-BEC5-12C9ED62B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4532429" y="13936349"/>
          <a:ext cx="254741" cy="827401"/>
        </a:xfrm>
        <a:prstGeom prst="rect">
          <a:avLst/>
        </a:prstGeom>
      </xdr:spPr>
    </xdr:pic>
    <xdr:clientData/>
  </xdr:twoCellAnchor>
  <xdr:twoCellAnchor editAs="oneCell">
    <xdr:from>
      <xdr:col>8</xdr:col>
      <xdr:colOff>105047</xdr:colOff>
      <xdr:row>68</xdr:row>
      <xdr:rowOff>34040</xdr:rowOff>
    </xdr:from>
    <xdr:to>
      <xdr:col>8</xdr:col>
      <xdr:colOff>853440</xdr:colOff>
      <xdr:row>69</xdr:row>
      <xdr:rowOff>3689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7C951C23-0D91-40C4-9AEC-5C45BCF77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4256476" y="63524969"/>
          <a:ext cx="752203" cy="931402"/>
        </a:xfrm>
        <a:prstGeom prst="rect">
          <a:avLst/>
        </a:prstGeom>
      </xdr:spPr>
    </xdr:pic>
    <xdr:clientData/>
  </xdr:twoCellAnchor>
  <xdr:twoCellAnchor editAs="oneCell">
    <xdr:from>
      <xdr:col>8</xdr:col>
      <xdr:colOff>136072</xdr:colOff>
      <xdr:row>69</xdr:row>
      <xdr:rowOff>35914</xdr:rowOff>
    </xdr:from>
    <xdr:to>
      <xdr:col>8</xdr:col>
      <xdr:colOff>872762</xdr:colOff>
      <xdr:row>69</xdr:row>
      <xdr:rowOff>931419</xdr:rowOff>
    </xdr:to>
    <xdr:pic>
      <xdr:nvPicPr>
        <xdr:cNvPr id="111" name="그림 110">
          <a:extLst>
            <a:ext uri="{FF2B5EF4-FFF2-40B4-BE49-F238E27FC236}">
              <a16:creationId xmlns:a16="http://schemas.microsoft.com/office/drawing/2014/main" id="{011D68F4-7094-4815-DEA3-782AE6B45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4287501" y="64492950"/>
          <a:ext cx="736690" cy="899315"/>
        </a:xfrm>
        <a:prstGeom prst="rect">
          <a:avLst/>
        </a:prstGeom>
      </xdr:spPr>
    </xdr:pic>
    <xdr:clientData/>
  </xdr:twoCellAnchor>
  <xdr:twoCellAnchor editAs="oneCell">
    <xdr:from>
      <xdr:col>8</xdr:col>
      <xdr:colOff>122464</xdr:colOff>
      <xdr:row>70</xdr:row>
      <xdr:rowOff>69728</xdr:rowOff>
    </xdr:from>
    <xdr:to>
      <xdr:col>8</xdr:col>
      <xdr:colOff>859426</xdr:colOff>
      <xdr:row>70</xdr:row>
      <xdr:rowOff>933055</xdr:rowOff>
    </xdr:to>
    <xdr:pic>
      <xdr:nvPicPr>
        <xdr:cNvPr id="112" name="그림 111">
          <a:extLst>
            <a:ext uri="{FF2B5EF4-FFF2-40B4-BE49-F238E27FC236}">
              <a16:creationId xmlns:a16="http://schemas.microsoft.com/office/drawing/2014/main" id="{ED521168-050A-5D41-9BF9-39E3FC360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4273893" y="65492871"/>
          <a:ext cx="744582" cy="859517"/>
        </a:xfrm>
        <a:prstGeom prst="rect">
          <a:avLst/>
        </a:prstGeom>
      </xdr:spPr>
    </xdr:pic>
    <xdr:clientData/>
  </xdr:twoCellAnchor>
  <xdr:twoCellAnchor editAs="oneCell">
    <xdr:from>
      <xdr:col>8</xdr:col>
      <xdr:colOff>176892</xdr:colOff>
      <xdr:row>26</xdr:row>
      <xdr:rowOff>95250</xdr:rowOff>
    </xdr:from>
    <xdr:to>
      <xdr:col>8</xdr:col>
      <xdr:colOff>815439</xdr:colOff>
      <xdr:row>26</xdr:row>
      <xdr:rowOff>879360</xdr:rowOff>
    </xdr:to>
    <xdr:pic>
      <xdr:nvPicPr>
        <xdr:cNvPr id="116" name="그림 115">
          <a:extLst>
            <a:ext uri="{FF2B5EF4-FFF2-40B4-BE49-F238E27FC236}">
              <a16:creationId xmlns:a16="http://schemas.microsoft.com/office/drawing/2014/main" id="{BC23C46F-9032-4D22-AF9D-0954246E5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4328321" y="21785036"/>
          <a:ext cx="630927" cy="784110"/>
        </a:xfrm>
        <a:prstGeom prst="rect">
          <a:avLst/>
        </a:prstGeom>
      </xdr:spPr>
    </xdr:pic>
    <xdr:clientData/>
  </xdr:twoCellAnchor>
  <xdr:twoCellAnchor editAs="oneCell">
    <xdr:from>
      <xdr:col>8</xdr:col>
      <xdr:colOff>136071</xdr:colOff>
      <xdr:row>76</xdr:row>
      <xdr:rowOff>95250</xdr:rowOff>
    </xdr:from>
    <xdr:to>
      <xdr:col>8</xdr:col>
      <xdr:colOff>857368</xdr:colOff>
      <xdr:row>76</xdr:row>
      <xdr:rowOff>913855</xdr:rowOff>
    </xdr:to>
    <xdr:pic>
      <xdr:nvPicPr>
        <xdr:cNvPr id="117" name="그림 116">
          <a:extLst>
            <a:ext uri="{FF2B5EF4-FFF2-40B4-BE49-F238E27FC236}">
              <a16:creationId xmlns:a16="http://schemas.microsoft.com/office/drawing/2014/main" id="{C9EC1C4E-6B0D-47F0-84D1-1DF620974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4287500" y="71315036"/>
          <a:ext cx="725107" cy="818605"/>
        </a:xfrm>
        <a:prstGeom prst="rect">
          <a:avLst/>
        </a:prstGeom>
      </xdr:spPr>
    </xdr:pic>
    <xdr:clientData/>
  </xdr:twoCellAnchor>
  <xdr:twoCellAnchor editAs="oneCell">
    <xdr:from>
      <xdr:col>8</xdr:col>
      <xdr:colOff>122465</xdr:colOff>
      <xdr:row>77</xdr:row>
      <xdr:rowOff>95250</xdr:rowOff>
    </xdr:from>
    <xdr:to>
      <xdr:col>8</xdr:col>
      <xdr:colOff>855192</xdr:colOff>
      <xdr:row>77</xdr:row>
      <xdr:rowOff>913855</xdr:rowOff>
    </xdr:to>
    <xdr:pic>
      <xdr:nvPicPr>
        <xdr:cNvPr id="118" name="그림 117">
          <a:extLst>
            <a:ext uri="{FF2B5EF4-FFF2-40B4-BE49-F238E27FC236}">
              <a16:creationId xmlns:a16="http://schemas.microsoft.com/office/drawing/2014/main" id="{F6D9AEC7-3EF3-485C-B40D-2C2CC175E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4273894" y="72281143"/>
          <a:ext cx="725107" cy="818605"/>
        </a:xfrm>
        <a:prstGeom prst="rect">
          <a:avLst/>
        </a:prstGeom>
      </xdr:spPr>
    </xdr:pic>
    <xdr:clientData/>
  </xdr:twoCellAnchor>
  <xdr:twoCellAnchor editAs="oneCell">
    <xdr:from>
      <xdr:col>8</xdr:col>
      <xdr:colOff>384810</xdr:colOff>
      <xdr:row>15</xdr:row>
      <xdr:rowOff>99011</xdr:rowOff>
    </xdr:from>
    <xdr:to>
      <xdr:col>8</xdr:col>
      <xdr:colOff>628106</xdr:colOff>
      <xdr:row>15</xdr:row>
      <xdr:rowOff>911310</xdr:rowOff>
    </xdr:to>
    <xdr:pic>
      <xdr:nvPicPr>
        <xdr:cNvPr id="119" name="그림 118">
          <a:extLst>
            <a:ext uri="{FF2B5EF4-FFF2-40B4-BE49-F238E27FC236}">
              <a16:creationId xmlns:a16="http://schemas.microsoft.com/office/drawing/2014/main" id="{9CA47CBF-43D8-A756-E7F2-50751EE22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4536239" y="14903582"/>
          <a:ext cx="256631" cy="812299"/>
        </a:xfrm>
        <a:prstGeom prst="rect">
          <a:avLst/>
        </a:prstGeom>
      </xdr:spPr>
    </xdr:pic>
    <xdr:clientData/>
  </xdr:twoCellAnchor>
  <xdr:twoCellAnchor editAs="oneCell">
    <xdr:from>
      <xdr:col>8</xdr:col>
      <xdr:colOff>343989</xdr:colOff>
      <xdr:row>16</xdr:row>
      <xdr:rowOff>198120</xdr:rowOff>
    </xdr:from>
    <xdr:to>
      <xdr:col>8</xdr:col>
      <xdr:colOff>630712</xdr:colOff>
      <xdr:row>16</xdr:row>
      <xdr:rowOff>896586</xdr:rowOff>
    </xdr:to>
    <xdr:pic>
      <xdr:nvPicPr>
        <xdr:cNvPr id="120" name="그림 119">
          <a:extLst>
            <a:ext uri="{FF2B5EF4-FFF2-40B4-BE49-F238E27FC236}">
              <a16:creationId xmlns:a16="http://schemas.microsoft.com/office/drawing/2014/main" id="{56B87133-D167-086C-B8DB-478D40D1A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4495418" y="15968799"/>
          <a:ext cx="290533" cy="702276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381001</xdr:colOff>
      <xdr:row>17</xdr:row>
      <xdr:rowOff>121569</xdr:rowOff>
    </xdr:from>
    <xdr:to>
      <xdr:col>8</xdr:col>
      <xdr:colOff>629739</xdr:colOff>
      <xdr:row>17</xdr:row>
      <xdr:rowOff>935530</xdr:rowOff>
    </xdr:to>
    <xdr:pic>
      <xdr:nvPicPr>
        <xdr:cNvPr id="121" name="그림 120">
          <a:extLst>
            <a:ext uri="{FF2B5EF4-FFF2-40B4-BE49-F238E27FC236}">
              <a16:creationId xmlns:a16="http://schemas.microsoft.com/office/drawing/2014/main" id="{9CE85EBD-11DB-6C21-4584-4FFBDAA21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4532430" y="16858355"/>
          <a:ext cx="244928" cy="825391"/>
        </a:xfrm>
        <a:prstGeom prst="rect">
          <a:avLst/>
        </a:prstGeom>
      </xdr:spPr>
    </xdr:pic>
    <xdr:clientData/>
  </xdr:twoCellAnchor>
  <xdr:twoCellAnchor editAs="oneCell">
    <xdr:from>
      <xdr:col>8</xdr:col>
      <xdr:colOff>345893</xdr:colOff>
      <xdr:row>18</xdr:row>
      <xdr:rowOff>130660</xdr:rowOff>
    </xdr:from>
    <xdr:to>
      <xdr:col>8</xdr:col>
      <xdr:colOff>649333</xdr:colOff>
      <xdr:row>18</xdr:row>
      <xdr:rowOff>895771</xdr:rowOff>
    </xdr:to>
    <xdr:pic>
      <xdr:nvPicPr>
        <xdr:cNvPr id="122" name="그림 121">
          <a:extLst>
            <a:ext uri="{FF2B5EF4-FFF2-40B4-BE49-F238E27FC236}">
              <a16:creationId xmlns:a16="http://schemas.microsoft.com/office/drawing/2014/main" id="{DCFF559D-B3E7-0D6C-CE83-9D764FF10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4497322" y="17833553"/>
          <a:ext cx="303440" cy="761301"/>
        </a:xfrm>
        <a:prstGeom prst="rect">
          <a:avLst/>
        </a:prstGeom>
      </xdr:spPr>
    </xdr:pic>
    <xdr:clientData/>
  </xdr:twoCellAnchor>
  <xdr:twoCellAnchor editAs="oneCell">
    <xdr:from>
      <xdr:col>8</xdr:col>
      <xdr:colOff>234044</xdr:colOff>
      <xdr:row>71</xdr:row>
      <xdr:rowOff>93345</xdr:rowOff>
    </xdr:from>
    <xdr:to>
      <xdr:col>8</xdr:col>
      <xdr:colOff>777576</xdr:colOff>
      <xdr:row>71</xdr:row>
      <xdr:rowOff>898717</xdr:rowOff>
    </xdr:to>
    <xdr:pic>
      <xdr:nvPicPr>
        <xdr:cNvPr id="123" name="그림 122">
          <a:extLst>
            <a:ext uri="{FF2B5EF4-FFF2-40B4-BE49-F238E27FC236}">
              <a16:creationId xmlns:a16="http://schemas.microsoft.com/office/drawing/2014/main" id="{519B9A14-C506-9007-C9FB-08A2965F0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4374587" y="66082545"/>
          <a:ext cx="539722" cy="801562"/>
        </a:xfrm>
        <a:prstGeom prst="rect">
          <a:avLst/>
        </a:prstGeom>
      </xdr:spPr>
    </xdr:pic>
    <xdr:clientData/>
  </xdr:twoCellAnchor>
  <xdr:twoCellAnchor editAs="oneCell">
    <xdr:from>
      <xdr:col>8</xdr:col>
      <xdr:colOff>244929</xdr:colOff>
      <xdr:row>72</xdr:row>
      <xdr:rowOff>98934</xdr:rowOff>
    </xdr:from>
    <xdr:to>
      <xdr:col>8</xdr:col>
      <xdr:colOff>799011</xdr:colOff>
      <xdr:row>72</xdr:row>
      <xdr:rowOff>931054</xdr:rowOff>
    </xdr:to>
    <xdr:pic>
      <xdr:nvPicPr>
        <xdr:cNvPr id="124" name="그림 123">
          <a:extLst>
            <a:ext uri="{FF2B5EF4-FFF2-40B4-BE49-F238E27FC236}">
              <a16:creationId xmlns:a16="http://schemas.microsoft.com/office/drawing/2014/main" id="{F5630D7D-220A-50D0-2C04-74429D7B2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4396358" y="67454291"/>
          <a:ext cx="554082" cy="824500"/>
        </a:xfrm>
        <a:prstGeom prst="rect">
          <a:avLst/>
        </a:prstGeom>
      </xdr:spPr>
    </xdr:pic>
    <xdr:clientData/>
  </xdr:twoCellAnchor>
  <xdr:twoCellAnchor editAs="oneCell">
    <xdr:from>
      <xdr:col>8</xdr:col>
      <xdr:colOff>238943</xdr:colOff>
      <xdr:row>73</xdr:row>
      <xdr:rowOff>52524</xdr:rowOff>
    </xdr:from>
    <xdr:to>
      <xdr:col>8</xdr:col>
      <xdr:colOff>783988</xdr:colOff>
      <xdr:row>73</xdr:row>
      <xdr:rowOff>895948</xdr:rowOff>
    </xdr:to>
    <xdr:pic>
      <xdr:nvPicPr>
        <xdr:cNvPr id="125" name="그림 124">
          <a:extLst>
            <a:ext uri="{FF2B5EF4-FFF2-40B4-BE49-F238E27FC236}">
              <a16:creationId xmlns:a16="http://schemas.microsoft.com/office/drawing/2014/main" id="{B92D081E-803A-5125-58C3-0A7056E7A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4390372" y="68373988"/>
          <a:ext cx="548855" cy="830089"/>
        </a:xfrm>
        <a:prstGeom prst="rect">
          <a:avLst/>
        </a:prstGeom>
      </xdr:spPr>
    </xdr:pic>
    <xdr:clientData/>
  </xdr:twoCellAnchor>
  <xdr:twoCellAnchor editAs="oneCell">
    <xdr:from>
      <xdr:col>8</xdr:col>
      <xdr:colOff>220437</xdr:colOff>
      <xdr:row>74</xdr:row>
      <xdr:rowOff>51747</xdr:rowOff>
    </xdr:from>
    <xdr:to>
      <xdr:col>8</xdr:col>
      <xdr:colOff>780234</xdr:colOff>
      <xdr:row>74</xdr:row>
      <xdr:rowOff>894237</xdr:rowOff>
    </xdr:to>
    <xdr:pic>
      <xdr:nvPicPr>
        <xdr:cNvPr id="126" name="그림 125">
          <a:extLst>
            <a:ext uri="{FF2B5EF4-FFF2-40B4-BE49-F238E27FC236}">
              <a16:creationId xmlns:a16="http://schemas.microsoft.com/office/drawing/2014/main" id="{1C89E1DD-9334-717B-B127-749DD5BC5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4360980" y="68914776"/>
          <a:ext cx="563607" cy="846300"/>
        </a:xfrm>
        <a:prstGeom prst="rect">
          <a:avLst/>
        </a:prstGeom>
      </xdr:spPr>
    </xdr:pic>
    <xdr:clientData/>
  </xdr:twoCellAnchor>
  <xdr:twoCellAnchor editAs="oneCell">
    <xdr:from>
      <xdr:col>8</xdr:col>
      <xdr:colOff>220983</xdr:colOff>
      <xdr:row>75</xdr:row>
      <xdr:rowOff>84101</xdr:rowOff>
    </xdr:from>
    <xdr:to>
      <xdr:col>8</xdr:col>
      <xdr:colOff>782684</xdr:colOff>
      <xdr:row>75</xdr:row>
      <xdr:rowOff>934863</xdr:rowOff>
    </xdr:to>
    <xdr:pic>
      <xdr:nvPicPr>
        <xdr:cNvPr id="127" name="그림 126">
          <a:extLst>
            <a:ext uri="{FF2B5EF4-FFF2-40B4-BE49-F238E27FC236}">
              <a16:creationId xmlns:a16="http://schemas.microsoft.com/office/drawing/2014/main" id="{4BEF385F-3123-AB5A-BF65-0A1D68E67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4361526" y="69905072"/>
          <a:ext cx="565511" cy="846952"/>
        </a:xfrm>
        <a:prstGeom prst="rect">
          <a:avLst/>
        </a:prstGeom>
      </xdr:spPr>
    </xdr:pic>
    <xdr:clientData/>
  </xdr:twoCellAnchor>
  <xdr:twoCellAnchor editAs="oneCell">
    <xdr:from>
      <xdr:col>8</xdr:col>
      <xdr:colOff>454751</xdr:colOff>
      <xdr:row>125</xdr:row>
      <xdr:rowOff>146306</xdr:rowOff>
    </xdr:from>
    <xdr:to>
      <xdr:col>8</xdr:col>
      <xdr:colOff>626881</xdr:colOff>
      <xdr:row>125</xdr:row>
      <xdr:rowOff>916020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6068176D-F56F-4F22-8C03-AB4840C3A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4599376" y="118568726"/>
          <a:ext cx="172130" cy="771619"/>
        </a:xfrm>
        <a:prstGeom prst="rect">
          <a:avLst/>
        </a:prstGeom>
      </xdr:spPr>
    </xdr:pic>
    <xdr:clientData/>
  </xdr:twoCellAnchor>
  <xdr:twoCellAnchor editAs="oneCell">
    <xdr:from>
      <xdr:col>8</xdr:col>
      <xdr:colOff>441418</xdr:colOff>
      <xdr:row>123</xdr:row>
      <xdr:rowOff>191940</xdr:rowOff>
    </xdr:from>
    <xdr:to>
      <xdr:col>8</xdr:col>
      <xdr:colOff>627154</xdr:colOff>
      <xdr:row>123</xdr:row>
      <xdr:rowOff>893391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9423AB9F-353E-467D-9F15-CC230E09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4582233" y="116692215"/>
          <a:ext cx="197166" cy="701451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124</xdr:row>
      <xdr:rowOff>207086</xdr:rowOff>
    </xdr:from>
    <xdr:to>
      <xdr:col>8</xdr:col>
      <xdr:colOff>648300</xdr:colOff>
      <xdr:row>124</xdr:row>
      <xdr:rowOff>896242</xdr:rowOff>
    </xdr:to>
    <xdr:pic>
      <xdr:nvPicPr>
        <xdr:cNvPr id="95" name="그림 94">
          <a:extLst>
            <a:ext uri="{FF2B5EF4-FFF2-40B4-BE49-F238E27FC236}">
              <a16:creationId xmlns:a16="http://schemas.microsoft.com/office/drawing/2014/main" id="{A842EFA1-CCA3-47D3-B51D-2A0C18FB7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4605000" y="116412086"/>
          <a:ext cx="172050" cy="685346"/>
        </a:xfrm>
        <a:prstGeom prst="rect">
          <a:avLst/>
        </a:prstGeom>
      </xdr:spPr>
    </xdr:pic>
    <xdr:clientData/>
  </xdr:twoCellAnchor>
  <xdr:twoCellAnchor editAs="oneCell">
    <xdr:from>
      <xdr:col>8</xdr:col>
      <xdr:colOff>289558</xdr:colOff>
      <xdr:row>118</xdr:row>
      <xdr:rowOff>94417</xdr:rowOff>
    </xdr:from>
    <xdr:to>
      <xdr:col>8</xdr:col>
      <xdr:colOff>784510</xdr:colOff>
      <xdr:row>118</xdr:row>
      <xdr:rowOff>898599</xdr:rowOff>
    </xdr:to>
    <xdr:pic>
      <xdr:nvPicPr>
        <xdr:cNvPr id="113" name="그림 112">
          <a:extLst>
            <a:ext uri="{FF2B5EF4-FFF2-40B4-BE49-F238E27FC236}">
              <a16:creationId xmlns:a16="http://schemas.microsoft.com/office/drawing/2014/main" id="{05C4C869-CA1D-4B31-900D-2D4BF69F8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4430373" y="113712427"/>
          <a:ext cx="498762" cy="800372"/>
        </a:xfrm>
        <a:prstGeom prst="rect">
          <a:avLst/>
        </a:prstGeom>
      </xdr:spPr>
    </xdr:pic>
    <xdr:clientData/>
  </xdr:twoCellAnchor>
  <xdr:twoCellAnchor editAs="oneCell">
    <xdr:from>
      <xdr:col>8</xdr:col>
      <xdr:colOff>60416</xdr:colOff>
      <xdr:row>119</xdr:row>
      <xdr:rowOff>230350</xdr:rowOff>
    </xdr:from>
    <xdr:to>
      <xdr:col>8</xdr:col>
      <xdr:colOff>969142</xdr:colOff>
      <xdr:row>119</xdr:row>
      <xdr:rowOff>744704</xdr:rowOff>
    </xdr:to>
    <xdr:pic>
      <xdr:nvPicPr>
        <xdr:cNvPr id="114" name="그림 113">
          <a:extLst>
            <a:ext uri="{FF2B5EF4-FFF2-40B4-BE49-F238E27FC236}">
              <a16:creationId xmlns:a16="http://schemas.microsoft.com/office/drawing/2014/main" id="{EDD21757-61AC-4A24-BCBF-6A67B4616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4201231" y="114806575"/>
          <a:ext cx="912536" cy="502924"/>
        </a:xfrm>
        <a:prstGeom prst="rect">
          <a:avLst/>
        </a:prstGeom>
      </xdr:spPr>
    </xdr:pic>
    <xdr:clientData/>
  </xdr:twoCellAnchor>
  <xdr:twoCellAnchor editAs="oneCell">
    <xdr:from>
      <xdr:col>8</xdr:col>
      <xdr:colOff>248738</xdr:colOff>
      <xdr:row>120</xdr:row>
      <xdr:rowOff>135540</xdr:rowOff>
    </xdr:from>
    <xdr:to>
      <xdr:col>8</xdr:col>
      <xdr:colOff>856024</xdr:colOff>
      <xdr:row>120</xdr:row>
      <xdr:rowOff>898998</xdr:rowOff>
    </xdr:to>
    <xdr:pic>
      <xdr:nvPicPr>
        <xdr:cNvPr id="115" name="그림 114">
          <a:extLst>
            <a:ext uri="{FF2B5EF4-FFF2-40B4-BE49-F238E27FC236}">
              <a16:creationId xmlns:a16="http://schemas.microsoft.com/office/drawing/2014/main" id="{6D8CF6B2-BA98-41DF-B71B-29FB43153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4389553" y="115669980"/>
          <a:ext cx="618716" cy="767268"/>
        </a:xfrm>
        <a:prstGeom prst="rect">
          <a:avLst/>
        </a:prstGeom>
      </xdr:spPr>
    </xdr:pic>
    <xdr:clientData/>
  </xdr:twoCellAnchor>
  <xdr:twoCellAnchor editAs="oneCell">
    <xdr:from>
      <xdr:col>8</xdr:col>
      <xdr:colOff>437030</xdr:colOff>
      <xdr:row>126</xdr:row>
      <xdr:rowOff>77944</xdr:rowOff>
    </xdr:from>
    <xdr:to>
      <xdr:col>8</xdr:col>
      <xdr:colOff>703113</xdr:colOff>
      <xdr:row>126</xdr:row>
      <xdr:rowOff>893547</xdr:rowOff>
    </xdr:to>
    <xdr:pic>
      <xdr:nvPicPr>
        <xdr:cNvPr id="128" name="그림 127">
          <a:extLst>
            <a:ext uri="{FF2B5EF4-FFF2-40B4-BE49-F238E27FC236}">
              <a16:creationId xmlns:a16="http://schemas.microsoft.com/office/drawing/2014/main" id="{4EE732A2-EC4F-4F61-8652-588923366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4585465" y="119464294"/>
          <a:ext cx="262273" cy="815603"/>
        </a:xfrm>
        <a:prstGeom prst="rect">
          <a:avLst/>
        </a:prstGeom>
      </xdr:spPr>
    </xdr:pic>
    <xdr:clientData/>
  </xdr:twoCellAnchor>
  <xdr:twoCellAnchor editAs="oneCell">
    <xdr:from>
      <xdr:col>8</xdr:col>
      <xdr:colOff>435428</xdr:colOff>
      <xdr:row>127</xdr:row>
      <xdr:rowOff>81643</xdr:rowOff>
    </xdr:from>
    <xdr:to>
      <xdr:col>8</xdr:col>
      <xdr:colOff>683590</xdr:colOff>
      <xdr:row>127</xdr:row>
      <xdr:rowOff>874511</xdr:rowOff>
    </xdr:to>
    <xdr:pic>
      <xdr:nvPicPr>
        <xdr:cNvPr id="129" name="그림 128">
          <a:extLst>
            <a:ext uri="{FF2B5EF4-FFF2-40B4-BE49-F238E27FC236}">
              <a16:creationId xmlns:a16="http://schemas.microsoft.com/office/drawing/2014/main" id="{11AE61B0-C3B3-4E9D-93AB-8FF00A9F2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4583863" y="120431923"/>
          <a:ext cx="244352" cy="790963"/>
        </a:xfrm>
        <a:prstGeom prst="rect">
          <a:avLst/>
        </a:prstGeom>
      </xdr:spPr>
    </xdr:pic>
    <xdr:clientData/>
  </xdr:twoCellAnchor>
  <xdr:oneCellAnchor>
    <xdr:from>
      <xdr:col>8</xdr:col>
      <xdr:colOff>435428</xdr:colOff>
      <xdr:row>128</xdr:row>
      <xdr:rowOff>81643</xdr:rowOff>
    </xdr:from>
    <xdr:ext cx="243400" cy="788106"/>
    <xdr:pic>
      <xdr:nvPicPr>
        <xdr:cNvPr id="130" name="그림 129">
          <a:extLst>
            <a:ext uri="{FF2B5EF4-FFF2-40B4-BE49-F238E27FC236}">
              <a16:creationId xmlns:a16="http://schemas.microsoft.com/office/drawing/2014/main" id="{4745B264-24E4-4DFF-9A48-6D69F5889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4583863" y="121393948"/>
          <a:ext cx="243400" cy="788106"/>
        </a:xfrm>
        <a:prstGeom prst="rect">
          <a:avLst/>
        </a:prstGeom>
      </xdr:spPr>
    </xdr:pic>
    <xdr:clientData/>
  </xdr:oneCellAnchor>
  <xdr:twoCellAnchor editAs="oneCell">
    <xdr:from>
      <xdr:col>8</xdr:col>
      <xdr:colOff>428625</xdr:colOff>
      <xdr:row>132</xdr:row>
      <xdr:rowOff>15876</xdr:rowOff>
    </xdr:from>
    <xdr:to>
      <xdr:col>8</xdr:col>
      <xdr:colOff>593640</xdr:colOff>
      <xdr:row>133</xdr:row>
      <xdr:rowOff>0</xdr:rowOff>
    </xdr:to>
    <xdr:pic>
      <xdr:nvPicPr>
        <xdr:cNvPr id="131" name="그림 130">
          <a:extLst>
            <a:ext uri="{FF2B5EF4-FFF2-40B4-BE49-F238E27FC236}">
              <a16:creationId xmlns:a16="http://schemas.microsoft.com/office/drawing/2014/main" id="{9FAF37AB-D560-01B9-9CD9-FF72E1BD8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rcRect r="48747"/>
        <a:stretch/>
      </xdr:blipFill>
      <xdr:spPr>
        <a:xfrm>
          <a:off x="14557375" y="123967876"/>
          <a:ext cx="174540" cy="952500"/>
        </a:xfrm>
        <a:prstGeom prst="rect">
          <a:avLst/>
        </a:prstGeom>
      </xdr:spPr>
    </xdr:pic>
    <xdr:clientData/>
  </xdr:twoCellAnchor>
  <xdr:twoCellAnchor editAs="oneCell">
    <xdr:from>
      <xdr:col>8</xdr:col>
      <xdr:colOff>149679</xdr:colOff>
      <xdr:row>132</xdr:row>
      <xdr:rowOff>898072</xdr:rowOff>
    </xdr:from>
    <xdr:to>
      <xdr:col>8</xdr:col>
      <xdr:colOff>857249</xdr:colOff>
      <xdr:row>134</xdr:row>
      <xdr:rowOff>54703</xdr:rowOff>
    </xdr:to>
    <xdr:pic>
      <xdr:nvPicPr>
        <xdr:cNvPr id="132" name="그림 131">
          <a:extLst>
            <a:ext uri="{FF2B5EF4-FFF2-40B4-BE49-F238E27FC236}">
              <a16:creationId xmlns:a16="http://schemas.microsoft.com/office/drawing/2014/main" id="{78F88289-65DE-4193-9090-0AE6B0251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4779" y="121164532"/>
          <a:ext cx="711380" cy="10768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437030</xdr:colOff>
      <xdr:row>134</xdr:row>
      <xdr:rowOff>77944</xdr:rowOff>
    </xdr:from>
    <xdr:to>
      <xdr:col>8</xdr:col>
      <xdr:colOff>705971</xdr:colOff>
      <xdr:row>134</xdr:row>
      <xdr:rowOff>897357</xdr:rowOff>
    </xdr:to>
    <xdr:pic>
      <xdr:nvPicPr>
        <xdr:cNvPr id="133" name="그림 132">
          <a:extLst>
            <a:ext uri="{FF2B5EF4-FFF2-40B4-BE49-F238E27FC236}">
              <a16:creationId xmlns:a16="http://schemas.microsoft.com/office/drawing/2014/main" id="{18E65541-059C-4BBF-AEF1-A92BCCF8E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4572130" y="122264644"/>
          <a:ext cx="268941" cy="815603"/>
        </a:xfrm>
        <a:prstGeom prst="rect">
          <a:avLst/>
        </a:prstGeom>
      </xdr:spPr>
    </xdr:pic>
    <xdr:clientData/>
  </xdr:twoCellAnchor>
  <xdr:twoCellAnchor editAs="oneCell">
    <xdr:from>
      <xdr:col>8</xdr:col>
      <xdr:colOff>436246</xdr:colOff>
      <xdr:row>134</xdr:row>
      <xdr:rowOff>91490</xdr:rowOff>
    </xdr:from>
    <xdr:to>
      <xdr:col>8</xdr:col>
      <xdr:colOff>663484</xdr:colOff>
      <xdr:row>135</xdr:row>
      <xdr:rowOff>2175</xdr:rowOff>
    </xdr:to>
    <xdr:pic>
      <xdr:nvPicPr>
        <xdr:cNvPr id="140" name="그림 139">
          <a:extLst>
            <a:ext uri="{FF2B5EF4-FFF2-40B4-BE49-F238E27FC236}">
              <a16:creationId xmlns:a16="http://schemas.microsoft.com/office/drawing/2014/main" id="{38166B16-0DBD-4615-894D-D06ED0F2AF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2"/>
        <a:srcRect l="69340"/>
        <a:stretch/>
      </xdr:blipFill>
      <xdr:spPr>
        <a:xfrm>
          <a:off x="14564996" y="125011865"/>
          <a:ext cx="223428" cy="879060"/>
        </a:xfrm>
        <a:prstGeom prst="rect">
          <a:avLst/>
        </a:prstGeom>
      </xdr:spPr>
    </xdr:pic>
    <xdr:clientData/>
  </xdr:twoCellAnchor>
  <xdr:twoCellAnchor editAs="oneCell">
    <xdr:from>
      <xdr:col>8</xdr:col>
      <xdr:colOff>333376</xdr:colOff>
      <xdr:row>135</xdr:row>
      <xdr:rowOff>79376</xdr:rowOff>
    </xdr:from>
    <xdr:to>
      <xdr:col>8</xdr:col>
      <xdr:colOff>668021</xdr:colOff>
      <xdr:row>135</xdr:row>
      <xdr:rowOff>929824</xdr:rowOff>
    </xdr:to>
    <xdr:pic>
      <xdr:nvPicPr>
        <xdr:cNvPr id="141" name="그림 140">
          <a:extLst>
            <a:ext uri="{FF2B5EF4-FFF2-40B4-BE49-F238E27FC236}">
              <a16:creationId xmlns:a16="http://schemas.microsoft.com/office/drawing/2014/main" id="{2C62D8E1-A4F1-CCFB-EE3E-A954665C9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4462126" y="125968126"/>
          <a:ext cx="321310" cy="854258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138</xdr:row>
      <xdr:rowOff>190500</xdr:rowOff>
    </xdr:from>
    <xdr:to>
      <xdr:col>8</xdr:col>
      <xdr:colOff>892810</xdr:colOff>
      <xdr:row>138</xdr:row>
      <xdr:rowOff>835507</xdr:rowOff>
    </xdr:to>
    <xdr:pic>
      <xdr:nvPicPr>
        <xdr:cNvPr id="142" name="그림 141">
          <a:extLst>
            <a:ext uri="{FF2B5EF4-FFF2-40B4-BE49-F238E27FC236}">
              <a16:creationId xmlns:a16="http://schemas.microsoft.com/office/drawing/2014/main" id="{AFA890E9-EE76-7E93-23D8-331AFDF89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4271625" y="129127250"/>
          <a:ext cx="742315" cy="645007"/>
        </a:xfrm>
        <a:prstGeom prst="rect">
          <a:avLst/>
        </a:prstGeom>
      </xdr:spPr>
    </xdr:pic>
    <xdr:clientData/>
  </xdr:twoCellAnchor>
  <xdr:twoCellAnchor editAs="oneCell">
    <xdr:from>
      <xdr:col>8</xdr:col>
      <xdr:colOff>238125</xdr:colOff>
      <xdr:row>136</xdr:row>
      <xdr:rowOff>128905</xdr:rowOff>
    </xdr:from>
    <xdr:to>
      <xdr:col>8</xdr:col>
      <xdr:colOff>800100</xdr:colOff>
      <xdr:row>136</xdr:row>
      <xdr:rowOff>970915</xdr:rowOff>
    </xdr:to>
    <xdr:pic>
      <xdr:nvPicPr>
        <xdr:cNvPr id="143" name="그림 142">
          <a:extLst>
            <a:ext uri="{FF2B5EF4-FFF2-40B4-BE49-F238E27FC236}">
              <a16:creationId xmlns:a16="http://schemas.microsoft.com/office/drawing/2014/main" id="{1C001554-EE1F-D175-1F56-AC3A7110D3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49" t="24077" r="21382" b="21910"/>
        <a:stretch/>
      </xdr:blipFill>
      <xdr:spPr bwMode="auto">
        <a:xfrm>
          <a:off x="14366875" y="127033655"/>
          <a:ext cx="561975" cy="855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3592195</xdr:colOff>
      <xdr:row>136</xdr:row>
      <xdr:rowOff>780416</xdr:rowOff>
    </xdr:from>
    <xdr:to>
      <xdr:col>9</xdr:col>
      <xdr:colOff>91440</xdr:colOff>
      <xdr:row>138</xdr:row>
      <xdr:rowOff>403383</xdr:rowOff>
    </xdr:to>
    <xdr:pic>
      <xdr:nvPicPr>
        <xdr:cNvPr id="144" name="그림 143">
          <a:extLst>
            <a:ext uri="{FF2B5EF4-FFF2-40B4-BE49-F238E27FC236}">
              <a16:creationId xmlns:a16="http://schemas.microsoft.com/office/drawing/2014/main" id="{D450A0D3-0C3C-DE04-B6FB-EC9E3001F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18945" y="127685166"/>
          <a:ext cx="1095375" cy="16511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459442</xdr:colOff>
      <xdr:row>131</xdr:row>
      <xdr:rowOff>44825</xdr:rowOff>
    </xdr:from>
    <xdr:to>
      <xdr:col>8</xdr:col>
      <xdr:colOff>631116</xdr:colOff>
      <xdr:row>131</xdr:row>
      <xdr:rowOff>898152</xdr:rowOff>
    </xdr:to>
    <xdr:pic>
      <xdr:nvPicPr>
        <xdr:cNvPr id="134" name="그림 133">
          <a:extLst>
            <a:ext uri="{FF2B5EF4-FFF2-40B4-BE49-F238E27FC236}">
              <a16:creationId xmlns:a16="http://schemas.microsoft.com/office/drawing/2014/main" id="{D9D16619-8DB1-423C-839C-E21A7DF8B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5042217" y="130205855"/>
          <a:ext cx="171674" cy="851422"/>
        </a:xfrm>
        <a:prstGeom prst="rect">
          <a:avLst/>
        </a:prstGeom>
      </xdr:spPr>
    </xdr:pic>
    <xdr:clientData/>
  </xdr:twoCellAnchor>
  <xdr:oneCellAnchor>
    <xdr:from>
      <xdr:col>8</xdr:col>
      <xdr:colOff>459442</xdr:colOff>
      <xdr:row>129</xdr:row>
      <xdr:rowOff>44825</xdr:rowOff>
    </xdr:from>
    <xdr:ext cx="179294" cy="862852"/>
    <xdr:pic>
      <xdr:nvPicPr>
        <xdr:cNvPr id="135" name="그림 134">
          <a:extLst>
            <a:ext uri="{FF2B5EF4-FFF2-40B4-BE49-F238E27FC236}">
              <a16:creationId xmlns:a16="http://schemas.microsoft.com/office/drawing/2014/main" id="{9C33E5B6-DC6C-4D4D-ADB7-381E22D20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5042217" y="128186555"/>
          <a:ext cx="179294" cy="862852"/>
        </a:xfrm>
        <a:prstGeom prst="rect">
          <a:avLst/>
        </a:prstGeom>
      </xdr:spPr>
    </xdr:pic>
    <xdr:clientData/>
  </xdr:oneCellAnchor>
  <xdr:oneCellAnchor>
    <xdr:from>
      <xdr:col>8</xdr:col>
      <xdr:colOff>459442</xdr:colOff>
      <xdr:row>130</xdr:row>
      <xdr:rowOff>44825</xdr:rowOff>
    </xdr:from>
    <xdr:ext cx="179294" cy="862852"/>
    <xdr:pic>
      <xdr:nvPicPr>
        <xdr:cNvPr id="136" name="그림 135">
          <a:extLst>
            <a:ext uri="{FF2B5EF4-FFF2-40B4-BE49-F238E27FC236}">
              <a16:creationId xmlns:a16="http://schemas.microsoft.com/office/drawing/2014/main" id="{9F0ADF9D-B956-4943-A7A6-23E3A2FE1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5042217" y="129196205"/>
          <a:ext cx="179294" cy="862852"/>
        </a:xfrm>
        <a:prstGeom prst="rect">
          <a:avLst/>
        </a:prstGeom>
      </xdr:spPr>
    </xdr:pic>
    <xdr:clientData/>
  </xdr:oneCellAnchor>
  <xdr:twoCellAnchor editAs="oneCell">
    <xdr:from>
      <xdr:col>8</xdr:col>
      <xdr:colOff>375286</xdr:colOff>
      <xdr:row>21</xdr:row>
      <xdr:rowOff>108858</xdr:rowOff>
    </xdr:from>
    <xdr:to>
      <xdr:col>8</xdr:col>
      <xdr:colOff>632188</xdr:colOff>
      <xdr:row>21</xdr:row>
      <xdr:rowOff>855332</xdr:rowOff>
    </xdr:to>
    <xdr:pic>
      <xdr:nvPicPr>
        <xdr:cNvPr id="139" name="그림 138">
          <a:extLst>
            <a:ext uri="{FF2B5EF4-FFF2-40B4-BE49-F238E27FC236}">
              <a16:creationId xmlns:a16="http://schemas.microsoft.com/office/drawing/2014/main" id="{99570B53-2D24-422E-9AEC-090AED9CA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826072" y="20710072"/>
          <a:ext cx="268332" cy="742664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381000</xdr:colOff>
      <xdr:row>22</xdr:row>
      <xdr:rowOff>160003</xdr:rowOff>
    </xdr:from>
    <xdr:to>
      <xdr:col>8</xdr:col>
      <xdr:colOff>651237</xdr:colOff>
      <xdr:row>22</xdr:row>
      <xdr:rowOff>898857</xdr:rowOff>
    </xdr:to>
    <xdr:pic>
      <xdr:nvPicPr>
        <xdr:cNvPr id="145" name="그림 144">
          <a:extLst>
            <a:ext uri="{FF2B5EF4-FFF2-40B4-BE49-F238E27FC236}">
              <a16:creationId xmlns:a16="http://schemas.microsoft.com/office/drawing/2014/main" id="{01088778-60DC-4649-B3EF-210E06B84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831786" y="21727324"/>
          <a:ext cx="270237" cy="742664"/>
        </a:xfrm>
        <a:prstGeom prst="rect">
          <a:avLst/>
        </a:prstGeom>
      </xdr:spPr>
    </xdr:pic>
    <xdr:clientData/>
  </xdr:twoCellAnchor>
  <xdr:twoCellAnchor editAs="oneCell">
    <xdr:from>
      <xdr:col>8</xdr:col>
      <xdr:colOff>371916</xdr:colOff>
      <xdr:row>19</xdr:row>
      <xdr:rowOff>95250</xdr:rowOff>
    </xdr:from>
    <xdr:to>
      <xdr:col>8</xdr:col>
      <xdr:colOff>669096</xdr:colOff>
      <xdr:row>19</xdr:row>
      <xdr:rowOff>935927</xdr:rowOff>
    </xdr:to>
    <xdr:pic>
      <xdr:nvPicPr>
        <xdr:cNvPr id="146" name="그림 145">
          <a:extLst>
            <a:ext uri="{FF2B5EF4-FFF2-40B4-BE49-F238E27FC236}">
              <a16:creationId xmlns:a16="http://schemas.microsoft.com/office/drawing/2014/main" id="{771CBB51-D42A-4DD3-9515-CF7A6228E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822702" y="18764250"/>
          <a:ext cx="308610" cy="848297"/>
        </a:xfrm>
        <a:prstGeom prst="rect">
          <a:avLst/>
        </a:prstGeom>
      </xdr:spPr>
    </xdr:pic>
    <xdr:clientData/>
  </xdr:twoCellAnchor>
  <xdr:twoCellAnchor editAs="oneCell">
    <xdr:from>
      <xdr:col>8</xdr:col>
      <xdr:colOff>176892</xdr:colOff>
      <xdr:row>19</xdr:row>
      <xdr:rowOff>909774</xdr:rowOff>
    </xdr:from>
    <xdr:to>
      <xdr:col>8</xdr:col>
      <xdr:colOff>931481</xdr:colOff>
      <xdr:row>21</xdr:row>
      <xdr:rowOff>97511</xdr:rowOff>
    </xdr:to>
    <xdr:pic>
      <xdr:nvPicPr>
        <xdr:cNvPr id="147" name="그림 146">
          <a:extLst>
            <a:ext uri="{FF2B5EF4-FFF2-40B4-BE49-F238E27FC236}">
              <a16:creationId xmlns:a16="http://schemas.microsoft.com/office/drawing/2014/main" id="{FD50DCC5-2B2D-431C-87A3-7F7DED57C58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27678" y="19578774"/>
          <a:ext cx="758399" cy="11237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190500</xdr:colOff>
      <xdr:row>143</xdr:row>
      <xdr:rowOff>176893</xdr:rowOff>
    </xdr:from>
    <xdr:ext cx="693965" cy="658891"/>
    <xdr:pic>
      <xdr:nvPicPr>
        <xdr:cNvPr id="148" name="그림 147">
          <a:extLst>
            <a:ext uri="{FF2B5EF4-FFF2-40B4-BE49-F238E27FC236}">
              <a16:creationId xmlns:a16="http://schemas.microsoft.com/office/drawing/2014/main" id="{807ADCEA-5905-4F73-A9A9-6B1224248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4641286" y="135323036"/>
          <a:ext cx="693965" cy="658891"/>
        </a:xfrm>
        <a:prstGeom prst="rect">
          <a:avLst/>
        </a:prstGeom>
      </xdr:spPr>
    </xdr:pic>
    <xdr:clientData/>
  </xdr:oneCellAnchor>
  <xdr:twoCellAnchor editAs="oneCell">
    <xdr:from>
      <xdr:col>8</xdr:col>
      <xdr:colOff>394607</xdr:colOff>
      <xdr:row>121</xdr:row>
      <xdr:rowOff>149678</xdr:rowOff>
    </xdr:from>
    <xdr:to>
      <xdr:col>8</xdr:col>
      <xdr:colOff>668594</xdr:colOff>
      <xdr:row>121</xdr:row>
      <xdr:rowOff>857992</xdr:rowOff>
    </xdr:to>
    <xdr:pic>
      <xdr:nvPicPr>
        <xdr:cNvPr id="149" name="그림 148">
          <a:extLst>
            <a:ext uri="{FF2B5EF4-FFF2-40B4-BE49-F238E27FC236}">
              <a16:creationId xmlns:a16="http://schemas.microsoft.com/office/drawing/2014/main" id="{056321EA-4CCF-42ED-B5B6-7BCDE2FDE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4845393" y="118708714"/>
          <a:ext cx="270177" cy="712124"/>
        </a:xfrm>
        <a:prstGeom prst="rect">
          <a:avLst/>
        </a:prstGeom>
      </xdr:spPr>
    </xdr:pic>
    <xdr:clientData/>
  </xdr:twoCellAnchor>
  <xdr:twoCellAnchor editAs="oneCell">
    <xdr:from>
      <xdr:col>8</xdr:col>
      <xdr:colOff>83547</xdr:colOff>
      <xdr:row>139</xdr:row>
      <xdr:rowOff>0</xdr:rowOff>
    </xdr:from>
    <xdr:to>
      <xdr:col>8</xdr:col>
      <xdr:colOff>896438</xdr:colOff>
      <xdr:row>140</xdr:row>
      <xdr:rowOff>230778</xdr:rowOff>
    </xdr:to>
    <xdr:pic>
      <xdr:nvPicPr>
        <xdr:cNvPr id="150" name="그림 149">
          <a:extLst>
            <a:ext uri="{FF2B5EF4-FFF2-40B4-BE49-F238E27FC236}">
              <a16:creationId xmlns:a16="http://schemas.microsoft.com/office/drawing/2014/main" id="{92C428AA-3A25-4FD8-8756-20E8D3F9B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34333" y="136112250"/>
          <a:ext cx="814796" cy="1237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124370</xdr:colOff>
      <xdr:row>139</xdr:row>
      <xdr:rowOff>966107</xdr:rowOff>
    </xdr:from>
    <xdr:to>
      <xdr:col>8</xdr:col>
      <xdr:colOff>893989</xdr:colOff>
      <xdr:row>141</xdr:row>
      <xdr:rowOff>94811</xdr:rowOff>
    </xdr:to>
    <xdr:pic>
      <xdr:nvPicPr>
        <xdr:cNvPr id="151" name="그림 150">
          <a:extLst>
            <a:ext uri="{FF2B5EF4-FFF2-40B4-BE49-F238E27FC236}">
              <a16:creationId xmlns:a16="http://schemas.microsoft.com/office/drawing/2014/main" id="{F368B251-452F-4BC8-847C-CCDC68538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5156" y="137078357"/>
          <a:ext cx="771524" cy="1142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211998</xdr:colOff>
      <xdr:row>140</xdr:row>
      <xdr:rowOff>925284</xdr:rowOff>
    </xdr:from>
    <xdr:to>
      <xdr:col>9</xdr:col>
      <xdr:colOff>207916</xdr:colOff>
      <xdr:row>142</xdr:row>
      <xdr:rowOff>301956</xdr:rowOff>
    </xdr:to>
    <xdr:pic>
      <xdr:nvPicPr>
        <xdr:cNvPr id="152" name="그림 151">
          <a:extLst>
            <a:ext uri="{FF2B5EF4-FFF2-40B4-BE49-F238E27FC236}">
              <a16:creationId xmlns:a16="http://schemas.microsoft.com/office/drawing/2014/main" id="{3ABBBA61-DDA3-4657-A094-7E765F580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2784" y="138044463"/>
          <a:ext cx="1002847" cy="138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0</xdr:colOff>
      <xdr:row>142</xdr:row>
      <xdr:rowOff>99061</xdr:rowOff>
    </xdr:from>
    <xdr:ext cx="685115" cy="849358"/>
    <xdr:pic>
      <xdr:nvPicPr>
        <xdr:cNvPr id="153" name="그림 152">
          <a:extLst>
            <a:ext uri="{FF2B5EF4-FFF2-40B4-BE49-F238E27FC236}">
              <a16:creationId xmlns:a16="http://schemas.microsoft.com/office/drawing/2014/main" id="{AD1E9FD0-B676-4661-AF28-0A7165B91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50786" y="139232097"/>
          <a:ext cx="685115" cy="8493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7</xdr:col>
      <xdr:colOff>3592285</xdr:colOff>
      <xdr:row>141</xdr:row>
      <xdr:rowOff>68036</xdr:rowOff>
    </xdr:from>
    <xdr:to>
      <xdr:col>8</xdr:col>
      <xdr:colOff>667698</xdr:colOff>
      <xdr:row>141</xdr:row>
      <xdr:rowOff>934811</xdr:rowOff>
    </xdr:to>
    <xdr:pic>
      <xdr:nvPicPr>
        <xdr:cNvPr id="154" name="그림 153">
          <a:extLst>
            <a:ext uri="{FF2B5EF4-FFF2-40B4-BE49-F238E27FC236}">
              <a16:creationId xmlns:a16="http://schemas.microsoft.com/office/drawing/2014/main" id="{BD91A6AB-91B0-4635-96E7-759665CD1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7178" y="138194143"/>
          <a:ext cx="685115" cy="85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215809</xdr:colOff>
      <xdr:row>140</xdr:row>
      <xdr:rowOff>870856</xdr:rowOff>
    </xdr:from>
    <xdr:to>
      <xdr:col>9</xdr:col>
      <xdr:colOff>207916</xdr:colOff>
      <xdr:row>142</xdr:row>
      <xdr:rowOff>230110</xdr:rowOff>
    </xdr:to>
    <xdr:pic>
      <xdr:nvPicPr>
        <xdr:cNvPr id="156" name="그림 155">
          <a:extLst>
            <a:ext uri="{FF2B5EF4-FFF2-40B4-BE49-F238E27FC236}">
              <a16:creationId xmlns:a16="http://schemas.microsoft.com/office/drawing/2014/main" id="{78335FF2-712C-4DBA-A739-E46EE49A2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61549" y="169899601"/>
          <a:ext cx="996043" cy="1380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vt-cosmetics.com/product/detail.html?product_no=981&amp;cate_no=72&amp;display_group=1" TargetMode="External"/><Relationship Id="rId21" Type="http://schemas.openxmlformats.org/officeDocument/2006/relationships/hyperlink" Target="https://www.vt-cosmetics.com/product/detail.html?product_no=1309&amp;cate_no=218&amp;display_group=1" TargetMode="External"/><Relationship Id="rId42" Type="http://schemas.openxmlformats.org/officeDocument/2006/relationships/hyperlink" Target="https://www.vt-cosmetics.com/product/detail.html?product_no=111&amp;cate_no=67&amp;display_group=1" TargetMode="External"/><Relationship Id="rId47" Type="http://schemas.openxmlformats.org/officeDocument/2006/relationships/hyperlink" Target="https://www.vt-cosmetics.com/product/detail.html?product_no=462&amp;cate_no=67&amp;display_group=1" TargetMode="External"/><Relationship Id="rId63" Type="http://schemas.openxmlformats.org/officeDocument/2006/relationships/hyperlink" Target="https://www.vt-cosmetics.com/product/detail.html?product_no=762&amp;cate_no=183&amp;display_group=1" TargetMode="External"/><Relationship Id="rId68" Type="http://schemas.openxmlformats.org/officeDocument/2006/relationships/printerSettings" Target="../printerSettings/printerSettings1.bin"/><Relationship Id="rId7" Type="http://schemas.openxmlformats.org/officeDocument/2006/relationships/hyperlink" Target="https://www.vt-cosmetics.com/product/detail.html?product_no=244&amp;cate_no=67&amp;display_group=1" TargetMode="External"/><Relationship Id="rId2" Type="http://schemas.openxmlformats.org/officeDocument/2006/relationships/hyperlink" Target="https://www.vt-cosmetics.com/product/detail.html?product_no=771&amp;cate_no=218&amp;display_group=1" TargetMode="External"/><Relationship Id="rId16" Type="http://schemas.openxmlformats.org/officeDocument/2006/relationships/hyperlink" Target="https://www.vt-cosmetics.com/product/detail.html?product_no=1013&amp;cate_no=72&amp;display_group=1" TargetMode="External"/><Relationship Id="rId29" Type="http://schemas.openxmlformats.org/officeDocument/2006/relationships/hyperlink" Target="https://www.vt-cosmetics.com/product/detail.html?product_no=1305&amp;cate_no=24&amp;display_group=1" TargetMode="External"/><Relationship Id="rId11" Type="http://schemas.openxmlformats.org/officeDocument/2006/relationships/hyperlink" Target="https://www.vt-cosmetics.com/product/detail.html?product_no=1257&amp;cate_no=29&amp;display_group=1" TargetMode="External"/><Relationship Id="rId24" Type="http://schemas.openxmlformats.org/officeDocument/2006/relationships/hyperlink" Target="https://www.vt-cosmetics.com/product/detail.html?product_no=1181&amp;cate_no=72&amp;display_group=1" TargetMode="External"/><Relationship Id="rId32" Type="http://schemas.openxmlformats.org/officeDocument/2006/relationships/hyperlink" Target="https://www.vt-cosmetics.com/product/detail.html?product_no=1276&amp;cate_no=24&amp;display_group=1" TargetMode="External"/><Relationship Id="rId37" Type="http://schemas.openxmlformats.org/officeDocument/2006/relationships/hyperlink" Target="https://www.vt-cosmetics.com/product/detail.html?product_no=29&amp;cate_no=31&amp;display_group=1" TargetMode="External"/><Relationship Id="rId40" Type="http://schemas.openxmlformats.org/officeDocument/2006/relationships/hyperlink" Target="https://www.vt-cosmetics.com/product/detail.html?product_no=56&amp;cate_no=67&amp;display_group=1" TargetMode="External"/><Relationship Id="rId45" Type="http://schemas.openxmlformats.org/officeDocument/2006/relationships/hyperlink" Target="https://www.vt-cosmetics.com/product/detail.html?product_no=398&amp;cate_no=67&amp;display_group=1" TargetMode="External"/><Relationship Id="rId53" Type="http://schemas.openxmlformats.org/officeDocument/2006/relationships/hyperlink" Target="https://www.vt-cosmetics.com/product/detail.html?product_no=1195&amp;cate_no=72&amp;display_group=1" TargetMode="External"/><Relationship Id="rId58" Type="http://schemas.openxmlformats.org/officeDocument/2006/relationships/hyperlink" Target="https://www.vt-cosmetics.com/product/detail.html?product_no=963&amp;cate_no=184&amp;display_group=1" TargetMode="External"/><Relationship Id="rId66" Type="http://schemas.openxmlformats.org/officeDocument/2006/relationships/hyperlink" Target="https://www.vt-cosmetics.com/product/detail.html?product_no=15&amp;cate_no=48&amp;display_group=1" TargetMode="External"/><Relationship Id="rId5" Type="http://schemas.openxmlformats.org/officeDocument/2006/relationships/hyperlink" Target="https://www.vt-cosmetics.com/product/detail.html?product_no=1031&amp;cate_no=218&amp;display_group=1" TargetMode="External"/><Relationship Id="rId61" Type="http://schemas.openxmlformats.org/officeDocument/2006/relationships/hyperlink" Target="https://www.vt-cosmetics.com/product/detail.html?product_no=652&amp;cate_no=183&amp;display_group=1" TargetMode="External"/><Relationship Id="rId19" Type="http://schemas.openxmlformats.org/officeDocument/2006/relationships/hyperlink" Target="https://www.vt-cosmetics.com/product/detail.html?product_no=1310&amp;cate_no=218&amp;display_group=1" TargetMode="External"/><Relationship Id="rId14" Type="http://schemas.openxmlformats.org/officeDocument/2006/relationships/hyperlink" Target="https://www.vt-cosmetics.com/product/detail.html?product_no=1000&amp;cate_no=33&amp;display_group=1" TargetMode="External"/><Relationship Id="rId22" Type="http://schemas.openxmlformats.org/officeDocument/2006/relationships/hyperlink" Target="https://www.vt-cosmetics.com/product/detail.html?product_no=1186&amp;cate_no=72&amp;display_group=1" TargetMode="External"/><Relationship Id="rId27" Type="http://schemas.openxmlformats.org/officeDocument/2006/relationships/hyperlink" Target="https://www.vt-cosmetics.com/product/detail.html?product_no=1062&amp;cate_no=29&amp;display_group=1" TargetMode="External"/><Relationship Id="rId30" Type="http://schemas.openxmlformats.org/officeDocument/2006/relationships/hyperlink" Target="https://www.vt-cosmetics.com/product/detail.html?product_no=1278&amp;cate_no=24&amp;display_group=1" TargetMode="External"/><Relationship Id="rId35" Type="http://schemas.openxmlformats.org/officeDocument/2006/relationships/hyperlink" Target="https://www.vt-cosmetics.com/product/detail.html?product_no=1047&amp;cate_no=24&amp;display_group=1" TargetMode="External"/><Relationship Id="rId43" Type="http://schemas.openxmlformats.org/officeDocument/2006/relationships/hyperlink" Target="https://www.vt-cosmetics.com/product/detail.html?product_no=270&amp;cate_no=67&amp;display_group=1" TargetMode="External"/><Relationship Id="rId48" Type="http://schemas.openxmlformats.org/officeDocument/2006/relationships/hyperlink" Target="https://www.vt-cosmetics.com/product/detail.html?product_no=451&amp;cate_no=67&amp;display_group=1" TargetMode="External"/><Relationship Id="rId56" Type="http://schemas.openxmlformats.org/officeDocument/2006/relationships/hyperlink" Target="https://www.vt-cosmetics.com/product/detail.html?product_no=678&amp;cate_no=184&amp;display_group=1" TargetMode="External"/><Relationship Id="rId64" Type="http://schemas.openxmlformats.org/officeDocument/2006/relationships/hyperlink" Target="https://www.vt-cosmetics.com/product/detail.html?product_no=1060&amp;cate_no=29&amp;display_group=1" TargetMode="External"/><Relationship Id="rId69" Type="http://schemas.openxmlformats.org/officeDocument/2006/relationships/drawing" Target="../drawings/drawing1.xml"/><Relationship Id="rId8" Type="http://schemas.openxmlformats.org/officeDocument/2006/relationships/hyperlink" Target="https://www.vt-cosmetics.com/product/detail.html?product_no=1024&amp;cate_no=72&amp;display_group=1" TargetMode="External"/><Relationship Id="rId51" Type="http://schemas.openxmlformats.org/officeDocument/2006/relationships/hyperlink" Target="https://www.vt-cosmetics.com/product/detail.html?product_no=786&amp;cate_no=47&amp;display_group=1" TargetMode="External"/><Relationship Id="rId3" Type="http://schemas.openxmlformats.org/officeDocument/2006/relationships/hyperlink" Target="https://www.vt-cosmetics.com/product/detail.html?product_no=770&amp;cate_no=218&amp;display_group=1" TargetMode="External"/><Relationship Id="rId12" Type="http://schemas.openxmlformats.org/officeDocument/2006/relationships/hyperlink" Target="https://www.vt-cosmetics.com/product/detail.html?product_no=1245&amp;cate_no=29&amp;display_group=1" TargetMode="External"/><Relationship Id="rId17" Type="http://schemas.openxmlformats.org/officeDocument/2006/relationships/hyperlink" Target="https://www.vt-cosmetics.com/product/detail.html?product_no=1231&amp;cate_no=72&amp;display_group=1" TargetMode="External"/><Relationship Id="rId25" Type="http://schemas.openxmlformats.org/officeDocument/2006/relationships/hyperlink" Target="https://www.vt-cosmetics.com/product/detail.html?product_no=1041&amp;cate_no=72&amp;display_group=1" TargetMode="External"/><Relationship Id="rId33" Type="http://schemas.openxmlformats.org/officeDocument/2006/relationships/hyperlink" Target="https://www.vt-cosmetics.com/product/detail.html?product_no=1035&amp;cate_no=184&amp;display_group=1" TargetMode="External"/><Relationship Id="rId38" Type="http://schemas.openxmlformats.org/officeDocument/2006/relationships/hyperlink" Target="https://www.vt-cosmetics.com/product/detail.html?product_no=42&amp;cate_no=67&amp;display_group=1" TargetMode="External"/><Relationship Id="rId46" Type="http://schemas.openxmlformats.org/officeDocument/2006/relationships/hyperlink" Target="https://www.vt-cosmetics.com/product/detail.html?product_no=420&amp;cate_no=67&amp;display_group=1" TargetMode="External"/><Relationship Id="rId59" Type="http://schemas.openxmlformats.org/officeDocument/2006/relationships/hyperlink" Target="https://www.vt-cosmetics.com/product/detail.html?product_no=964&amp;cate_no=184&amp;display_group=1" TargetMode="External"/><Relationship Id="rId67" Type="http://schemas.openxmlformats.org/officeDocument/2006/relationships/hyperlink" Target="https://www.vt-cosmetics.com/product/detail.html?product_no=15&amp;cate_no=48&amp;display_group=1" TargetMode="External"/><Relationship Id="rId20" Type="http://schemas.openxmlformats.org/officeDocument/2006/relationships/hyperlink" Target="https://www.vt-cosmetics.com/product/detail.html?product_no=1308&amp;cate_no=218&amp;display_group=1" TargetMode="External"/><Relationship Id="rId41" Type="http://schemas.openxmlformats.org/officeDocument/2006/relationships/hyperlink" Target="https://www.vt-cosmetics.com/product/detail.html?product_no=65&amp;cate_no=67&amp;display_group=1" TargetMode="External"/><Relationship Id="rId54" Type="http://schemas.openxmlformats.org/officeDocument/2006/relationships/hyperlink" Target="https://www.vt-cosmetics.com/product/detail.html?product_no=745&amp;cate_no=184&amp;display_group=1" TargetMode="External"/><Relationship Id="rId62" Type="http://schemas.openxmlformats.org/officeDocument/2006/relationships/hyperlink" Target="https://www.vt-cosmetics.com/product/detail.html?product_no=650&amp;cate_no=183&amp;display_group=1" TargetMode="External"/><Relationship Id="rId1" Type="http://schemas.openxmlformats.org/officeDocument/2006/relationships/hyperlink" Target="https://www.vt-cosmetics.com/product/detail.html?product_no=1030&amp;cate_no=218&amp;display_group=1" TargetMode="External"/><Relationship Id="rId6" Type="http://schemas.openxmlformats.org/officeDocument/2006/relationships/hyperlink" Target="https://www.vt-cosmetics.com/product/detail.html?product_no=1038&amp;cate_no=1&amp;display_group=7" TargetMode="External"/><Relationship Id="rId15" Type="http://schemas.openxmlformats.org/officeDocument/2006/relationships/hyperlink" Target="https://www.vt-cosmetics.com/product/detail.html?product_no=1014&amp;cate_no=72&amp;display_group=1" TargetMode="External"/><Relationship Id="rId23" Type="http://schemas.openxmlformats.org/officeDocument/2006/relationships/hyperlink" Target="https://www.vt-cosmetics.com/product/detail.html?product_no=1182&amp;cate_no=72&amp;display_group=1" TargetMode="External"/><Relationship Id="rId28" Type="http://schemas.openxmlformats.org/officeDocument/2006/relationships/hyperlink" Target="https://www.vt-cosmetics.com/product/detail.html?product_no=1306&amp;cate_no=24&amp;display_group=1" TargetMode="External"/><Relationship Id="rId36" Type="http://schemas.openxmlformats.org/officeDocument/2006/relationships/hyperlink" Target="https://www.vt-cosmetics.com/product/detail.html?product_no=310&amp;cate_no=116&amp;display_group=1" TargetMode="External"/><Relationship Id="rId49" Type="http://schemas.openxmlformats.org/officeDocument/2006/relationships/hyperlink" Target="https://www.vt-cosmetics.com/product/detail.html?product_no=729&amp;cate_no=67&amp;display_group=1" TargetMode="External"/><Relationship Id="rId57" Type="http://schemas.openxmlformats.org/officeDocument/2006/relationships/hyperlink" Target="https://www.vt-cosmetics.com/product/detail.html?product_no=962&amp;cate_no=184&amp;display_group=1" TargetMode="External"/><Relationship Id="rId10" Type="http://schemas.openxmlformats.org/officeDocument/2006/relationships/hyperlink" Target="https://www.vt-cosmetics.com/product/detail.html?product_no=1258&amp;cate_no=29&amp;display_group=1" TargetMode="External"/><Relationship Id="rId31" Type="http://schemas.openxmlformats.org/officeDocument/2006/relationships/hyperlink" Target="https://www.vt-cosmetics.com/product/detail.html?product_no=1277&amp;cate_no=24&amp;display_group=1" TargetMode="External"/><Relationship Id="rId44" Type="http://schemas.openxmlformats.org/officeDocument/2006/relationships/hyperlink" Target="https://www.vt-cosmetics.com/product/detail.html?product_no=301&amp;cate_no=67&amp;display_group=1" TargetMode="External"/><Relationship Id="rId52" Type="http://schemas.openxmlformats.org/officeDocument/2006/relationships/hyperlink" Target="https://www.vt-cosmetics.com/product/detail.html?product_no=1196&amp;cate_no=72&amp;display_group=1" TargetMode="External"/><Relationship Id="rId60" Type="http://schemas.openxmlformats.org/officeDocument/2006/relationships/hyperlink" Target="https://www.vt-cosmetics.com/product/detail.html?product_no=646&amp;cate_no=183&amp;display_group=1" TargetMode="External"/><Relationship Id="rId65" Type="http://schemas.openxmlformats.org/officeDocument/2006/relationships/hyperlink" Target="https://www.vt-cosmetics.com/product/detail.html?product_no=1048&amp;cate_no=218&amp;display_group=1" TargetMode="External"/><Relationship Id="rId4" Type="http://schemas.openxmlformats.org/officeDocument/2006/relationships/hyperlink" Target="https://www.vt-cosmetics.com/product/detail.html?product_no=769&amp;cate_no=218&amp;display_group=1" TargetMode="External"/><Relationship Id="rId9" Type="http://schemas.openxmlformats.org/officeDocument/2006/relationships/hyperlink" Target="https://www.vt-cosmetics.com/product/detail.html?product_no=753&amp;cate_no=184&amp;display_group=1" TargetMode="External"/><Relationship Id="rId13" Type="http://schemas.openxmlformats.org/officeDocument/2006/relationships/hyperlink" Target="https://www.vt-cosmetics.com/product/detail.html?product_no=1307&amp;cate_no=31&amp;display_group=1" TargetMode="External"/><Relationship Id="rId18" Type="http://schemas.openxmlformats.org/officeDocument/2006/relationships/hyperlink" Target="https://www.vt-cosmetics.com/product/detail.html?product_no=1233&amp;cate_no=72&amp;display_group=1" TargetMode="External"/><Relationship Id="rId39" Type="http://schemas.openxmlformats.org/officeDocument/2006/relationships/hyperlink" Target="https://www.vt-cosmetics.com/product/detail.html?product_no=43&amp;cate_no=25&amp;display_group=1" TargetMode="External"/><Relationship Id="rId34" Type="http://schemas.openxmlformats.org/officeDocument/2006/relationships/hyperlink" Target="https://www.vt-cosmetics.com/product/detail.html?product_no=1046&amp;cate_no=24&amp;display_group=1" TargetMode="External"/><Relationship Id="rId50" Type="http://schemas.openxmlformats.org/officeDocument/2006/relationships/hyperlink" Target="https://www.vt-cosmetics.com/product/detail.html?product_no=739&amp;cate_no=67&amp;display_group=1" TargetMode="External"/><Relationship Id="rId55" Type="http://schemas.openxmlformats.org/officeDocument/2006/relationships/hyperlink" Target="https://www.vt-cosmetics.com/product/detail.html?product_no=677&amp;cate_no=184&amp;display_group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B1186-B265-4FC3-A1C5-42640AAA81DC}">
  <dimension ref="A1:Y144"/>
  <sheetViews>
    <sheetView showGridLines="0" tabSelected="1" zoomScale="70" zoomScaleNormal="70" workbookViewId="0">
      <pane ySplit="3" topLeftCell="A4" activePane="bottomLeft" state="frozen"/>
      <selection activeCell="K1" sqref="K1"/>
      <selection pane="bottomLeft" activeCell="V9" sqref="V9"/>
    </sheetView>
  </sheetViews>
  <sheetFormatPr defaultRowHeight="16.5" x14ac:dyDescent="0.3"/>
  <cols>
    <col min="1" max="1" width="15" bestFit="1" customWidth="1"/>
    <col min="2" max="2" width="12.75" customWidth="1"/>
    <col min="3" max="3" width="21.25" customWidth="1"/>
    <col min="4" max="4" width="10.5" bestFit="1" customWidth="1"/>
    <col min="5" max="6" width="14.625" customWidth="1"/>
    <col min="7" max="7" width="49.375" bestFit="1" customWidth="1"/>
    <col min="8" max="8" width="47.375" customWidth="1"/>
    <col min="9" max="9" width="13.125" customWidth="1"/>
    <col min="10" max="10" width="10.25" customWidth="1"/>
    <col min="11" max="12" width="11" customWidth="1"/>
    <col min="13" max="13" width="7.125" customWidth="1"/>
    <col min="14" max="14" width="6.125" customWidth="1"/>
    <col min="15" max="15" width="8.75" customWidth="1"/>
    <col min="16" max="16" width="7.25" customWidth="1"/>
    <col min="17" max="18" width="8.5" customWidth="1"/>
    <col min="19" max="19" width="10.75" bestFit="1" customWidth="1"/>
    <col min="20" max="20" width="96" hidden="1" customWidth="1"/>
  </cols>
  <sheetData>
    <row r="1" spans="1:21" ht="52.5" customHeight="1" thickBot="1" x14ac:dyDescent="0.35">
      <c r="B1" s="97" t="s">
        <v>648</v>
      </c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</row>
    <row r="2" spans="1:21" s="1" customFormat="1" ht="40.5" x14ac:dyDescent="0.3">
      <c r="A2" s="100" t="s">
        <v>0</v>
      </c>
      <c r="B2" s="100" t="s">
        <v>1</v>
      </c>
      <c r="C2" s="101" t="s">
        <v>2</v>
      </c>
      <c r="D2" s="102" t="s">
        <v>3</v>
      </c>
      <c r="E2" s="103" t="s">
        <v>4</v>
      </c>
      <c r="F2" s="104" t="s">
        <v>5</v>
      </c>
      <c r="G2" s="105" t="s">
        <v>6</v>
      </c>
      <c r="H2" s="106"/>
      <c r="I2" s="107" t="s">
        <v>7</v>
      </c>
      <c r="J2" s="108" t="s">
        <v>8</v>
      </c>
      <c r="K2" s="109" t="s">
        <v>9</v>
      </c>
      <c r="L2" s="110" t="s">
        <v>10</v>
      </c>
      <c r="M2" s="111" t="s">
        <v>11</v>
      </c>
      <c r="N2" s="112"/>
      <c r="O2" s="113" t="s">
        <v>12</v>
      </c>
      <c r="P2" s="114"/>
      <c r="Q2" s="115"/>
      <c r="R2" s="116" t="s">
        <v>13</v>
      </c>
      <c r="S2" s="117" t="s">
        <v>649</v>
      </c>
      <c r="T2" s="118" t="s">
        <v>14</v>
      </c>
    </row>
    <row r="3" spans="1:21" s="1" customFormat="1" ht="27" x14ac:dyDescent="0.3">
      <c r="A3" s="119"/>
      <c r="B3" s="119"/>
      <c r="C3" s="120"/>
      <c r="D3" s="121"/>
      <c r="E3" s="122"/>
      <c r="F3" s="123"/>
      <c r="G3" s="124" t="s">
        <v>15</v>
      </c>
      <c r="H3" s="125" t="s">
        <v>16</v>
      </c>
      <c r="I3" s="126"/>
      <c r="J3" s="127"/>
      <c r="K3" s="128"/>
      <c r="L3" s="129"/>
      <c r="M3" s="130" t="s">
        <v>17</v>
      </c>
      <c r="N3" s="130" t="s">
        <v>18</v>
      </c>
      <c r="O3" s="131" t="s">
        <v>19</v>
      </c>
      <c r="P3" s="131" t="s">
        <v>20</v>
      </c>
      <c r="Q3" s="131" t="s">
        <v>21</v>
      </c>
      <c r="R3" s="131" t="s">
        <v>22</v>
      </c>
      <c r="S3" s="132"/>
      <c r="T3" s="133"/>
      <c r="U3" s="95"/>
    </row>
    <row r="4" spans="1:21" s="1" customFormat="1" ht="79.5" customHeight="1" x14ac:dyDescent="0.3">
      <c r="A4" s="4" t="s">
        <v>23</v>
      </c>
      <c r="B4" s="4" t="s">
        <v>24</v>
      </c>
      <c r="C4" s="4" t="s">
        <v>25</v>
      </c>
      <c r="D4" s="4" t="s">
        <v>26</v>
      </c>
      <c r="E4" s="5">
        <v>8809559626196</v>
      </c>
      <c r="F4" s="16"/>
      <c r="G4" s="42" t="s">
        <v>27</v>
      </c>
      <c r="H4" s="43" t="s">
        <v>28</v>
      </c>
      <c r="I4" s="17"/>
      <c r="J4" s="18">
        <v>27000</v>
      </c>
      <c r="K4" s="14">
        <f t="shared" ref="K4:K87" si="0">ROUND((J4/1250)*120%,2)</f>
        <v>25.92</v>
      </c>
      <c r="L4" s="4" t="s">
        <v>29</v>
      </c>
      <c r="M4" s="18">
        <v>48</v>
      </c>
      <c r="N4" s="18">
        <v>12</v>
      </c>
      <c r="O4" s="18">
        <v>31.2</v>
      </c>
      <c r="P4" s="18">
        <v>24.4</v>
      </c>
      <c r="Q4" s="18">
        <v>18</v>
      </c>
      <c r="R4" s="18"/>
      <c r="S4" s="99">
        <v>12685</v>
      </c>
      <c r="T4" s="9" t="s">
        <v>30</v>
      </c>
      <c r="U4" s="98"/>
    </row>
    <row r="5" spans="1:21" s="1" customFormat="1" ht="79.5" customHeight="1" x14ac:dyDescent="0.3">
      <c r="A5" s="4" t="s">
        <v>23</v>
      </c>
      <c r="B5" s="4" t="s">
        <v>24</v>
      </c>
      <c r="C5" s="4" t="s">
        <v>25</v>
      </c>
      <c r="D5" s="4" t="s">
        <v>470</v>
      </c>
      <c r="E5" s="5" t="s">
        <v>31</v>
      </c>
      <c r="F5" s="16"/>
      <c r="G5" s="42" t="s">
        <v>32</v>
      </c>
      <c r="H5" s="43" t="s">
        <v>33</v>
      </c>
      <c r="I5" s="19"/>
      <c r="J5" s="18">
        <v>32000</v>
      </c>
      <c r="K5" s="14">
        <f t="shared" si="0"/>
        <v>30.72</v>
      </c>
      <c r="L5" s="4" t="s">
        <v>34</v>
      </c>
      <c r="M5" s="7">
        <v>48</v>
      </c>
      <c r="N5" s="7">
        <v>12</v>
      </c>
      <c r="O5" s="20">
        <v>31.2</v>
      </c>
      <c r="P5" s="20">
        <v>24.4</v>
      </c>
      <c r="Q5" s="20">
        <v>18</v>
      </c>
      <c r="R5" s="20">
        <v>6.26</v>
      </c>
      <c r="S5" s="99">
        <v>15035</v>
      </c>
      <c r="T5" s="9" t="s">
        <v>35</v>
      </c>
      <c r="U5" s="98"/>
    </row>
    <row r="6" spans="1:21" s="1" customFormat="1" ht="79.5" customHeight="1" x14ac:dyDescent="0.3">
      <c r="A6" s="4" t="s">
        <v>23</v>
      </c>
      <c r="B6" s="4" t="s">
        <v>24</v>
      </c>
      <c r="C6" s="4" t="s">
        <v>25</v>
      </c>
      <c r="D6" s="4" t="s">
        <v>471</v>
      </c>
      <c r="E6" s="5" t="s">
        <v>36</v>
      </c>
      <c r="F6" s="16"/>
      <c r="G6" s="42" t="s">
        <v>37</v>
      </c>
      <c r="H6" s="43" t="s">
        <v>38</v>
      </c>
      <c r="I6" s="19"/>
      <c r="J6" s="18">
        <v>43000</v>
      </c>
      <c r="K6" s="14">
        <f t="shared" si="0"/>
        <v>41.28</v>
      </c>
      <c r="L6" s="4" t="s">
        <v>34</v>
      </c>
      <c r="M6" s="7">
        <v>48</v>
      </c>
      <c r="N6" s="7">
        <v>12</v>
      </c>
      <c r="O6" s="20">
        <v>31.2</v>
      </c>
      <c r="P6" s="20">
        <v>24.4</v>
      </c>
      <c r="Q6" s="20">
        <v>18</v>
      </c>
      <c r="R6" s="20">
        <v>6.27</v>
      </c>
      <c r="S6" s="99">
        <v>20203</v>
      </c>
      <c r="T6" s="9" t="s">
        <v>39</v>
      </c>
      <c r="U6" s="98"/>
    </row>
    <row r="7" spans="1:21" s="1" customFormat="1" ht="79.5" customHeight="1" x14ac:dyDescent="0.3">
      <c r="A7" s="4" t="s">
        <v>23</v>
      </c>
      <c r="B7" s="4" t="s">
        <v>24</v>
      </c>
      <c r="C7" s="4" t="s">
        <v>25</v>
      </c>
      <c r="D7" s="4" t="s">
        <v>40</v>
      </c>
      <c r="E7" s="5" t="s">
        <v>41</v>
      </c>
      <c r="F7" s="16"/>
      <c r="G7" s="42" t="s">
        <v>42</v>
      </c>
      <c r="H7" s="43" t="s">
        <v>43</v>
      </c>
      <c r="I7" s="19"/>
      <c r="J7" s="18">
        <v>58000</v>
      </c>
      <c r="K7" s="14">
        <f t="shared" si="0"/>
        <v>55.68</v>
      </c>
      <c r="L7" s="4" t="s">
        <v>44</v>
      </c>
      <c r="M7" s="7">
        <v>48</v>
      </c>
      <c r="N7" s="7">
        <v>12</v>
      </c>
      <c r="O7" s="20">
        <v>29.6</v>
      </c>
      <c r="P7" s="20">
        <v>23.2</v>
      </c>
      <c r="Q7" s="20">
        <v>14.7</v>
      </c>
      <c r="R7" s="20">
        <v>4.4800000000000004</v>
      </c>
      <c r="S7" s="99">
        <v>27250</v>
      </c>
      <c r="T7" s="9" t="s">
        <v>45</v>
      </c>
      <c r="U7" s="98"/>
    </row>
    <row r="8" spans="1:21" s="1" customFormat="1" ht="79.5" customHeight="1" x14ac:dyDescent="0.3">
      <c r="A8" s="4" t="s">
        <v>23</v>
      </c>
      <c r="B8" s="4" t="s">
        <v>24</v>
      </c>
      <c r="C8" s="4" t="s">
        <v>25</v>
      </c>
      <c r="D8" s="4" t="s">
        <v>46</v>
      </c>
      <c r="E8" s="5">
        <v>8803463003500</v>
      </c>
      <c r="F8" s="16"/>
      <c r="G8" s="42" t="s">
        <v>47</v>
      </c>
      <c r="H8" s="43" t="s">
        <v>48</v>
      </c>
      <c r="I8" s="17"/>
      <c r="J8" s="18">
        <v>63000</v>
      </c>
      <c r="K8" s="14">
        <f t="shared" si="0"/>
        <v>60.48</v>
      </c>
      <c r="L8" s="4" t="s">
        <v>49</v>
      </c>
      <c r="M8" s="18">
        <v>60</v>
      </c>
      <c r="N8" s="18">
        <v>20</v>
      </c>
      <c r="O8" s="18">
        <v>47</v>
      </c>
      <c r="P8" s="18">
        <v>25.5</v>
      </c>
      <c r="Q8" s="18">
        <v>14</v>
      </c>
      <c r="R8" s="18"/>
      <c r="S8" s="99">
        <v>29599</v>
      </c>
      <c r="T8" s="9" t="s">
        <v>50</v>
      </c>
      <c r="U8" s="98"/>
    </row>
    <row r="9" spans="1:21" s="1" customFormat="1" ht="79.5" customHeight="1" x14ac:dyDescent="0.3">
      <c r="A9" s="4" t="s">
        <v>23</v>
      </c>
      <c r="B9" s="4" t="s">
        <v>24</v>
      </c>
      <c r="C9" s="4" t="s">
        <v>25</v>
      </c>
      <c r="D9" s="4" t="s">
        <v>51</v>
      </c>
      <c r="E9" s="5">
        <v>8803463007546</v>
      </c>
      <c r="F9" s="16"/>
      <c r="G9" s="42" t="s">
        <v>52</v>
      </c>
      <c r="H9" s="43" t="s">
        <v>53</v>
      </c>
      <c r="I9" s="17"/>
      <c r="J9" s="18">
        <v>32000</v>
      </c>
      <c r="K9" s="14">
        <f t="shared" si="0"/>
        <v>30.72</v>
      </c>
      <c r="L9" s="4" t="s">
        <v>29</v>
      </c>
      <c r="M9" s="18">
        <v>48</v>
      </c>
      <c r="N9" s="18">
        <v>12</v>
      </c>
      <c r="O9" s="18">
        <v>31.2</v>
      </c>
      <c r="P9" s="18">
        <v>24.4</v>
      </c>
      <c r="Q9" s="18">
        <v>18</v>
      </c>
      <c r="R9" s="18"/>
      <c r="S9" s="99">
        <v>15035</v>
      </c>
      <c r="T9" s="9"/>
      <c r="U9" s="98"/>
    </row>
    <row r="10" spans="1:21" s="1" customFormat="1" ht="79.5" customHeight="1" x14ac:dyDescent="0.3">
      <c r="A10" s="4" t="s">
        <v>23</v>
      </c>
      <c r="B10" s="4" t="s">
        <v>24</v>
      </c>
      <c r="C10" s="4" t="s">
        <v>25</v>
      </c>
      <c r="D10" s="4" t="s">
        <v>54</v>
      </c>
      <c r="E10" s="5" t="s">
        <v>55</v>
      </c>
      <c r="F10" s="16"/>
      <c r="G10" s="42" t="s">
        <v>56</v>
      </c>
      <c r="H10" s="43" t="s">
        <v>57</v>
      </c>
      <c r="I10" s="17"/>
      <c r="J10" s="18">
        <v>48000</v>
      </c>
      <c r="K10" s="14">
        <f t="shared" si="0"/>
        <v>46.08</v>
      </c>
      <c r="L10" s="4" t="s">
        <v>29</v>
      </c>
      <c r="M10" s="18">
        <v>48</v>
      </c>
      <c r="N10" s="18">
        <v>12</v>
      </c>
      <c r="O10" s="18">
        <v>31</v>
      </c>
      <c r="P10" s="18">
        <v>23</v>
      </c>
      <c r="Q10" s="18">
        <v>18</v>
      </c>
      <c r="R10" s="18"/>
      <c r="S10" s="99">
        <v>22551</v>
      </c>
      <c r="T10" s="9" t="s">
        <v>58</v>
      </c>
      <c r="U10" s="98"/>
    </row>
    <row r="11" spans="1:21" s="1" customFormat="1" ht="79.5" customHeight="1" x14ac:dyDescent="0.3">
      <c r="A11" s="4" t="s">
        <v>23</v>
      </c>
      <c r="B11" s="4" t="s">
        <v>24</v>
      </c>
      <c r="C11" s="4" t="s">
        <v>25</v>
      </c>
      <c r="D11" s="4" t="s">
        <v>59</v>
      </c>
      <c r="E11" s="5" t="s">
        <v>60</v>
      </c>
      <c r="F11" s="16"/>
      <c r="G11" s="42" t="s">
        <v>61</v>
      </c>
      <c r="H11" s="43" t="s">
        <v>62</v>
      </c>
      <c r="I11" s="17"/>
      <c r="J11" s="18">
        <v>48000</v>
      </c>
      <c r="K11" s="14">
        <f t="shared" si="0"/>
        <v>46.08</v>
      </c>
      <c r="L11" s="4" t="s">
        <v>29</v>
      </c>
      <c r="M11" s="18">
        <v>48</v>
      </c>
      <c r="N11" s="18">
        <v>12</v>
      </c>
      <c r="O11" s="18">
        <v>31</v>
      </c>
      <c r="P11" s="18">
        <v>23</v>
      </c>
      <c r="Q11" s="18">
        <v>18</v>
      </c>
      <c r="R11" s="18"/>
      <c r="S11" s="99">
        <v>22551</v>
      </c>
      <c r="T11" s="9" t="s">
        <v>63</v>
      </c>
      <c r="U11" s="98"/>
    </row>
    <row r="12" spans="1:21" s="1" customFormat="1" ht="79.5" customHeight="1" x14ac:dyDescent="0.3">
      <c r="A12" s="4" t="s">
        <v>23</v>
      </c>
      <c r="B12" s="4" t="s">
        <v>24</v>
      </c>
      <c r="C12" s="4" t="s">
        <v>25</v>
      </c>
      <c r="D12" s="4" t="s">
        <v>64</v>
      </c>
      <c r="E12" s="5">
        <v>8803463003692</v>
      </c>
      <c r="F12" s="16"/>
      <c r="G12" s="42" t="s">
        <v>65</v>
      </c>
      <c r="H12" s="43" t="s">
        <v>66</v>
      </c>
      <c r="I12" s="17"/>
      <c r="J12" s="18">
        <v>48000</v>
      </c>
      <c r="K12" s="14">
        <f t="shared" si="0"/>
        <v>46.08</v>
      </c>
      <c r="L12" s="4" t="s">
        <v>29</v>
      </c>
      <c r="M12" s="18">
        <v>48</v>
      </c>
      <c r="N12" s="18">
        <v>12</v>
      </c>
      <c r="O12" s="18">
        <v>31</v>
      </c>
      <c r="P12" s="18">
        <v>23</v>
      </c>
      <c r="Q12" s="18">
        <v>18</v>
      </c>
      <c r="R12" s="18"/>
      <c r="S12" s="99">
        <v>22551</v>
      </c>
      <c r="T12" s="9"/>
      <c r="U12" s="98"/>
    </row>
    <row r="13" spans="1:21" s="1" customFormat="1" ht="79.5" customHeight="1" x14ac:dyDescent="0.3">
      <c r="A13" s="4" t="s">
        <v>23</v>
      </c>
      <c r="B13" s="4" t="s">
        <v>24</v>
      </c>
      <c r="C13" s="4" t="s">
        <v>25</v>
      </c>
      <c r="D13" s="4" t="s">
        <v>67</v>
      </c>
      <c r="E13" s="5">
        <v>8803463003685</v>
      </c>
      <c r="F13" s="16"/>
      <c r="G13" s="42" t="s">
        <v>68</v>
      </c>
      <c r="H13" s="43" t="s">
        <v>69</v>
      </c>
      <c r="I13" s="17"/>
      <c r="J13" s="18">
        <v>48000</v>
      </c>
      <c r="K13" s="14">
        <f t="shared" si="0"/>
        <v>46.08</v>
      </c>
      <c r="L13" s="4" t="s">
        <v>29</v>
      </c>
      <c r="M13" s="18">
        <v>48</v>
      </c>
      <c r="N13" s="18">
        <v>12</v>
      </c>
      <c r="O13" s="18">
        <v>31</v>
      </c>
      <c r="P13" s="18">
        <v>23</v>
      </c>
      <c r="Q13" s="18">
        <v>18</v>
      </c>
      <c r="R13" s="18"/>
      <c r="S13" s="99">
        <v>22551</v>
      </c>
      <c r="T13" s="9"/>
      <c r="U13" s="98"/>
    </row>
    <row r="14" spans="1:21" ht="75.599999999999994" customHeight="1" x14ac:dyDescent="0.3">
      <c r="A14" s="4" t="s">
        <v>23</v>
      </c>
      <c r="B14" s="21" t="s">
        <v>24</v>
      </c>
      <c r="C14" s="22" t="s">
        <v>547</v>
      </c>
      <c r="D14" s="23" t="s">
        <v>531</v>
      </c>
      <c r="E14" s="5">
        <v>8803463007553</v>
      </c>
      <c r="F14" s="38"/>
      <c r="G14" s="42" t="s">
        <v>507</v>
      </c>
      <c r="H14" s="43" t="s">
        <v>508</v>
      </c>
      <c r="I14" s="33"/>
      <c r="J14" s="24">
        <v>43000</v>
      </c>
      <c r="K14" s="14">
        <f t="shared" ref="K14:K19" si="1">ROUND((J14/1250)*120%,2)</f>
        <v>41.28</v>
      </c>
      <c r="L14" s="22" t="s">
        <v>29</v>
      </c>
      <c r="M14" s="22">
        <v>48</v>
      </c>
      <c r="N14" s="22">
        <v>12</v>
      </c>
      <c r="O14" s="25">
        <v>31.2</v>
      </c>
      <c r="P14" s="25">
        <v>24.4</v>
      </c>
      <c r="Q14" s="25">
        <v>18</v>
      </c>
      <c r="R14" s="22"/>
      <c r="S14" s="99">
        <v>20203</v>
      </c>
      <c r="T14" s="12"/>
      <c r="U14" s="98"/>
    </row>
    <row r="15" spans="1:21" ht="75.599999999999994" customHeight="1" x14ac:dyDescent="0.3">
      <c r="A15" s="4" t="s">
        <v>23</v>
      </c>
      <c r="B15" s="21" t="s">
        <v>24</v>
      </c>
      <c r="C15" s="22" t="s">
        <v>547</v>
      </c>
      <c r="D15" s="23" t="s">
        <v>532</v>
      </c>
      <c r="E15" s="5">
        <v>8803463007560</v>
      </c>
      <c r="F15" s="38"/>
      <c r="G15" s="42" t="s">
        <v>509</v>
      </c>
      <c r="H15" s="43" t="s">
        <v>510</v>
      </c>
      <c r="I15" s="33"/>
      <c r="J15" s="24">
        <v>58000</v>
      </c>
      <c r="K15" s="14">
        <f t="shared" si="1"/>
        <v>55.68</v>
      </c>
      <c r="L15" s="22" t="s">
        <v>75</v>
      </c>
      <c r="M15" s="22">
        <v>48</v>
      </c>
      <c r="N15" s="22">
        <v>12</v>
      </c>
      <c r="O15" s="25">
        <v>29.6</v>
      </c>
      <c r="P15" s="25">
        <v>23.2</v>
      </c>
      <c r="Q15" s="25">
        <v>14.7</v>
      </c>
      <c r="R15" s="22"/>
      <c r="S15" s="99">
        <v>27250</v>
      </c>
      <c r="T15" s="12"/>
      <c r="U15" s="98"/>
    </row>
    <row r="16" spans="1:21" ht="75.599999999999994" customHeight="1" x14ac:dyDescent="0.3">
      <c r="A16" s="4" t="s">
        <v>23</v>
      </c>
      <c r="B16" s="21" t="s">
        <v>24</v>
      </c>
      <c r="C16" s="22" t="s">
        <v>547</v>
      </c>
      <c r="D16" s="23" t="s">
        <v>533</v>
      </c>
      <c r="E16" s="4" t="s">
        <v>511</v>
      </c>
      <c r="F16" s="38"/>
      <c r="G16" s="42" t="s">
        <v>512</v>
      </c>
      <c r="H16" s="43" t="s">
        <v>513</v>
      </c>
      <c r="I16" s="33"/>
      <c r="J16" s="24">
        <v>58000</v>
      </c>
      <c r="K16" s="14">
        <f t="shared" si="1"/>
        <v>55.68</v>
      </c>
      <c r="L16" s="22" t="s">
        <v>546</v>
      </c>
      <c r="M16" s="22">
        <v>48</v>
      </c>
      <c r="N16" s="22">
        <v>12</v>
      </c>
      <c r="O16" s="25">
        <v>31.200000000000003</v>
      </c>
      <c r="P16" s="25">
        <v>24.400000000000002</v>
      </c>
      <c r="Q16" s="25">
        <v>18</v>
      </c>
      <c r="R16" s="22"/>
      <c r="S16" s="99">
        <v>27250</v>
      </c>
      <c r="T16" s="12"/>
      <c r="U16" s="98"/>
    </row>
    <row r="17" spans="1:21" ht="75.599999999999994" customHeight="1" x14ac:dyDescent="0.3">
      <c r="A17" s="4" t="s">
        <v>23</v>
      </c>
      <c r="B17" s="21" t="s">
        <v>24</v>
      </c>
      <c r="C17" s="22" t="s">
        <v>547</v>
      </c>
      <c r="D17" s="23" t="s">
        <v>514</v>
      </c>
      <c r="E17" s="4" t="s">
        <v>515</v>
      </c>
      <c r="F17" s="38"/>
      <c r="G17" s="42" t="s">
        <v>516</v>
      </c>
      <c r="H17" s="43" t="s">
        <v>517</v>
      </c>
      <c r="I17" s="33"/>
      <c r="J17" s="24">
        <v>71000</v>
      </c>
      <c r="K17" s="14">
        <f t="shared" si="1"/>
        <v>68.16</v>
      </c>
      <c r="L17" s="22" t="s">
        <v>75</v>
      </c>
      <c r="M17" s="22">
        <v>48</v>
      </c>
      <c r="N17" s="22">
        <v>12</v>
      </c>
      <c r="O17" s="25">
        <v>30</v>
      </c>
      <c r="P17" s="25">
        <v>23</v>
      </c>
      <c r="Q17" s="25">
        <v>15</v>
      </c>
      <c r="R17" s="22"/>
      <c r="S17" s="99">
        <v>33357</v>
      </c>
      <c r="T17" s="12"/>
      <c r="U17" s="98"/>
    </row>
    <row r="18" spans="1:21" ht="75.599999999999994" customHeight="1" x14ac:dyDescent="0.3">
      <c r="A18" s="4" t="s">
        <v>23</v>
      </c>
      <c r="B18" s="21" t="s">
        <v>24</v>
      </c>
      <c r="C18" s="22" t="s">
        <v>547</v>
      </c>
      <c r="D18" s="23" t="s">
        <v>534</v>
      </c>
      <c r="E18" s="4" t="s">
        <v>518</v>
      </c>
      <c r="F18" s="38"/>
      <c r="G18" s="42" t="s">
        <v>519</v>
      </c>
      <c r="H18" s="43" t="s">
        <v>520</v>
      </c>
      <c r="I18" s="33"/>
      <c r="J18" s="24">
        <v>58000</v>
      </c>
      <c r="K18" s="14">
        <f t="shared" si="1"/>
        <v>55.68</v>
      </c>
      <c r="L18" s="22" t="s">
        <v>546</v>
      </c>
      <c r="M18" s="22">
        <v>48</v>
      </c>
      <c r="N18" s="22">
        <v>12</v>
      </c>
      <c r="O18" s="25">
        <v>31.200000000000003</v>
      </c>
      <c r="P18" s="25">
        <v>24.400000000000002</v>
      </c>
      <c r="Q18" s="25">
        <v>18</v>
      </c>
      <c r="R18" s="22"/>
      <c r="S18" s="99">
        <v>27250</v>
      </c>
      <c r="T18" s="12"/>
      <c r="U18" s="98"/>
    </row>
    <row r="19" spans="1:21" ht="75.599999999999994" customHeight="1" x14ac:dyDescent="0.3">
      <c r="A19" s="4" t="s">
        <v>23</v>
      </c>
      <c r="B19" s="21" t="s">
        <v>24</v>
      </c>
      <c r="C19" s="22" t="s">
        <v>547</v>
      </c>
      <c r="D19" s="23" t="s">
        <v>535</v>
      </c>
      <c r="E19" s="4" t="s">
        <v>521</v>
      </c>
      <c r="F19" s="38"/>
      <c r="G19" s="42" t="s">
        <v>522</v>
      </c>
      <c r="H19" s="43" t="s">
        <v>523</v>
      </c>
      <c r="I19" s="33"/>
      <c r="J19" s="24">
        <v>71000</v>
      </c>
      <c r="K19" s="14">
        <f t="shared" si="1"/>
        <v>68.16</v>
      </c>
      <c r="L19" s="22" t="s">
        <v>75</v>
      </c>
      <c r="M19" s="22">
        <v>48</v>
      </c>
      <c r="N19" s="22">
        <v>12</v>
      </c>
      <c r="O19" s="25">
        <v>30</v>
      </c>
      <c r="P19" s="25">
        <v>23</v>
      </c>
      <c r="Q19" s="25">
        <v>15</v>
      </c>
      <c r="R19" s="22"/>
      <c r="S19" s="99">
        <v>33357</v>
      </c>
      <c r="T19" s="12"/>
      <c r="U19" s="98"/>
    </row>
    <row r="20" spans="1:21" s="76" customFormat="1" ht="75.599999999999994" customHeight="1" x14ac:dyDescent="0.3">
      <c r="A20" s="4" t="s">
        <v>23</v>
      </c>
      <c r="B20" s="21" t="s">
        <v>24</v>
      </c>
      <c r="C20" s="22" t="s">
        <v>547</v>
      </c>
      <c r="D20" s="23" t="s">
        <v>615</v>
      </c>
      <c r="E20" s="5">
        <v>8803463007096</v>
      </c>
      <c r="F20" s="38"/>
      <c r="G20" s="42" t="s">
        <v>617</v>
      </c>
      <c r="H20" s="43" t="s">
        <v>616</v>
      </c>
      <c r="J20" s="77">
        <v>58000</v>
      </c>
      <c r="K20" s="14">
        <v>55.68</v>
      </c>
      <c r="L20" s="22" t="s">
        <v>34</v>
      </c>
      <c r="M20" s="22">
        <v>48</v>
      </c>
      <c r="N20" s="22">
        <v>12</v>
      </c>
      <c r="O20" s="25">
        <v>31.200000000000003</v>
      </c>
      <c r="P20" s="25">
        <v>24.400000000000002</v>
      </c>
      <c r="Q20" s="25">
        <v>18</v>
      </c>
      <c r="R20" s="22"/>
      <c r="S20" s="99">
        <v>27250</v>
      </c>
      <c r="T20" s="75"/>
      <c r="U20" s="98"/>
    </row>
    <row r="21" spans="1:21" ht="75.599999999999994" customHeight="1" x14ac:dyDescent="0.3">
      <c r="A21" s="4" t="s">
        <v>23</v>
      </c>
      <c r="B21" s="21" t="s">
        <v>24</v>
      </c>
      <c r="C21" s="22" t="s">
        <v>547</v>
      </c>
      <c r="D21" s="23" t="s">
        <v>618</v>
      </c>
      <c r="E21" s="5">
        <v>8803463007102</v>
      </c>
      <c r="F21" s="38"/>
      <c r="G21" s="42" t="s">
        <v>619</v>
      </c>
      <c r="H21" s="43" t="s">
        <v>620</v>
      </c>
      <c r="I21" s="33"/>
      <c r="J21" s="77">
        <v>71000</v>
      </c>
      <c r="K21" s="14">
        <v>68.16</v>
      </c>
      <c r="L21" s="22" t="s">
        <v>44</v>
      </c>
      <c r="M21" s="22">
        <v>48</v>
      </c>
      <c r="N21" s="22">
        <v>12</v>
      </c>
      <c r="O21" s="25">
        <v>30</v>
      </c>
      <c r="P21" s="25">
        <v>23</v>
      </c>
      <c r="Q21" s="25">
        <v>15</v>
      </c>
      <c r="R21" s="22"/>
      <c r="S21" s="99">
        <v>33357</v>
      </c>
      <c r="T21" s="12"/>
      <c r="U21" s="98"/>
    </row>
    <row r="22" spans="1:21" ht="75.599999999999994" customHeight="1" x14ac:dyDescent="0.3">
      <c r="A22" s="4" t="s">
        <v>23</v>
      </c>
      <c r="B22" s="21" t="s">
        <v>24</v>
      </c>
      <c r="C22" s="22" t="s">
        <v>547</v>
      </c>
      <c r="D22" s="23" t="s">
        <v>621</v>
      </c>
      <c r="E22" s="5">
        <v>8803463007119</v>
      </c>
      <c r="F22" s="38"/>
      <c r="G22" s="42" t="s">
        <v>622</v>
      </c>
      <c r="H22" s="43" t="s">
        <v>623</v>
      </c>
      <c r="I22" s="33"/>
      <c r="J22" s="77">
        <v>58000</v>
      </c>
      <c r="K22" s="14">
        <v>55.68</v>
      </c>
      <c r="L22" s="22" t="s">
        <v>34</v>
      </c>
      <c r="M22" s="22">
        <v>48</v>
      </c>
      <c r="N22" s="22">
        <v>12</v>
      </c>
      <c r="O22" s="25">
        <v>31.200000000000003</v>
      </c>
      <c r="P22" s="25">
        <v>24.400000000000002</v>
      </c>
      <c r="Q22" s="25">
        <v>18</v>
      </c>
      <c r="R22" s="22"/>
      <c r="S22" s="99">
        <v>27250</v>
      </c>
      <c r="T22" s="12"/>
      <c r="U22" s="98"/>
    </row>
    <row r="23" spans="1:21" ht="75.599999999999994" customHeight="1" x14ac:dyDescent="0.3">
      <c r="A23" s="4" t="s">
        <v>23</v>
      </c>
      <c r="B23" s="21" t="s">
        <v>24</v>
      </c>
      <c r="C23" s="22" t="s">
        <v>547</v>
      </c>
      <c r="D23" s="23" t="s">
        <v>624</v>
      </c>
      <c r="E23" s="5">
        <v>8803463007126</v>
      </c>
      <c r="F23" s="38"/>
      <c r="G23" s="42" t="s">
        <v>625</v>
      </c>
      <c r="H23" s="43" t="s">
        <v>626</v>
      </c>
      <c r="I23" s="33"/>
      <c r="J23" s="77">
        <v>71000</v>
      </c>
      <c r="K23" s="14">
        <v>68.16</v>
      </c>
      <c r="L23" s="22" t="s">
        <v>44</v>
      </c>
      <c r="M23" s="22">
        <v>48</v>
      </c>
      <c r="N23" s="22">
        <v>12</v>
      </c>
      <c r="O23" s="25">
        <v>30</v>
      </c>
      <c r="P23" s="25">
        <v>23</v>
      </c>
      <c r="Q23" s="25">
        <v>15</v>
      </c>
      <c r="R23" s="22"/>
      <c r="S23" s="99">
        <v>33357</v>
      </c>
      <c r="T23" s="12"/>
      <c r="U23" s="98"/>
    </row>
    <row r="24" spans="1:21" s="1" customFormat="1" ht="79.5" customHeight="1" x14ac:dyDescent="0.3">
      <c r="A24" s="4" t="s">
        <v>70</v>
      </c>
      <c r="B24" s="4" t="s">
        <v>24</v>
      </c>
      <c r="C24" s="4" t="s">
        <v>25</v>
      </c>
      <c r="D24" s="4" t="s">
        <v>71</v>
      </c>
      <c r="E24" s="5" t="s">
        <v>72</v>
      </c>
      <c r="F24" s="16"/>
      <c r="G24" s="42" t="s">
        <v>73</v>
      </c>
      <c r="H24" s="43" t="s">
        <v>74</v>
      </c>
      <c r="I24" s="17"/>
      <c r="J24" s="18">
        <v>45000</v>
      </c>
      <c r="K24" s="14">
        <f t="shared" si="0"/>
        <v>43.2</v>
      </c>
      <c r="L24" s="4" t="s">
        <v>75</v>
      </c>
      <c r="M24" s="18">
        <v>60</v>
      </c>
      <c r="N24" s="18">
        <v>15</v>
      </c>
      <c r="O24" s="18">
        <v>39.5</v>
      </c>
      <c r="P24" s="18">
        <v>24.5</v>
      </c>
      <c r="Q24" s="18">
        <v>13</v>
      </c>
      <c r="R24" s="18"/>
      <c r="S24" s="99">
        <v>21142</v>
      </c>
      <c r="T24" s="9" t="s">
        <v>76</v>
      </c>
      <c r="U24" s="98"/>
    </row>
    <row r="25" spans="1:21" s="1" customFormat="1" ht="79.5" customHeight="1" x14ac:dyDescent="0.3">
      <c r="A25" s="4" t="s">
        <v>70</v>
      </c>
      <c r="B25" s="4" t="s">
        <v>24</v>
      </c>
      <c r="C25" s="4" t="s">
        <v>77</v>
      </c>
      <c r="D25" s="4" t="s">
        <v>78</v>
      </c>
      <c r="E25" s="5" t="s">
        <v>79</v>
      </c>
      <c r="F25" s="16"/>
      <c r="G25" s="42" t="s">
        <v>80</v>
      </c>
      <c r="H25" s="43" t="s">
        <v>81</v>
      </c>
      <c r="I25" s="17"/>
      <c r="J25" s="18">
        <v>32000</v>
      </c>
      <c r="K25" s="14">
        <f t="shared" si="0"/>
        <v>30.72</v>
      </c>
      <c r="L25" s="4" t="s">
        <v>82</v>
      </c>
      <c r="M25" s="18">
        <v>80</v>
      </c>
      <c r="N25" s="18">
        <v>20</v>
      </c>
      <c r="O25" s="18">
        <v>36</v>
      </c>
      <c r="P25" s="18">
        <v>36</v>
      </c>
      <c r="Q25" s="18">
        <v>15.5</v>
      </c>
      <c r="R25" s="18"/>
      <c r="S25" s="99">
        <v>15035</v>
      </c>
      <c r="T25" s="9" t="s">
        <v>83</v>
      </c>
      <c r="U25" s="98"/>
    </row>
    <row r="26" spans="1:21" s="1" customFormat="1" ht="79.5" customHeight="1" x14ac:dyDescent="0.3">
      <c r="A26" s="4" t="s">
        <v>70</v>
      </c>
      <c r="B26" s="4" t="s">
        <v>24</v>
      </c>
      <c r="C26" s="4" t="s">
        <v>77</v>
      </c>
      <c r="D26" s="4" t="s">
        <v>84</v>
      </c>
      <c r="E26" s="5" t="s">
        <v>85</v>
      </c>
      <c r="F26" s="16"/>
      <c r="G26" s="42" t="s">
        <v>86</v>
      </c>
      <c r="H26" s="43" t="s">
        <v>87</v>
      </c>
      <c r="I26" s="17"/>
      <c r="J26" s="18">
        <v>32000</v>
      </c>
      <c r="K26" s="14">
        <f t="shared" si="0"/>
        <v>30.72</v>
      </c>
      <c r="L26" s="4" t="s">
        <v>88</v>
      </c>
      <c r="M26" s="18">
        <v>48</v>
      </c>
      <c r="N26" s="18">
        <v>12</v>
      </c>
      <c r="O26" s="18">
        <v>39</v>
      </c>
      <c r="P26" s="18">
        <v>37</v>
      </c>
      <c r="Q26" s="18">
        <v>11</v>
      </c>
      <c r="R26" s="18"/>
      <c r="S26" s="99">
        <v>15035</v>
      </c>
      <c r="T26" s="9" t="s">
        <v>89</v>
      </c>
      <c r="U26" s="98"/>
    </row>
    <row r="27" spans="1:21" ht="75.599999999999994" customHeight="1" x14ac:dyDescent="0.3">
      <c r="A27" s="4" t="s">
        <v>70</v>
      </c>
      <c r="B27" s="21" t="s">
        <v>536</v>
      </c>
      <c r="C27" s="22" t="s">
        <v>548</v>
      </c>
      <c r="D27" s="4" t="s">
        <v>524</v>
      </c>
      <c r="E27" s="5">
        <v>8803463007515</v>
      </c>
      <c r="F27" s="38"/>
      <c r="G27" s="42" t="s">
        <v>486</v>
      </c>
      <c r="H27" s="43" t="s">
        <v>487</v>
      </c>
      <c r="I27" s="33"/>
      <c r="J27" s="13">
        <v>6000</v>
      </c>
      <c r="K27" s="14">
        <f>ROUND((J27/1250)*120%,2)</f>
        <v>5.76</v>
      </c>
      <c r="L27" s="22" t="s">
        <v>540</v>
      </c>
      <c r="M27" s="22">
        <v>200</v>
      </c>
      <c r="N27" s="22">
        <v>10</v>
      </c>
      <c r="O27" s="25">
        <v>42</v>
      </c>
      <c r="P27" s="25">
        <v>31.8</v>
      </c>
      <c r="Q27" s="25">
        <v>21.4</v>
      </c>
      <c r="R27" s="22"/>
      <c r="S27" s="99">
        <v>2702</v>
      </c>
      <c r="T27" s="12"/>
      <c r="U27" s="98"/>
    </row>
    <row r="28" spans="1:21" s="1" customFormat="1" ht="79.5" customHeight="1" x14ac:dyDescent="0.3">
      <c r="A28" s="4" t="s">
        <v>90</v>
      </c>
      <c r="B28" s="4" t="s">
        <v>24</v>
      </c>
      <c r="C28" s="4" t="s">
        <v>25</v>
      </c>
      <c r="D28" s="4" t="s">
        <v>91</v>
      </c>
      <c r="E28" s="5">
        <v>8803463007768</v>
      </c>
      <c r="F28" s="16"/>
      <c r="G28" s="42" t="s">
        <v>92</v>
      </c>
      <c r="H28" s="43" t="s">
        <v>93</v>
      </c>
      <c r="I28" s="17"/>
      <c r="J28" s="18">
        <v>23000</v>
      </c>
      <c r="K28" s="14">
        <f t="shared" si="0"/>
        <v>22.08</v>
      </c>
      <c r="L28" s="4" t="s">
        <v>94</v>
      </c>
      <c r="M28" s="18"/>
      <c r="N28" s="18"/>
      <c r="O28" s="18"/>
      <c r="P28" s="18"/>
      <c r="Q28" s="18"/>
      <c r="R28" s="18"/>
      <c r="S28" s="99">
        <v>10806</v>
      </c>
      <c r="T28" s="9"/>
      <c r="U28" s="98"/>
    </row>
    <row r="29" spans="1:21" s="1" customFormat="1" ht="79.5" customHeight="1" x14ac:dyDescent="0.3">
      <c r="A29" s="4" t="s">
        <v>90</v>
      </c>
      <c r="B29" s="4" t="s">
        <v>24</v>
      </c>
      <c r="C29" s="4" t="s">
        <v>25</v>
      </c>
      <c r="D29" s="4" t="s">
        <v>95</v>
      </c>
      <c r="E29" s="5">
        <v>8803463007454</v>
      </c>
      <c r="F29" s="16"/>
      <c r="G29" s="42" t="s">
        <v>96</v>
      </c>
      <c r="H29" s="43" t="s">
        <v>97</v>
      </c>
      <c r="I29" s="17"/>
      <c r="J29" s="18">
        <v>28000</v>
      </c>
      <c r="K29" s="14">
        <f t="shared" si="0"/>
        <v>26.88</v>
      </c>
      <c r="L29" s="4" t="s">
        <v>75</v>
      </c>
      <c r="M29" s="18"/>
      <c r="N29" s="18"/>
      <c r="O29" s="18"/>
      <c r="P29" s="18"/>
      <c r="Q29" s="18"/>
      <c r="R29" s="18"/>
      <c r="S29" s="99">
        <v>13156</v>
      </c>
      <c r="T29" s="9"/>
      <c r="U29" s="98"/>
    </row>
    <row r="30" spans="1:21" s="1" customFormat="1" ht="79.5" customHeight="1" x14ac:dyDescent="0.3">
      <c r="A30" s="4" t="s">
        <v>90</v>
      </c>
      <c r="B30" s="4" t="s">
        <v>24</v>
      </c>
      <c r="C30" s="4" t="s">
        <v>25</v>
      </c>
      <c r="D30" s="4" t="s">
        <v>98</v>
      </c>
      <c r="E30" s="5">
        <v>8803463007478</v>
      </c>
      <c r="F30" s="16"/>
      <c r="G30" s="42" t="s">
        <v>99</v>
      </c>
      <c r="H30" s="43" t="s">
        <v>100</v>
      </c>
      <c r="I30" s="17"/>
      <c r="J30" s="18">
        <v>32000</v>
      </c>
      <c r="K30" s="14">
        <f t="shared" si="0"/>
        <v>30.72</v>
      </c>
      <c r="L30" s="4" t="s">
        <v>75</v>
      </c>
      <c r="M30" s="18"/>
      <c r="N30" s="18"/>
      <c r="O30" s="18"/>
      <c r="P30" s="18"/>
      <c r="Q30" s="18"/>
      <c r="R30" s="18"/>
      <c r="S30" s="99">
        <v>15035</v>
      </c>
      <c r="T30" s="9"/>
      <c r="U30" s="98"/>
    </row>
    <row r="31" spans="1:21" s="1" customFormat="1" ht="79.5" customHeight="1" x14ac:dyDescent="0.3">
      <c r="A31" s="4" t="s">
        <v>90</v>
      </c>
      <c r="B31" s="4" t="s">
        <v>24</v>
      </c>
      <c r="C31" s="4" t="s">
        <v>25</v>
      </c>
      <c r="D31" s="4" t="s">
        <v>101</v>
      </c>
      <c r="E31" s="5">
        <v>8803463007782</v>
      </c>
      <c r="F31" s="16"/>
      <c r="G31" s="42" t="s">
        <v>102</v>
      </c>
      <c r="H31" s="43" t="s">
        <v>103</v>
      </c>
      <c r="I31" s="17"/>
      <c r="J31" s="18">
        <v>32000</v>
      </c>
      <c r="K31" s="14">
        <f t="shared" si="0"/>
        <v>30.72</v>
      </c>
      <c r="L31" s="4" t="s">
        <v>29</v>
      </c>
      <c r="M31" s="18">
        <v>72</v>
      </c>
      <c r="N31" s="18">
        <v>12</v>
      </c>
      <c r="O31" s="18">
        <v>51.5</v>
      </c>
      <c r="P31" s="18">
        <v>23</v>
      </c>
      <c r="Q31" s="18">
        <v>18.5</v>
      </c>
      <c r="R31" s="18"/>
      <c r="S31" s="99">
        <v>15035</v>
      </c>
      <c r="T31" s="9"/>
      <c r="U31" s="98"/>
    </row>
    <row r="32" spans="1:21" s="1" customFormat="1" ht="79.5" customHeight="1" x14ac:dyDescent="0.3">
      <c r="A32" s="4" t="s">
        <v>90</v>
      </c>
      <c r="B32" s="4" t="s">
        <v>24</v>
      </c>
      <c r="C32" s="4" t="s">
        <v>104</v>
      </c>
      <c r="D32" s="4" t="s">
        <v>105</v>
      </c>
      <c r="E32" s="5">
        <v>8803463007737</v>
      </c>
      <c r="F32" s="16"/>
      <c r="G32" s="42" t="s">
        <v>106</v>
      </c>
      <c r="H32" s="43" t="s">
        <v>107</v>
      </c>
      <c r="I32" s="17"/>
      <c r="J32" s="18">
        <v>26000</v>
      </c>
      <c r="K32" s="14">
        <f t="shared" si="0"/>
        <v>24.96</v>
      </c>
      <c r="L32" s="4" t="s">
        <v>108</v>
      </c>
      <c r="M32" s="18">
        <v>12</v>
      </c>
      <c r="N32" s="18"/>
      <c r="O32" s="18">
        <v>33</v>
      </c>
      <c r="P32" s="18">
        <v>28</v>
      </c>
      <c r="Q32" s="18">
        <v>22</v>
      </c>
      <c r="R32" s="18"/>
      <c r="S32" s="99">
        <v>12215</v>
      </c>
      <c r="T32" s="9"/>
      <c r="U32" s="98"/>
    </row>
    <row r="33" spans="1:21" s="1" customFormat="1" ht="79.5" customHeight="1" x14ac:dyDescent="0.3">
      <c r="A33" s="4" t="s">
        <v>90</v>
      </c>
      <c r="B33" s="4" t="s">
        <v>24</v>
      </c>
      <c r="C33" s="4" t="s">
        <v>104</v>
      </c>
      <c r="D33" s="4" t="s">
        <v>109</v>
      </c>
      <c r="E33" s="5">
        <v>8803463007485</v>
      </c>
      <c r="F33" s="16"/>
      <c r="G33" s="42" t="s">
        <v>110</v>
      </c>
      <c r="H33" s="43" t="s">
        <v>111</v>
      </c>
      <c r="I33" s="17"/>
      <c r="J33" s="18">
        <v>3000</v>
      </c>
      <c r="K33" s="14">
        <f t="shared" si="0"/>
        <v>2.88</v>
      </c>
      <c r="L33" s="4" t="s">
        <v>112</v>
      </c>
      <c r="M33" s="18"/>
      <c r="N33" s="18"/>
      <c r="O33" s="18"/>
      <c r="P33" s="18"/>
      <c r="Q33" s="18"/>
      <c r="R33" s="18"/>
      <c r="S33" s="99">
        <v>1409</v>
      </c>
      <c r="T33" s="9"/>
      <c r="U33" s="98"/>
    </row>
    <row r="34" spans="1:21" s="1" customFormat="1" ht="79.5" customHeight="1" x14ac:dyDescent="0.3">
      <c r="A34" s="4" t="s">
        <v>23</v>
      </c>
      <c r="B34" s="4" t="s">
        <v>24</v>
      </c>
      <c r="C34" s="4" t="s">
        <v>25</v>
      </c>
      <c r="D34" s="4" t="s">
        <v>113</v>
      </c>
      <c r="E34" s="5">
        <v>8809695679520</v>
      </c>
      <c r="F34" s="16"/>
      <c r="G34" s="42" t="s">
        <v>114</v>
      </c>
      <c r="H34" s="43" t="s">
        <v>115</v>
      </c>
      <c r="I34" s="19"/>
      <c r="J34" s="18">
        <v>38000</v>
      </c>
      <c r="K34" s="14">
        <f t="shared" si="0"/>
        <v>36.479999999999997</v>
      </c>
      <c r="L34" s="4" t="s">
        <v>75</v>
      </c>
      <c r="M34" s="7">
        <v>60</v>
      </c>
      <c r="N34" s="7">
        <v>15</v>
      </c>
      <c r="O34" s="20">
        <v>39.5</v>
      </c>
      <c r="P34" s="20">
        <v>24.5</v>
      </c>
      <c r="Q34" s="20">
        <v>13</v>
      </c>
      <c r="R34" s="20"/>
      <c r="S34" s="99">
        <v>17853</v>
      </c>
      <c r="T34" s="9" t="s">
        <v>116</v>
      </c>
      <c r="U34" s="98"/>
    </row>
    <row r="35" spans="1:21" s="1" customFormat="1" ht="79.5" customHeight="1" x14ac:dyDescent="0.3">
      <c r="A35" s="4" t="s">
        <v>23</v>
      </c>
      <c r="B35" s="4" t="s">
        <v>24</v>
      </c>
      <c r="C35" s="4" t="s">
        <v>25</v>
      </c>
      <c r="D35" s="4" t="s">
        <v>117</v>
      </c>
      <c r="E35" s="5">
        <v>8809695679537</v>
      </c>
      <c r="F35" s="16"/>
      <c r="G35" s="42" t="s">
        <v>118</v>
      </c>
      <c r="H35" s="43" t="s">
        <v>119</v>
      </c>
      <c r="I35" s="19"/>
      <c r="J35" s="18">
        <v>42000</v>
      </c>
      <c r="K35" s="14">
        <f t="shared" si="0"/>
        <v>40.32</v>
      </c>
      <c r="L35" s="4" t="s">
        <v>29</v>
      </c>
      <c r="M35" s="7">
        <v>72</v>
      </c>
      <c r="N35" s="7">
        <v>12</v>
      </c>
      <c r="O35" s="20">
        <v>46.5</v>
      </c>
      <c r="P35" s="20">
        <v>22.5</v>
      </c>
      <c r="Q35" s="20">
        <v>23.5</v>
      </c>
      <c r="R35" s="20"/>
      <c r="S35" s="99">
        <v>19733</v>
      </c>
      <c r="T35" s="9" t="s">
        <v>120</v>
      </c>
      <c r="U35" s="98"/>
    </row>
    <row r="36" spans="1:21" s="1" customFormat="1" ht="79.5" customHeight="1" x14ac:dyDescent="0.3">
      <c r="A36" s="4" t="s">
        <v>23</v>
      </c>
      <c r="B36" s="4" t="s">
        <v>24</v>
      </c>
      <c r="C36" s="4" t="s">
        <v>25</v>
      </c>
      <c r="D36" s="4" t="s">
        <v>121</v>
      </c>
      <c r="E36" s="5">
        <v>8809695679544</v>
      </c>
      <c r="F36" s="16"/>
      <c r="G36" s="42" t="s">
        <v>122</v>
      </c>
      <c r="H36" s="43" t="s">
        <v>123</v>
      </c>
      <c r="I36" s="19"/>
      <c r="J36" s="18">
        <v>32000</v>
      </c>
      <c r="K36" s="14">
        <f t="shared" si="0"/>
        <v>30.72</v>
      </c>
      <c r="L36" s="4" t="s">
        <v>49</v>
      </c>
      <c r="M36" s="7">
        <v>96</v>
      </c>
      <c r="N36" s="7">
        <v>24</v>
      </c>
      <c r="O36" s="20">
        <v>39.5</v>
      </c>
      <c r="P36" s="20">
        <v>19.5</v>
      </c>
      <c r="Q36" s="20">
        <v>19</v>
      </c>
      <c r="R36" s="20"/>
      <c r="S36" s="99">
        <v>15035</v>
      </c>
      <c r="T36" s="9" t="s">
        <v>124</v>
      </c>
      <c r="U36" s="98"/>
    </row>
    <row r="37" spans="1:21" s="1" customFormat="1" ht="79.5" customHeight="1" x14ac:dyDescent="0.3">
      <c r="A37" s="4" t="s">
        <v>23</v>
      </c>
      <c r="B37" s="4" t="s">
        <v>24</v>
      </c>
      <c r="C37" s="4" t="s">
        <v>25</v>
      </c>
      <c r="D37" s="4" t="s">
        <v>125</v>
      </c>
      <c r="E37" s="5" t="s">
        <v>126</v>
      </c>
      <c r="F37" s="16"/>
      <c r="G37" s="42" t="s">
        <v>127</v>
      </c>
      <c r="H37" s="43" t="s">
        <v>123</v>
      </c>
      <c r="I37" s="19"/>
      <c r="J37" s="18">
        <v>22000</v>
      </c>
      <c r="K37" s="14">
        <f t="shared" si="0"/>
        <v>21.12</v>
      </c>
      <c r="L37" s="4" t="s">
        <v>49</v>
      </c>
      <c r="M37" s="7">
        <v>160</v>
      </c>
      <c r="N37" s="7">
        <v>20</v>
      </c>
      <c r="O37" s="20">
        <v>38</v>
      </c>
      <c r="P37" s="20">
        <v>34</v>
      </c>
      <c r="Q37" s="20">
        <v>17</v>
      </c>
      <c r="R37" s="20"/>
      <c r="S37" s="99">
        <v>10336</v>
      </c>
      <c r="T37" s="9" t="s">
        <v>128</v>
      </c>
      <c r="U37" s="98"/>
    </row>
    <row r="38" spans="1:21" s="1" customFormat="1" ht="79.5" customHeight="1" x14ac:dyDescent="0.3">
      <c r="A38" s="4" t="s">
        <v>23</v>
      </c>
      <c r="B38" s="4" t="s">
        <v>24</v>
      </c>
      <c r="C38" s="4" t="s">
        <v>104</v>
      </c>
      <c r="D38" s="4" t="s">
        <v>129</v>
      </c>
      <c r="E38" s="5">
        <v>8803463006587</v>
      </c>
      <c r="F38" s="16"/>
      <c r="G38" s="42" t="s">
        <v>130</v>
      </c>
      <c r="H38" s="43" t="s">
        <v>131</v>
      </c>
      <c r="I38" s="19"/>
      <c r="J38" s="18">
        <v>4000</v>
      </c>
      <c r="K38" s="14">
        <f t="shared" si="0"/>
        <v>3.84</v>
      </c>
      <c r="L38" s="4" t="s">
        <v>132</v>
      </c>
      <c r="M38" s="7">
        <v>300</v>
      </c>
      <c r="N38" s="7">
        <v>50</v>
      </c>
      <c r="O38" s="20">
        <v>49.5</v>
      </c>
      <c r="P38" s="20">
        <v>41.5</v>
      </c>
      <c r="Q38" s="20">
        <v>21.5</v>
      </c>
      <c r="R38" s="20"/>
      <c r="S38" s="99">
        <v>1879</v>
      </c>
      <c r="T38" s="9"/>
      <c r="U38" s="98"/>
    </row>
    <row r="39" spans="1:21" s="1" customFormat="1" ht="79.5" customHeight="1" x14ac:dyDescent="0.3">
      <c r="A39" s="4" t="s">
        <v>133</v>
      </c>
      <c r="B39" s="4" t="s">
        <v>24</v>
      </c>
      <c r="C39" s="4" t="s">
        <v>104</v>
      </c>
      <c r="D39" s="4" t="s">
        <v>134</v>
      </c>
      <c r="E39" s="5">
        <v>8809559627490</v>
      </c>
      <c r="F39" s="39">
        <v>4536583</v>
      </c>
      <c r="G39" s="42" t="s">
        <v>135</v>
      </c>
      <c r="H39" s="43" t="s">
        <v>136</v>
      </c>
      <c r="I39" s="40"/>
      <c r="J39" s="18">
        <v>22000</v>
      </c>
      <c r="K39" s="14">
        <f t="shared" si="0"/>
        <v>21.12</v>
      </c>
      <c r="L39" s="4" t="s">
        <v>137</v>
      </c>
      <c r="M39" s="7">
        <v>12</v>
      </c>
      <c r="N39" s="7">
        <v>12</v>
      </c>
      <c r="O39" s="20">
        <v>33</v>
      </c>
      <c r="P39" s="20">
        <v>28</v>
      </c>
      <c r="Q39" s="20">
        <v>18</v>
      </c>
      <c r="R39" s="20">
        <v>7.4</v>
      </c>
      <c r="S39" s="99">
        <v>9908</v>
      </c>
      <c r="T39" s="9" t="s">
        <v>138</v>
      </c>
      <c r="U39" s="98"/>
    </row>
    <row r="40" spans="1:21" s="1" customFormat="1" ht="79.5" customHeight="1" x14ac:dyDescent="0.3">
      <c r="A40" s="26" t="s">
        <v>139</v>
      </c>
      <c r="B40" s="4" t="s">
        <v>24</v>
      </c>
      <c r="C40" s="4" t="s">
        <v>104</v>
      </c>
      <c r="D40" s="4" t="s">
        <v>140</v>
      </c>
      <c r="E40" s="5" t="s">
        <v>141</v>
      </c>
      <c r="F40" s="16"/>
      <c r="G40" s="42" t="s">
        <v>142</v>
      </c>
      <c r="H40" s="43" t="s">
        <v>143</v>
      </c>
      <c r="I40" s="17"/>
      <c r="J40" s="18">
        <v>26000</v>
      </c>
      <c r="K40" s="14">
        <f t="shared" si="0"/>
        <v>24.96</v>
      </c>
      <c r="L40" s="26" t="s">
        <v>144</v>
      </c>
      <c r="M40" s="18">
        <v>12</v>
      </c>
      <c r="N40" s="18">
        <v>0</v>
      </c>
      <c r="O40" s="18">
        <v>33.5</v>
      </c>
      <c r="P40" s="18">
        <v>28</v>
      </c>
      <c r="Q40" s="18">
        <v>21.5</v>
      </c>
      <c r="R40" s="18"/>
      <c r="S40" s="99">
        <v>12215</v>
      </c>
      <c r="T40" s="9" t="s">
        <v>145</v>
      </c>
      <c r="U40" s="98"/>
    </row>
    <row r="41" spans="1:21" s="1" customFormat="1" ht="79.5" customHeight="1" x14ac:dyDescent="0.3">
      <c r="A41" s="4" t="s">
        <v>146</v>
      </c>
      <c r="B41" s="4" t="s">
        <v>24</v>
      </c>
      <c r="C41" s="4" t="s">
        <v>104</v>
      </c>
      <c r="D41" s="4" t="s">
        <v>147</v>
      </c>
      <c r="E41" s="5">
        <v>8809695678028</v>
      </c>
      <c r="F41" s="16"/>
      <c r="G41" s="42" t="s">
        <v>148</v>
      </c>
      <c r="H41" s="43" t="s">
        <v>149</v>
      </c>
      <c r="I41" s="17"/>
      <c r="J41" s="18">
        <v>24000</v>
      </c>
      <c r="K41" s="14">
        <f t="shared" si="0"/>
        <v>23.04</v>
      </c>
      <c r="L41" s="4" t="s">
        <v>137</v>
      </c>
      <c r="M41" s="7">
        <v>12</v>
      </c>
      <c r="N41" s="7"/>
      <c r="O41" s="20">
        <v>34.1</v>
      </c>
      <c r="P41" s="20">
        <v>28.1</v>
      </c>
      <c r="Q41" s="20">
        <v>22.2</v>
      </c>
      <c r="R41" s="20">
        <v>7.29</v>
      </c>
      <c r="S41" s="99">
        <v>11276</v>
      </c>
      <c r="T41" s="9" t="s">
        <v>150</v>
      </c>
      <c r="U41" s="98"/>
    </row>
    <row r="42" spans="1:21" s="1" customFormat="1" ht="79.5" customHeight="1" x14ac:dyDescent="0.3">
      <c r="A42" s="4" t="s">
        <v>151</v>
      </c>
      <c r="B42" s="4" t="s">
        <v>24</v>
      </c>
      <c r="C42" s="4" t="s">
        <v>104</v>
      </c>
      <c r="D42" s="4" t="s">
        <v>152</v>
      </c>
      <c r="E42" s="5">
        <v>8803463006242</v>
      </c>
      <c r="F42" s="16"/>
      <c r="G42" s="42" t="s">
        <v>153</v>
      </c>
      <c r="H42" s="43" t="s">
        <v>154</v>
      </c>
      <c r="I42" s="17"/>
      <c r="J42" s="18">
        <v>26000</v>
      </c>
      <c r="K42" s="14">
        <f t="shared" si="0"/>
        <v>24.96</v>
      </c>
      <c r="L42" s="26" t="s">
        <v>155</v>
      </c>
      <c r="M42" s="18">
        <v>12</v>
      </c>
      <c r="N42" s="18"/>
      <c r="O42" s="18">
        <v>33.5</v>
      </c>
      <c r="P42" s="18">
        <v>28</v>
      </c>
      <c r="Q42" s="18">
        <v>21.5</v>
      </c>
      <c r="R42" s="18"/>
      <c r="S42" s="99">
        <v>12215</v>
      </c>
      <c r="T42" s="9" t="s">
        <v>156</v>
      </c>
      <c r="U42" s="98"/>
    </row>
    <row r="43" spans="1:21" s="1" customFormat="1" ht="79.5" customHeight="1" x14ac:dyDescent="0.3">
      <c r="A43" s="4" t="s">
        <v>151</v>
      </c>
      <c r="B43" s="4" t="s">
        <v>24</v>
      </c>
      <c r="C43" s="4" t="s">
        <v>25</v>
      </c>
      <c r="D43" s="4" t="s">
        <v>157</v>
      </c>
      <c r="E43" s="5">
        <v>8803463004637</v>
      </c>
      <c r="F43" s="16"/>
      <c r="G43" s="42" t="s">
        <v>158</v>
      </c>
      <c r="H43" s="43" t="s">
        <v>159</v>
      </c>
      <c r="I43" s="17"/>
      <c r="J43" s="18">
        <v>35000</v>
      </c>
      <c r="K43" s="14">
        <f t="shared" si="0"/>
        <v>33.6</v>
      </c>
      <c r="L43" s="26" t="s">
        <v>34</v>
      </c>
      <c r="M43" s="18">
        <v>48</v>
      </c>
      <c r="N43" s="18">
        <v>12</v>
      </c>
      <c r="O43" s="18">
        <v>38</v>
      </c>
      <c r="P43" s="18">
        <v>26</v>
      </c>
      <c r="Q43" s="18">
        <v>16.5</v>
      </c>
      <c r="R43" s="18"/>
      <c r="S43" s="99">
        <v>16444</v>
      </c>
      <c r="T43" s="9" t="s">
        <v>160</v>
      </c>
      <c r="U43" s="98"/>
    </row>
    <row r="44" spans="1:21" s="1" customFormat="1" ht="79.5" customHeight="1" x14ac:dyDescent="0.3">
      <c r="A44" s="4" t="s">
        <v>151</v>
      </c>
      <c r="B44" s="4" t="s">
        <v>24</v>
      </c>
      <c r="C44" s="4" t="s">
        <v>25</v>
      </c>
      <c r="D44" s="4" t="s">
        <v>161</v>
      </c>
      <c r="E44" s="5">
        <v>8803463004552</v>
      </c>
      <c r="F44" s="16"/>
      <c r="G44" s="42" t="s">
        <v>162</v>
      </c>
      <c r="H44" s="43" t="s">
        <v>478</v>
      </c>
      <c r="I44" s="17"/>
      <c r="J44" s="18">
        <v>32000</v>
      </c>
      <c r="K44" s="14">
        <f t="shared" si="0"/>
        <v>30.72</v>
      </c>
      <c r="L44" s="26" t="s">
        <v>163</v>
      </c>
      <c r="M44" s="18">
        <v>96</v>
      </c>
      <c r="N44" s="18">
        <v>24</v>
      </c>
      <c r="O44" s="18">
        <v>29.5</v>
      </c>
      <c r="P44" s="18">
        <v>28.5</v>
      </c>
      <c r="Q44" s="18">
        <v>19.5</v>
      </c>
      <c r="R44" s="18"/>
      <c r="S44" s="99">
        <v>15035</v>
      </c>
      <c r="T44" s="9" t="s">
        <v>164</v>
      </c>
      <c r="U44" s="98"/>
    </row>
    <row r="45" spans="1:21" s="1" customFormat="1" ht="79.5" customHeight="1" x14ac:dyDescent="0.3">
      <c r="A45" s="4" t="s">
        <v>151</v>
      </c>
      <c r="B45" s="4" t="s">
        <v>24</v>
      </c>
      <c r="C45" s="4" t="s">
        <v>25</v>
      </c>
      <c r="D45" s="4" t="s">
        <v>165</v>
      </c>
      <c r="E45" s="5" t="s">
        <v>166</v>
      </c>
      <c r="F45" s="16"/>
      <c r="G45" s="42" t="s">
        <v>167</v>
      </c>
      <c r="H45" s="43" t="s">
        <v>168</v>
      </c>
      <c r="I45" s="17"/>
      <c r="J45" s="18">
        <v>47000</v>
      </c>
      <c r="K45" s="14">
        <f t="shared" si="0"/>
        <v>45.12</v>
      </c>
      <c r="L45" s="26" t="s">
        <v>169</v>
      </c>
      <c r="M45" s="18">
        <v>48</v>
      </c>
      <c r="N45" s="18">
        <v>12</v>
      </c>
      <c r="O45" s="18">
        <v>36</v>
      </c>
      <c r="P45" s="18">
        <v>36</v>
      </c>
      <c r="Q45" s="18">
        <v>24</v>
      </c>
      <c r="R45" s="18"/>
      <c r="S45" s="99">
        <v>22082</v>
      </c>
      <c r="T45" s="9" t="s">
        <v>170</v>
      </c>
      <c r="U45" s="98"/>
    </row>
    <row r="46" spans="1:21" s="1" customFormat="1" ht="79.5" customHeight="1" x14ac:dyDescent="0.3">
      <c r="A46" s="4" t="s">
        <v>151</v>
      </c>
      <c r="B46" s="4" t="s">
        <v>24</v>
      </c>
      <c r="C46" s="4" t="s">
        <v>25</v>
      </c>
      <c r="D46" s="4" t="s">
        <v>171</v>
      </c>
      <c r="E46" s="5" t="s">
        <v>172</v>
      </c>
      <c r="F46" s="16"/>
      <c r="G46" s="42" t="s">
        <v>173</v>
      </c>
      <c r="H46" s="43" t="s">
        <v>174</v>
      </c>
      <c r="I46" s="17"/>
      <c r="J46" s="18">
        <v>27000</v>
      </c>
      <c r="K46" s="14">
        <f t="shared" si="0"/>
        <v>25.92</v>
      </c>
      <c r="L46" s="26" t="s">
        <v>175</v>
      </c>
      <c r="M46" s="18">
        <v>48</v>
      </c>
      <c r="N46" s="18">
        <v>12</v>
      </c>
      <c r="O46" s="18">
        <v>36</v>
      </c>
      <c r="P46" s="18">
        <v>36</v>
      </c>
      <c r="Q46" s="18">
        <v>24</v>
      </c>
      <c r="R46" s="18"/>
      <c r="S46" s="99">
        <v>12685</v>
      </c>
      <c r="T46" s="9" t="s">
        <v>176</v>
      </c>
      <c r="U46" s="98"/>
    </row>
    <row r="47" spans="1:21" s="1" customFormat="1" ht="79.5" customHeight="1" x14ac:dyDescent="0.3">
      <c r="A47" s="4" t="s">
        <v>151</v>
      </c>
      <c r="B47" s="4" t="s">
        <v>24</v>
      </c>
      <c r="C47" s="4" t="s">
        <v>25</v>
      </c>
      <c r="D47" s="4" t="s">
        <v>177</v>
      </c>
      <c r="E47" s="5" t="s">
        <v>178</v>
      </c>
      <c r="F47" s="16"/>
      <c r="G47" s="42" t="s">
        <v>179</v>
      </c>
      <c r="H47" s="43" t="s">
        <v>180</v>
      </c>
      <c r="I47" s="17"/>
      <c r="J47" s="18">
        <v>35000</v>
      </c>
      <c r="K47" s="14">
        <f t="shared" si="0"/>
        <v>33.6</v>
      </c>
      <c r="L47" s="26" t="s">
        <v>181</v>
      </c>
      <c r="M47" s="18">
        <v>48</v>
      </c>
      <c r="N47" s="18">
        <v>12</v>
      </c>
      <c r="O47" s="18">
        <v>36</v>
      </c>
      <c r="P47" s="18">
        <v>36</v>
      </c>
      <c r="Q47" s="18">
        <v>24</v>
      </c>
      <c r="R47" s="18"/>
      <c r="S47" s="99">
        <v>16444</v>
      </c>
      <c r="T47" s="9" t="s">
        <v>182</v>
      </c>
      <c r="U47" s="98"/>
    </row>
    <row r="48" spans="1:21" s="1" customFormat="1" ht="79.5" customHeight="1" x14ac:dyDescent="0.3">
      <c r="A48" s="4" t="s">
        <v>23</v>
      </c>
      <c r="B48" s="4" t="s">
        <v>183</v>
      </c>
      <c r="C48" s="4" t="s">
        <v>184</v>
      </c>
      <c r="D48" s="4" t="s">
        <v>185</v>
      </c>
      <c r="E48" s="5" t="s">
        <v>186</v>
      </c>
      <c r="F48" s="16"/>
      <c r="G48" s="42" t="s">
        <v>187</v>
      </c>
      <c r="H48" s="43" t="s">
        <v>188</v>
      </c>
      <c r="I48" s="17"/>
      <c r="J48" s="18">
        <v>15000</v>
      </c>
      <c r="K48" s="14">
        <f t="shared" si="0"/>
        <v>14.4</v>
      </c>
      <c r="L48" s="26" t="s">
        <v>189</v>
      </c>
      <c r="M48" s="18">
        <v>48</v>
      </c>
      <c r="N48" s="18">
        <v>24</v>
      </c>
      <c r="O48" s="18">
        <v>28</v>
      </c>
      <c r="P48" s="18">
        <v>18</v>
      </c>
      <c r="Q48" s="18">
        <v>16.5</v>
      </c>
      <c r="R48" s="18"/>
      <c r="S48" s="99">
        <v>7047</v>
      </c>
      <c r="T48" s="9"/>
      <c r="U48" s="98"/>
    </row>
    <row r="49" spans="1:21" s="1" customFormat="1" ht="79.5" customHeight="1" x14ac:dyDescent="0.3">
      <c r="A49" s="4" t="s">
        <v>23</v>
      </c>
      <c r="B49" s="4" t="s">
        <v>183</v>
      </c>
      <c r="C49" s="4" t="s">
        <v>184</v>
      </c>
      <c r="D49" s="4" t="s">
        <v>190</v>
      </c>
      <c r="E49" s="5" t="s">
        <v>191</v>
      </c>
      <c r="F49" s="16"/>
      <c r="G49" s="42" t="s">
        <v>192</v>
      </c>
      <c r="H49" s="43" t="s">
        <v>193</v>
      </c>
      <c r="I49" s="17"/>
      <c r="J49" s="18">
        <v>17000</v>
      </c>
      <c r="K49" s="14">
        <f t="shared" si="0"/>
        <v>16.32</v>
      </c>
      <c r="L49" s="26" t="s">
        <v>189</v>
      </c>
      <c r="M49" s="18">
        <v>48</v>
      </c>
      <c r="N49" s="18">
        <v>24</v>
      </c>
      <c r="O49" s="18">
        <v>28</v>
      </c>
      <c r="P49" s="18">
        <v>18</v>
      </c>
      <c r="Q49" s="18">
        <v>16.5</v>
      </c>
      <c r="R49" s="18"/>
      <c r="S49" s="99">
        <v>7988</v>
      </c>
      <c r="T49" s="9"/>
      <c r="U49" s="98"/>
    </row>
    <row r="50" spans="1:21" s="1" customFormat="1" ht="79.5" customHeight="1" x14ac:dyDescent="0.3">
      <c r="A50" s="26" t="s">
        <v>139</v>
      </c>
      <c r="B50" s="4" t="s">
        <v>24</v>
      </c>
      <c r="C50" s="4" t="s">
        <v>25</v>
      </c>
      <c r="D50" s="4" t="s">
        <v>194</v>
      </c>
      <c r="E50" s="5">
        <v>8803463004583</v>
      </c>
      <c r="F50" s="16"/>
      <c r="G50" s="42" t="s">
        <v>195</v>
      </c>
      <c r="H50" s="43" t="s">
        <v>196</v>
      </c>
      <c r="I50" s="17"/>
      <c r="J50" s="18">
        <v>28000</v>
      </c>
      <c r="K50" s="14">
        <f t="shared" si="0"/>
        <v>26.88</v>
      </c>
      <c r="L50" s="26" t="s">
        <v>29</v>
      </c>
      <c r="M50" s="18">
        <v>90</v>
      </c>
      <c r="N50" s="18">
        <v>15</v>
      </c>
      <c r="O50" s="18">
        <v>53</v>
      </c>
      <c r="P50" s="18">
        <v>27</v>
      </c>
      <c r="Q50" s="18">
        <v>19</v>
      </c>
      <c r="R50" s="18"/>
      <c r="S50" s="99">
        <v>13156</v>
      </c>
      <c r="T50" s="9" t="s">
        <v>197</v>
      </c>
      <c r="U50" s="98"/>
    </row>
    <row r="51" spans="1:21" s="1" customFormat="1" ht="79.5" customHeight="1" x14ac:dyDescent="0.3">
      <c r="A51" s="26" t="s">
        <v>139</v>
      </c>
      <c r="B51" s="4" t="s">
        <v>24</v>
      </c>
      <c r="C51" s="4" t="s">
        <v>25</v>
      </c>
      <c r="D51" s="4" t="s">
        <v>198</v>
      </c>
      <c r="E51" s="5">
        <v>8803463004880</v>
      </c>
      <c r="F51" s="16"/>
      <c r="G51" s="42" t="s">
        <v>199</v>
      </c>
      <c r="H51" s="43" t="s">
        <v>200</v>
      </c>
      <c r="I51" s="17"/>
      <c r="J51" s="18">
        <v>38000</v>
      </c>
      <c r="K51" s="14">
        <f t="shared" si="0"/>
        <v>36.479999999999997</v>
      </c>
      <c r="L51" s="26" t="s">
        <v>29</v>
      </c>
      <c r="M51" s="18">
        <v>90</v>
      </c>
      <c r="N51" s="18">
        <v>15</v>
      </c>
      <c r="O51" s="18">
        <v>53</v>
      </c>
      <c r="P51" s="18">
        <v>27</v>
      </c>
      <c r="Q51" s="18">
        <v>19</v>
      </c>
      <c r="R51" s="18"/>
      <c r="S51" s="99">
        <v>17853</v>
      </c>
      <c r="T51" s="9" t="s">
        <v>201</v>
      </c>
      <c r="U51" s="98"/>
    </row>
    <row r="52" spans="1:21" s="1" customFormat="1" ht="79.5" customHeight="1" x14ac:dyDescent="0.3">
      <c r="A52" s="26" t="s">
        <v>139</v>
      </c>
      <c r="B52" s="4" t="s">
        <v>24</v>
      </c>
      <c r="C52" s="4" t="s">
        <v>25</v>
      </c>
      <c r="D52" s="4" t="s">
        <v>202</v>
      </c>
      <c r="E52" s="5">
        <v>8803463004897</v>
      </c>
      <c r="F52" s="16"/>
      <c r="G52" s="42" t="s">
        <v>203</v>
      </c>
      <c r="H52" s="43" t="s">
        <v>204</v>
      </c>
      <c r="I52" s="17"/>
      <c r="J52" s="18">
        <v>48000</v>
      </c>
      <c r="K52" s="14">
        <f t="shared" si="0"/>
        <v>46.08</v>
      </c>
      <c r="L52" s="26" t="s">
        <v>29</v>
      </c>
      <c r="M52" s="18">
        <v>90</v>
      </c>
      <c r="N52" s="18">
        <v>15</v>
      </c>
      <c r="O52" s="18">
        <v>53</v>
      </c>
      <c r="P52" s="18">
        <v>27</v>
      </c>
      <c r="Q52" s="18">
        <v>19</v>
      </c>
      <c r="R52" s="18"/>
      <c r="S52" s="99">
        <v>22551</v>
      </c>
      <c r="T52" s="9" t="s">
        <v>205</v>
      </c>
      <c r="U52" s="98"/>
    </row>
    <row r="53" spans="1:21" s="1" customFormat="1" ht="79.5" customHeight="1" x14ac:dyDescent="0.3">
      <c r="A53" s="26" t="s">
        <v>206</v>
      </c>
      <c r="B53" s="4" t="s">
        <v>24</v>
      </c>
      <c r="C53" s="4" t="s">
        <v>207</v>
      </c>
      <c r="D53" s="4" t="s">
        <v>475</v>
      </c>
      <c r="E53" s="5" t="s">
        <v>476</v>
      </c>
      <c r="F53" s="16"/>
      <c r="G53" s="42" t="s">
        <v>208</v>
      </c>
      <c r="H53" s="43" t="s">
        <v>209</v>
      </c>
      <c r="I53" s="17"/>
      <c r="J53" s="18">
        <v>23000</v>
      </c>
      <c r="K53" s="14">
        <f t="shared" si="0"/>
        <v>22.08</v>
      </c>
      <c r="L53" s="4" t="s">
        <v>210</v>
      </c>
      <c r="M53" s="18">
        <v>32</v>
      </c>
      <c r="N53" s="18">
        <v>8</v>
      </c>
      <c r="O53" s="18">
        <v>43.5</v>
      </c>
      <c r="P53" s="18">
        <v>23.5</v>
      </c>
      <c r="Q53" s="18">
        <v>22</v>
      </c>
      <c r="R53" s="18"/>
      <c r="S53" s="99">
        <v>10806</v>
      </c>
      <c r="T53" s="9" t="s">
        <v>211</v>
      </c>
      <c r="U53" s="98"/>
    </row>
    <row r="54" spans="1:21" s="1" customFormat="1" ht="79.5" customHeight="1" x14ac:dyDescent="0.3">
      <c r="A54" s="26" t="s">
        <v>206</v>
      </c>
      <c r="B54" s="4" t="s">
        <v>24</v>
      </c>
      <c r="C54" s="4" t="s">
        <v>207</v>
      </c>
      <c r="D54" s="4" t="s">
        <v>474</v>
      </c>
      <c r="E54" s="5" t="s">
        <v>477</v>
      </c>
      <c r="F54" s="16"/>
      <c r="G54" s="42" t="s">
        <v>212</v>
      </c>
      <c r="H54" s="43" t="s">
        <v>213</v>
      </c>
      <c r="I54" s="17"/>
      <c r="J54" s="18">
        <v>28000</v>
      </c>
      <c r="K54" s="14">
        <f t="shared" si="0"/>
        <v>26.88</v>
      </c>
      <c r="L54" s="4" t="s">
        <v>214</v>
      </c>
      <c r="M54" s="18">
        <v>32</v>
      </c>
      <c r="N54" s="18">
        <v>8</v>
      </c>
      <c r="O54" s="18">
        <v>37.5</v>
      </c>
      <c r="P54" s="18">
        <v>37.5</v>
      </c>
      <c r="Q54" s="18">
        <v>22</v>
      </c>
      <c r="R54" s="18"/>
      <c r="S54" s="99">
        <v>13156</v>
      </c>
      <c r="T54" s="9" t="s">
        <v>215</v>
      </c>
      <c r="U54" s="98"/>
    </row>
    <row r="55" spans="1:21" s="1" customFormat="1" ht="79.5" customHeight="1" x14ac:dyDescent="0.3">
      <c r="A55" s="26" t="s">
        <v>206</v>
      </c>
      <c r="B55" s="4" t="s">
        <v>216</v>
      </c>
      <c r="C55" s="4" t="s">
        <v>217</v>
      </c>
      <c r="D55" s="4" t="s">
        <v>218</v>
      </c>
      <c r="E55" s="5" t="s">
        <v>219</v>
      </c>
      <c r="F55" s="16"/>
      <c r="G55" s="42" t="s">
        <v>220</v>
      </c>
      <c r="H55" s="43" t="s">
        <v>221</v>
      </c>
      <c r="I55" s="17"/>
      <c r="J55" s="18">
        <v>22000</v>
      </c>
      <c r="K55" s="14">
        <f t="shared" si="0"/>
        <v>21.12</v>
      </c>
      <c r="L55" s="26" t="s">
        <v>210</v>
      </c>
      <c r="M55" s="18">
        <v>54</v>
      </c>
      <c r="N55" s="18">
        <v>9</v>
      </c>
      <c r="O55" s="18">
        <v>50</v>
      </c>
      <c r="P55" s="18">
        <v>33.5</v>
      </c>
      <c r="Q55" s="18">
        <v>21</v>
      </c>
      <c r="R55" s="18"/>
      <c r="S55" s="99">
        <v>10336</v>
      </c>
      <c r="T55" s="9" t="s">
        <v>222</v>
      </c>
      <c r="U55" s="98"/>
    </row>
    <row r="56" spans="1:21" s="1" customFormat="1" ht="79.5" customHeight="1" x14ac:dyDescent="0.3">
      <c r="A56" s="26" t="s">
        <v>206</v>
      </c>
      <c r="B56" s="4" t="s">
        <v>216</v>
      </c>
      <c r="C56" s="4" t="s">
        <v>217</v>
      </c>
      <c r="D56" s="4" t="s">
        <v>473</v>
      </c>
      <c r="E56" s="5">
        <v>8809695679315</v>
      </c>
      <c r="F56" s="16"/>
      <c r="G56" s="42" t="s">
        <v>223</v>
      </c>
      <c r="H56" s="43" t="s">
        <v>224</v>
      </c>
      <c r="I56" s="17"/>
      <c r="J56" s="18">
        <v>23000</v>
      </c>
      <c r="K56" s="14">
        <f t="shared" si="0"/>
        <v>22.08</v>
      </c>
      <c r="L56" s="4" t="s">
        <v>225</v>
      </c>
      <c r="M56" s="7">
        <v>48</v>
      </c>
      <c r="N56" s="7">
        <v>12</v>
      </c>
      <c r="O56" s="20">
        <v>38</v>
      </c>
      <c r="P56" s="20">
        <v>29</v>
      </c>
      <c r="Q56" s="20">
        <v>17</v>
      </c>
      <c r="R56" s="18"/>
      <c r="S56" s="99">
        <v>10806</v>
      </c>
      <c r="T56" s="9" t="s">
        <v>226</v>
      </c>
      <c r="U56" s="98"/>
    </row>
    <row r="57" spans="1:21" s="1" customFormat="1" ht="79.5" customHeight="1" x14ac:dyDescent="0.3">
      <c r="A57" s="26" t="s">
        <v>206</v>
      </c>
      <c r="B57" s="4" t="s">
        <v>227</v>
      </c>
      <c r="C57" s="4" t="s">
        <v>228</v>
      </c>
      <c r="D57" s="4" t="s">
        <v>229</v>
      </c>
      <c r="E57" s="5" t="s">
        <v>472</v>
      </c>
      <c r="F57" s="16"/>
      <c r="G57" s="42" t="s">
        <v>230</v>
      </c>
      <c r="H57" s="43" t="s">
        <v>231</v>
      </c>
      <c r="I57" s="17"/>
      <c r="J57" s="18">
        <v>26000</v>
      </c>
      <c r="K57" s="14">
        <f t="shared" si="0"/>
        <v>24.96</v>
      </c>
      <c r="L57" s="26" t="s">
        <v>94</v>
      </c>
      <c r="M57" s="18">
        <v>48</v>
      </c>
      <c r="N57" s="7">
        <v>12</v>
      </c>
      <c r="O57" s="18">
        <v>36</v>
      </c>
      <c r="P57" s="18">
        <v>26</v>
      </c>
      <c r="Q57" s="18">
        <v>19.5</v>
      </c>
      <c r="R57" s="18"/>
      <c r="S57" s="99">
        <v>12215</v>
      </c>
      <c r="T57" s="9" t="s">
        <v>232</v>
      </c>
      <c r="U57" s="98"/>
    </row>
    <row r="58" spans="1:21" ht="75.599999999999994" customHeight="1" x14ac:dyDescent="0.3">
      <c r="A58" s="4" t="s">
        <v>23</v>
      </c>
      <c r="B58" s="4" t="s">
        <v>24</v>
      </c>
      <c r="C58" s="4" t="s">
        <v>25</v>
      </c>
      <c r="D58" s="4" t="s">
        <v>233</v>
      </c>
      <c r="E58" s="5">
        <v>8803463007294</v>
      </c>
      <c r="F58" s="38"/>
      <c r="G58" s="42" t="s">
        <v>234</v>
      </c>
      <c r="H58" s="43" t="s">
        <v>235</v>
      </c>
      <c r="I58" s="33"/>
      <c r="J58" s="18">
        <v>12000</v>
      </c>
      <c r="K58" s="14">
        <f t="shared" si="0"/>
        <v>11.52</v>
      </c>
      <c r="L58" s="4" t="s">
        <v>236</v>
      </c>
      <c r="M58" s="18">
        <v>84</v>
      </c>
      <c r="N58" s="18"/>
      <c r="O58" s="18"/>
      <c r="P58" s="18"/>
      <c r="Q58" s="18"/>
      <c r="R58" s="18"/>
      <c r="S58" s="99">
        <v>5405</v>
      </c>
      <c r="T58" s="10"/>
      <c r="U58" s="98"/>
    </row>
    <row r="59" spans="1:21" ht="75.599999999999994" customHeight="1" x14ac:dyDescent="0.3">
      <c r="A59" s="4" t="s">
        <v>23</v>
      </c>
      <c r="B59" s="4" t="s">
        <v>24</v>
      </c>
      <c r="C59" s="4" t="s">
        <v>25</v>
      </c>
      <c r="D59" s="4" t="s">
        <v>237</v>
      </c>
      <c r="E59" s="5">
        <v>8803463007300</v>
      </c>
      <c r="F59" s="38"/>
      <c r="G59" s="42" t="s">
        <v>238</v>
      </c>
      <c r="H59" s="43" t="s">
        <v>239</v>
      </c>
      <c r="I59" s="33"/>
      <c r="J59" s="18">
        <v>13000</v>
      </c>
      <c r="K59" s="14">
        <f t="shared" si="0"/>
        <v>12.48</v>
      </c>
      <c r="L59" s="4" t="s">
        <v>240</v>
      </c>
      <c r="M59" s="18">
        <v>84</v>
      </c>
      <c r="N59" s="18"/>
      <c r="O59" s="18"/>
      <c r="P59" s="18"/>
      <c r="Q59" s="18"/>
      <c r="R59" s="18"/>
      <c r="S59" s="99">
        <v>5855</v>
      </c>
      <c r="T59" s="10"/>
      <c r="U59" s="98"/>
    </row>
    <row r="60" spans="1:21" ht="75.599999999999994" customHeight="1" x14ac:dyDescent="0.3">
      <c r="A60" s="4" t="s">
        <v>23</v>
      </c>
      <c r="B60" s="4" t="s">
        <v>24</v>
      </c>
      <c r="C60" s="4" t="s">
        <v>25</v>
      </c>
      <c r="D60" s="4" t="s">
        <v>241</v>
      </c>
      <c r="E60" s="5">
        <v>8803463007249</v>
      </c>
      <c r="F60" s="38"/>
      <c r="G60" s="42" t="s">
        <v>242</v>
      </c>
      <c r="H60" s="43" t="s">
        <v>243</v>
      </c>
      <c r="I60" s="33"/>
      <c r="J60" s="18">
        <v>14000</v>
      </c>
      <c r="K60" s="14">
        <f t="shared" si="0"/>
        <v>13.44</v>
      </c>
      <c r="L60" s="4" t="s">
        <v>240</v>
      </c>
      <c r="M60" s="18">
        <v>84</v>
      </c>
      <c r="N60" s="18"/>
      <c r="O60" s="18"/>
      <c r="P60" s="18"/>
      <c r="Q60" s="18"/>
      <c r="R60" s="18"/>
      <c r="S60" s="99">
        <v>6306</v>
      </c>
      <c r="T60" s="10"/>
      <c r="U60" s="98"/>
    </row>
    <row r="61" spans="1:21" ht="75.599999999999994" customHeight="1" x14ac:dyDescent="0.3">
      <c r="A61" s="4" t="s">
        <v>23</v>
      </c>
      <c r="B61" s="4" t="s">
        <v>24</v>
      </c>
      <c r="C61" s="4" t="s">
        <v>25</v>
      </c>
      <c r="D61" s="4" t="s">
        <v>244</v>
      </c>
      <c r="E61" s="5">
        <v>8803463007256</v>
      </c>
      <c r="F61" s="38"/>
      <c r="G61" s="42" t="s">
        <v>245</v>
      </c>
      <c r="H61" s="43" t="s">
        <v>246</v>
      </c>
      <c r="I61" s="33"/>
      <c r="J61" s="18">
        <v>14000</v>
      </c>
      <c r="K61" s="14">
        <f t="shared" si="0"/>
        <v>13.44</v>
      </c>
      <c r="L61" s="4" t="s">
        <v>240</v>
      </c>
      <c r="M61" s="18">
        <v>84</v>
      </c>
      <c r="N61" s="18"/>
      <c r="O61" s="18"/>
      <c r="P61" s="18"/>
      <c r="Q61" s="18"/>
      <c r="R61" s="18"/>
      <c r="S61" s="99">
        <v>6306</v>
      </c>
      <c r="T61" s="10"/>
      <c r="U61" s="98"/>
    </row>
    <row r="62" spans="1:21" ht="75.599999999999994" customHeight="1" x14ac:dyDescent="0.3">
      <c r="A62" s="4" t="s">
        <v>23</v>
      </c>
      <c r="B62" s="4" t="s">
        <v>24</v>
      </c>
      <c r="C62" s="4" t="s">
        <v>25</v>
      </c>
      <c r="D62" s="4" t="s">
        <v>247</v>
      </c>
      <c r="E62" s="5">
        <v>8803463007317</v>
      </c>
      <c r="F62" s="38"/>
      <c r="G62" s="42" t="s">
        <v>248</v>
      </c>
      <c r="H62" s="43" t="s">
        <v>249</v>
      </c>
      <c r="I62" s="33"/>
      <c r="J62" s="18">
        <v>14000</v>
      </c>
      <c r="K62" s="14">
        <f t="shared" si="0"/>
        <v>13.44</v>
      </c>
      <c r="L62" s="4" t="s">
        <v>240</v>
      </c>
      <c r="M62" s="18">
        <v>84</v>
      </c>
      <c r="N62" s="18"/>
      <c r="O62" s="18"/>
      <c r="P62" s="18"/>
      <c r="Q62" s="18"/>
      <c r="R62" s="18"/>
      <c r="S62" s="99">
        <v>6306</v>
      </c>
      <c r="T62" s="10"/>
      <c r="U62" s="98"/>
    </row>
    <row r="63" spans="1:21" ht="75.599999999999994" customHeight="1" x14ac:dyDescent="0.3">
      <c r="A63" s="4" t="s">
        <v>23</v>
      </c>
      <c r="B63" s="4" t="s">
        <v>24</v>
      </c>
      <c r="C63" s="4" t="s">
        <v>25</v>
      </c>
      <c r="D63" s="4" t="s">
        <v>250</v>
      </c>
      <c r="E63" s="5">
        <v>8803463007324</v>
      </c>
      <c r="F63" s="38"/>
      <c r="G63" s="42" t="s">
        <v>251</v>
      </c>
      <c r="H63" s="43" t="s">
        <v>252</v>
      </c>
      <c r="I63" s="33"/>
      <c r="J63" s="18">
        <v>14000</v>
      </c>
      <c r="K63" s="14">
        <f t="shared" si="0"/>
        <v>13.44</v>
      </c>
      <c r="L63" s="4" t="s">
        <v>240</v>
      </c>
      <c r="M63" s="18">
        <v>84</v>
      </c>
      <c r="N63" s="18"/>
      <c r="O63" s="18"/>
      <c r="P63" s="18"/>
      <c r="Q63" s="18"/>
      <c r="R63" s="18"/>
      <c r="S63" s="99">
        <v>6306</v>
      </c>
      <c r="T63" s="10"/>
      <c r="U63" s="98"/>
    </row>
    <row r="64" spans="1:21" ht="75.599999999999994" customHeight="1" x14ac:dyDescent="0.3">
      <c r="A64" s="4" t="s">
        <v>23</v>
      </c>
      <c r="B64" s="4" t="s">
        <v>24</v>
      </c>
      <c r="C64" s="4" t="s">
        <v>104</v>
      </c>
      <c r="D64" s="4" t="s">
        <v>253</v>
      </c>
      <c r="E64" s="5">
        <v>8803463006020</v>
      </c>
      <c r="F64" s="38"/>
      <c r="G64" s="42" t="s">
        <v>254</v>
      </c>
      <c r="H64" s="43" t="s">
        <v>255</v>
      </c>
      <c r="I64" s="17"/>
      <c r="J64" s="18">
        <v>2500</v>
      </c>
      <c r="K64" s="14">
        <f t="shared" si="0"/>
        <v>2.4</v>
      </c>
      <c r="L64" s="26" t="s">
        <v>256</v>
      </c>
      <c r="M64" s="18">
        <v>200</v>
      </c>
      <c r="N64" s="18">
        <v>50</v>
      </c>
      <c r="O64" s="18">
        <v>44.5</v>
      </c>
      <c r="P64" s="18">
        <v>34.200000000000003</v>
      </c>
      <c r="Q64" s="18">
        <v>22.5</v>
      </c>
      <c r="R64" s="18"/>
      <c r="S64" s="99">
        <v>1175</v>
      </c>
      <c r="T64" s="9" t="s">
        <v>257</v>
      </c>
      <c r="U64" s="98"/>
    </row>
    <row r="65" spans="1:21" ht="75.599999999999994" customHeight="1" x14ac:dyDescent="0.3">
      <c r="A65" s="4" t="s">
        <v>23</v>
      </c>
      <c r="B65" s="4" t="s">
        <v>24</v>
      </c>
      <c r="C65" s="4" t="s">
        <v>104</v>
      </c>
      <c r="D65" s="4" t="s">
        <v>258</v>
      </c>
      <c r="E65" s="5">
        <v>8803463006037</v>
      </c>
      <c r="F65" s="38"/>
      <c r="G65" s="42" t="s">
        <v>259</v>
      </c>
      <c r="H65" s="43" t="s">
        <v>260</v>
      </c>
      <c r="I65" s="17"/>
      <c r="J65" s="18">
        <v>3000</v>
      </c>
      <c r="K65" s="14">
        <f t="shared" si="0"/>
        <v>2.88</v>
      </c>
      <c r="L65" s="26" t="s">
        <v>256</v>
      </c>
      <c r="M65" s="18">
        <v>200</v>
      </c>
      <c r="N65" s="18">
        <v>50</v>
      </c>
      <c r="O65" s="18">
        <v>44.5</v>
      </c>
      <c r="P65" s="18">
        <v>34.200000000000003</v>
      </c>
      <c r="Q65" s="18">
        <v>22.5</v>
      </c>
      <c r="R65" s="18"/>
      <c r="S65" s="99">
        <v>1409</v>
      </c>
      <c r="T65" s="9" t="s">
        <v>261</v>
      </c>
      <c r="U65" s="98"/>
    </row>
    <row r="66" spans="1:21" ht="75.599999999999994" customHeight="1" x14ac:dyDescent="0.3">
      <c r="A66" s="4" t="s">
        <v>23</v>
      </c>
      <c r="B66" s="4" t="s">
        <v>24</v>
      </c>
      <c r="C66" s="4" t="s">
        <v>104</v>
      </c>
      <c r="D66" s="4" t="s">
        <v>262</v>
      </c>
      <c r="E66" s="5">
        <v>8803463006044</v>
      </c>
      <c r="F66" s="38"/>
      <c r="G66" s="42" t="s">
        <v>263</v>
      </c>
      <c r="H66" s="43" t="s">
        <v>264</v>
      </c>
      <c r="I66" s="17"/>
      <c r="J66" s="18">
        <v>3500</v>
      </c>
      <c r="K66" s="14">
        <f t="shared" si="0"/>
        <v>3.36</v>
      </c>
      <c r="L66" s="26" t="s">
        <v>256</v>
      </c>
      <c r="M66" s="18">
        <v>200</v>
      </c>
      <c r="N66" s="18">
        <v>50</v>
      </c>
      <c r="O66" s="18">
        <v>44.5</v>
      </c>
      <c r="P66" s="18">
        <v>34.200000000000003</v>
      </c>
      <c r="Q66" s="18">
        <v>22.5</v>
      </c>
      <c r="R66" s="18"/>
      <c r="S66" s="99">
        <v>1645</v>
      </c>
      <c r="T66" s="9" t="s">
        <v>265</v>
      </c>
      <c r="U66" s="98"/>
    </row>
    <row r="67" spans="1:21" ht="75.599999999999994" customHeight="1" x14ac:dyDescent="0.3">
      <c r="A67" s="4" t="s">
        <v>23</v>
      </c>
      <c r="B67" s="4" t="s">
        <v>24</v>
      </c>
      <c r="C67" s="4" t="s">
        <v>104</v>
      </c>
      <c r="D67" s="4" t="s">
        <v>266</v>
      </c>
      <c r="E67" s="5">
        <v>8803463006051</v>
      </c>
      <c r="F67" s="38"/>
      <c r="G67" s="42" t="s">
        <v>267</v>
      </c>
      <c r="H67" s="43" t="s">
        <v>268</v>
      </c>
      <c r="I67" s="17"/>
      <c r="J67" s="18">
        <v>4500</v>
      </c>
      <c r="K67" s="14">
        <f t="shared" si="0"/>
        <v>4.32</v>
      </c>
      <c r="L67" s="26" t="s">
        <v>256</v>
      </c>
      <c r="M67" s="18">
        <v>200</v>
      </c>
      <c r="N67" s="18">
        <v>50</v>
      </c>
      <c r="O67" s="18">
        <v>44.5</v>
      </c>
      <c r="P67" s="18">
        <v>34.200000000000003</v>
      </c>
      <c r="Q67" s="18">
        <v>22.5</v>
      </c>
      <c r="R67" s="18"/>
      <c r="S67" s="99">
        <v>2114</v>
      </c>
      <c r="T67" s="9" t="s">
        <v>269</v>
      </c>
      <c r="U67" s="98"/>
    </row>
    <row r="68" spans="1:21" ht="75.599999999999994" customHeight="1" x14ac:dyDescent="0.3">
      <c r="A68" s="4" t="s">
        <v>23</v>
      </c>
      <c r="B68" s="4" t="s">
        <v>24</v>
      </c>
      <c r="C68" s="4" t="s">
        <v>104</v>
      </c>
      <c r="D68" s="4" t="s">
        <v>270</v>
      </c>
      <c r="E68" s="5">
        <v>8803463006068</v>
      </c>
      <c r="F68" s="38"/>
      <c r="G68" s="42" t="s">
        <v>271</v>
      </c>
      <c r="H68" s="43" t="s">
        <v>272</v>
      </c>
      <c r="I68" s="17"/>
      <c r="J68" s="18">
        <v>5000</v>
      </c>
      <c r="K68" s="14">
        <f t="shared" si="0"/>
        <v>4.8</v>
      </c>
      <c r="L68" s="26" t="s">
        <v>256</v>
      </c>
      <c r="M68" s="18">
        <v>300</v>
      </c>
      <c r="N68" s="18">
        <v>50</v>
      </c>
      <c r="O68" s="18">
        <v>44.5</v>
      </c>
      <c r="P68" s="18">
        <v>34.200000000000003</v>
      </c>
      <c r="Q68" s="18">
        <v>22.5</v>
      </c>
      <c r="R68" s="18"/>
      <c r="S68" s="99">
        <v>2349</v>
      </c>
      <c r="T68" s="9" t="s">
        <v>273</v>
      </c>
      <c r="U68" s="98"/>
    </row>
    <row r="69" spans="1:21" ht="75.599999999999994" customHeight="1" x14ac:dyDescent="0.3">
      <c r="A69" s="4" t="s">
        <v>23</v>
      </c>
      <c r="B69" s="21" t="s">
        <v>536</v>
      </c>
      <c r="C69" s="22" t="s">
        <v>548</v>
      </c>
      <c r="D69" s="4" t="s">
        <v>479</v>
      </c>
      <c r="E69" s="5">
        <v>8803463007607</v>
      </c>
      <c r="F69" s="38"/>
      <c r="G69" s="42" t="s">
        <v>480</v>
      </c>
      <c r="H69" s="43" t="s">
        <v>481</v>
      </c>
      <c r="I69" s="33"/>
      <c r="J69" s="13">
        <v>3000</v>
      </c>
      <c r="K69" s="14">
        <f t="shared" ref="K69:K78" si="2">ROUND((J69/1250)*120%,2)</f>
        <v>2.88</v>
      </c>
      <c r="L69" s="22" t="s">
        <v>538</v>
      </c>
      <c r="M69" s="27">
        <v>400</v>
      </c>
      <c r="N69" s="27">
        <v>100</v>
      </c>
      <c r="O69" s="25">
        <v>40.5</v>
      </c>
      <c r="P69" s="25">
        <v>32.5</v>
      </c>
      <c r="Q69" s="25">
        <v>41</v>
      </c>
      <c r="R69" s="22"/>
      <c r="S69" s="99">
        <v>1409</v>
      </c>
      <c r="T69" s="12"/>
      <c r="U69" s="98"/>
    </row>
    <row r="70" spans="1:21" ht="75.599999999999994" customHeight="1" x14ac:dyDescent="0.3">
      <c r="A70" s="4" t="s">
        <v>23</v>
      </c>
      <c r="B70" s="21" t="s">
        <v>536</v>
      </c>
      <c r="C70" s="22" t="s">
        <v>548</v>
      </c>
      <c r="D70" s="4" t="s">
        <v>539</v>
      </c>
      <c r="E70" s="5">
        <v>8803463007614</v>
      </c>
      <c r="F70" s="38"/>
      <c r="G70" s="42" t="s">
        <v>482</v>
      </c>
      <c r="H70" s="43" t="s">
        <v>483</v>
      </c>
      <c r="I70" s="33"/>
      <c r="J70" s="13">
        <v>3500</v>
      </c>
      <c r="K70" s="14">
        <f t="shared" si="2"/>
        <v>3.36</v>
      </c>
      <c r="L70" s="22" t="s">
        <v>538</v>
      </c>
      <c r="M70" s="27">
        <v>400</v>
      </c>
      <c r="N70" s="27">
        <v>100</v>
      </c>
      <c r="O70" s="25">
        <v>40.5</v>
      </c>
      <c r="P70" s="25">
        <v>32.5</v>
      </c>
      <c r="Q70" s="25">
        <v>41</v>
      </c>
      <c r="R70" s="22"/>
      <c r="S70" s="99">
        <v>1645</v>
      </c>
      <c r="T70" s="12"/>
      <c r="U70" s="98"/>
    </row>
    <row r="71" spans="1:21" ht="75.599999999999994" customHeight="1" x14ac:dyDescent="0.3">
      <c r="A71" s="4" t="s">
        <v>23</v>
      </c>
      <c r="B71" s="21" t="s">
        <v>536</v>
      </c>
      <c r="C71" s="22" t="s">
        <v>548</v>
      </c>
      <c r="D71" s="4" t="s">
        <v>537</v>
      </c>
      <c r="E71" s="5">
        <v>8803463007621</v>
      </c>
      <c r="F71" s="38"/>
      <c r="G71" s="42" t="s">
        <v>484</v>
      </c>
      <c r="H71" s="43" t="s">
        <v>485</v>
      </c>
      <c r="I71" s="33"/>
      <c r="J71" s="13">
        <v>4500</v>
      </c>
      <c r="K71" s="14">
        <f t="shared" si="2"/>
        <v>4.32</v>
      </c>
      <c r="L71" s="22" t="s">
        <v>538</v>
      </c>
      <c r="M71" s="27">
        <v>400</v>
      </c>
      <c r="N71" s="27">
        <v>100</v>
      </c>
      <c r="O71" s="25">
        <v>40.5</v>
      </c>
      <c r="P71" s="25">
        <v>32.5</v>
      </c>
      <c r="Q71" s="25">
        <v>41</v>
      </c>
      <c r="R71" s="22"/>
      <c r="S71" s="99">
        <v>2114</v>
      </c>
      <c r="T71" s="12"/>
      <c r="U71" s="98"/>
    </row>
    <row r="72" spans="1:21" ht="75.599999999999994" customHeight="1" x14ac:dyDescent="0.3">
      <c r="A72" s="4" t="s">
        <v>23</v>
      </c>
      <c r="B72" s="21" t="s">
        <v>24</v>
      </c>
      <c r="C72" s="22" t="s">
        <v>548</v>
      </c>
      <c r="D72" s="4" t="s">
        <v>525</v>
      </c>
      <c r="E72" s="4" t="s">
        <v>488</v>
      </c>
      <c r="F72" s="38"/>
      <c r="G72" s="42" t="s">
        <v>549</v>
      </c>
      <c r="H72" s="43" t="s">
        <v>489</v>
      </c>
      <c r="I72" s="33"/>
      <c r="J72" s="13">
        <v>6000</v>
      </c>
      <c r="K72" s="14">
        <v>6</v>
      </c>
      <c r="L72" s="22" t="s">
        <v>541</v>
      </c>
      <c r="M72" s="22">
        <v>200</v>
      </c>
      <c r="N72" s="22">
        <v>10</v>
      </c>
      <c r="O72" s="25">
        <v>42</v>
      </c>
      <c r="P72" s="25">
        <v>31.8</v>
      </c>
      <c r="Q72" s="25">
        <v>21.4</v>
      </c>
      <c r="R72" s="22"/>
      <c r="S72" s="99">
        <v>2702</v>
      </c>
      <c r="T72" s="12"/>
      <c r="U72" s="98"/>
    </row>
    <row r="73" spans="1:21" ht="75.599999999999994" customHeight="1" x14ac:dyDescent="0.3">
      <c r="A73" s="4" t="s">
        <v>23</v>
      </c>
      <c r="B73" s="21" t="s">
        <v>24</v>
      </c>
      <c r="C73" s="22" t="s">
        <v>548</v>
      </c>
      <c r="D73" s="4" t="s">
        <v>490</v>
      </c>
      <c r="E73" s="4" t="s">
        <v>491</v>
      </c>
      <c r="F73" s="38"/>
      <c r="G73" s="42" t="s">
        <v>492</v>
      </c>
      <c r="H73" s="43" t="s">
        <v>493</v>
      </c>
      <c r="I73" s="33"/>
      <c r="J73" s="13">
        <v>6000</v>
      </c>
      <c r="K73" s="14">
        <v>6</v>
      </c>
      <c r="L73" s="22" t="s">
        <v>541</v>
      </c>
      <c r="M73" s="22">
        <v>200</v>
      </c>
      <c r="N73" s="22">
        <v>10</v>
      </c>
      <c r="O73" s="25">
        <v>42</v>
      </c>
      <c r="P73" s="25">
        <v>31.8</v>
      </c>
      <c r="Q73" s="25">
        <v>21.4</v>
      </c>
      <c r="R73" s="22"/>
      <c r="S73" s="99">
        <v>2702</v>
      </c>
      <c r="T73" s="12"/>
      <c r="U73" s="98"/>
    </row>
    <row r="74" spans="1:21" ht="75.599999999999994" customHeight="1" x14ac:dyDescent="0.3">
      <c r="A74" s="4" t="s">
        <v>23</v>
      </c>
      <c r="B74" s="21" t="s">
        <v>24</v>
      </c>
      <c r="C74" s="22" t="s">
        <v>548</v>
      </c>
      <c r="D74" s="4" t="s">
        <v>526</v>
      </c>
      <c r="E74" s="4" t="s">
        <v>494</v>
      </c>
      <c r="F74" s="38"/>
      <c r="G74" s="42" t="s">
        <v>495</v>
      </c>
      <c r="H74" s="43" t="s">
        <v>496</v>
      </c>
      <c r="I74" s="33"/>
      <c r="J74" s="13">
        <v>6000</v>
      </c>
      <c r="K74" s="14">
        <v>6</v>
      </c>
      <c r="L74" s="22" t="s">
        <v>541</v>
      </c>
      <c r="M74" s="22">
        <v>200</v>
      </c>
      <c r="N74" s="22">
        <v>10</v>
      </c>
      <c r="O74" s="25">
        <v>40.5</v>
      </c>
      <c r="P74" s="25">
        <v>32.5</v>
      </c>
      <c r="Q74" s="25">
        <v>41</v>
      </c>
      <c r="R74" s="22"/>
      <c r="S74" s="99">
        <v>2702</v>
      </c>
      <c r="T74" s="12"/>
      <c r="U74" s="98"/>
    </row>
    <row r="75" spans="1:21" ht="75.599999999999994" customHeight="1" x14ac:dyDescent="0.3">
      <c r="A75" s="4" t="s">
        <v>23</v>
      </c>
      <c r="B75" s="21" t="s">
        <v>24</v>
      </c>
      <c r="C75" s="22" t="s">
        <v>548</v>
      </c>
      <c r="D75" s="4" t="s">
        <v>527</v>
      </c>
      <c r="E75" s="4" t="s">
        <v>497</v>
      </c>
      <c r="F75" s="38"/>
      <c r="G75" s="42" t="s">
        <v>498</v>
      </c>
      <c r="H75" s="43" t="s">
        <v>499</v>
      </c>
      <c r="I75" s="33"/>
      <c r="J75" s="13">
        <v>6000</v>
      </c>
      <c r="K75" s="14">
        <v>6</v>
      </c>
      <c r="L75" s="22" t="s">
        <v>541</v>
      </c>
      <c r="M75" s="22">
        <v>200</v>
      </c>
      <c r="N75" s="22">
        <v>10</v>
      </c>
      <c r="O75" s="25">
        <v>40.5</v>
      </c>
      <c r="P75" s="25">
        <v>32.5</v>
      </c>
      <c r="Q75" s="25">
        <v>41</v>
      </c>
      <c r="R75" s="22"/>
      <c r="S75" s="99">
        <v>2702</v>
      </c>
      <c r="T75" s="12"/>
      <c r="U75" s="98"/>
    </row>
    <row r="76" spans="1:21" ht="75.599999999999994" customHeight="1" x14ac:dyDescent="0.3">
      <c r="A76" s="4" t="s">
        <v>23</v>
      </c>
      <c r="B76" s="21" t="s">
        <v>24</v>
      </c>
      <c r="C76" s="22" t="s">
        <v>548</v>
      </c>
      <c r="D76" s="4" t="s">
        <v>543</v>
      </c>
      <c r="E76" s="4" t="s">
        <v>500</v>
      </c>
      <c r="F76" s="38"/>
      <c r="G76" s="42" t="s">
        <v>501</v>
      </c>
      <c r="H76" s="43" t="s">
        <v>502</v>
      </c>
      <c r="I76" s="33"/>
      <c r="J76" s="13">
        <v>6000</v>
      </c>
      <c r="K76" s="14">
        <v>6</v>
      </c>
      <c r="L76" s="22" t="s">
        <v>541</v>
      </c>
      <c r="M76" s="22">
        <v>200</v>
      </c>
      <c r="N76" s="22">
        <v>10</v>
      </c>
      <c r="O76" s="25">
        <v>40.5</v>
      </c>
      <c r="P76" s="25">
        <v>32.5</v>
      </c>
      <c r="Q76" s="25">
        <v>41</v>
      </c>
      <c r="R76" s="22"/>
      <c r="S76" s="99">
        <v>2702</v>
      </c>
      <c r="T76" s="12"/>
      <c r="U76" s="98"/>
    </row>
    <row r="77" spans="1:21" ht="75.599999999999994" customHeight="1" x14ac:dyDescent="0.3">
      <c r="A77" s="4" t="s">
        <v>23</v>
      </c>
      <c r="B77" s="21" t="s">
        <v>24</v>
      </c>
      <c r="C77" s="22" t="s">
        <v>548</v>
      </c>
      <c r="D77" s="4" t="s">
        <v>528</v>
      </c>
      <c r="E77" s="4" t="s">
        <v>503</v>
      </c>
      <c r="F77" s="38"/>
      <c r="G77" s="42" t="s">
        <v>542</v>
      </c>
      <c r="H77" s="43" t="s">
        <v>504</v>
      </c>
      <c r="I77" s="33"/>
      <c r="J77" s="13">
        <v>15000</v>
      </c>
      <c r="K77" s="14">
        <f t="shared" si="2"/>
        <v>14.4</v>
      </c>
      <c r="L77" s="28" t="s">
        <v>544</v>
      </c>
      <c r="M77" s="22"/>
      <c r="N77" s="22"/>
      <c r="O77" s="22"/>
      <c r="P77" s="22"/>
      <c r="Q77" s="22"/>
      <c r="R77" s="22"/>
      <c r="S77" s="99">
        <v>7047</v>
      </c>
      <c r="T77" s="12"/>
      <c r="U77" s="98"/>
    </row>
    <row r="78" spans="1:21" ht="75.599999999999994" customHeight="1" x14ac:dyDescent="0.3">
      <c r="A78" s="4" t="s">
        <v>23</v>
      </c>
      <c r="B78" s="21" t="s">
        <v>24</v>
      </c>
      <c r="C78" s="22" t="s">
        <v>548</v>
      </c>
      <c r="D78" s="4" t="s">
        <v>530</v>
      </c>
      <c r="E78" s="4" t="s">
        <v>505</v>
      </c>
      <c r="F78" s="38"/>
      <c r="G78" s="42" t="s">
        <v>529</v>
      </c>
      <c r="H78" s="43" t="s">
        <v>506</v>
      </c>
      <c r="I78" s="33"/>
      <c r="J78" s="13">
        <v>17500</v>
      </c>
      <c r="K78" s="14">
        <f t="shared" si="2"/>
        <v>16.8</v>
      </c>
      <c r="L78" s="28" t="s">
        <v>545</v>
      </c>
      <c r="M78" s="22"/>
      <c r="N78" s="22"/>
      <c r="O78" s="22"/>
      <c r="P78" s="22"/>
      <c r="Q78" s="22"/>
      <c r="R78" s="22"/>
      <c r="S78" s="99">
        <v>8222</v>
      </c>
      <c r="T78" s="12"/>
      <c r="U78" s="98"/>
    </row>
    <row r="79" spans="1:21" ht="75.599999999999994" customHeight="1" x14ac:dyDescent="0.3">
      <c r="A79" s="4" t="s">
        <v>23</v>
      </c>
      <c r="B79" s="4" t="s">
        <v>24</v>
      </c>
      <c r="C79" s="4">
        <v>3304.91</v>
      </c>
      <c r="D79" s="4" t="s">
        <v>274</v>
      </c>
      <c r="E79" s="5">
        <v>8803463006150</v>
      </c>
      <c r="F79" s="38"/>
      <c r="G79" s="42" t="s">
        <v>275</v>
      </c>
      <c r="H79" s="43" t="s">
        <v>276</v>
      </c>
      <c r="I79" s="17"/>
      <c r="J79" s="18">
        <v>4000</v>
      </c>
      <c r="K79" s="14">
        <f t="shared" si="0"/>
        <v>3.84</v>
      </c>
      <c r="L79" s="26" t="s">
        <v>277</v>
      </c>
      <c r="M79" s="18">
        <v>180</v>
      </c>
      <c r="N79" s="18">
        <v>0</v>
      </c>
      <c r="O79" s="18">
        <v>58.5</v>
      </c>
      <c r="P79" s="18">
        <v>49</v>
      </c>
      <c r="Q79" s="18">
        <v>34</v>
      </c>
      <c r="R79" s="18"/>
      <c r="S79" s="99">
        <v>1607</v>
      </c>
      <c r="T79" s="10"/>
      <c r="U79" s="98"/>
    </row>
    <row r="80" spans="1:21" ht="75.599999999999994" customHeight="1" x14ac:dyDescent="0.3">
      <c r="A80" s="4" t="s">
        <v>23</v>
      </c>
      <c r="B80" s="4" t="s">
        <v>24</v>
      </c>
      <c r="C80" s="4">
        <v>3304.91</v>
      </c>
      <c r="D80" s="4" t="s">
        <v>278</v>
      </c>
      <c r="E80" s="5">
        <v>8803463006143</v>
      </c>
      <c r="F80" s="38"/>
      <c r="G80" s="42" t="s">
        <v>279</v>
      </c>
      <c r="H80" s="43" t="s">
        <v>280</v>
      </c>
      <c r="I80" s="17"/>
      <c r="J80" s="18">
        <v>4000</v>
      </c>
      <c r="K80" s="14">
        <f t="shared" si="0"/>
        <v>3.84</v>
      </c>
      <c r="L80" s="26" t="s">
        <v>277</v>
      </c>
      <c r="M80" s="18">
        <v>180</v>
      </c>
      <c r="N80" s="18">
        <v>0</v>
      </c>
      <c r="O80" s="18">
        <v>58.5</v>
      </c>
      <c r="P80" s="18">
        <v>49</v>
      </c>
      <c r="Q80" s="18">
        <v>34</v>
      </c>
      <c r="R80" s="18"/>
      <c r="S80" s="99">
        <v>1607</v>
      </c>
      <c r="T80" s="10"/>
      <c r="U80" s="98"/>
    </row>
    <row r="81" spans="1:21" ht="75.599999999999994" customHeight="1" x14ac:dyDescent="0.3">
      <c r="A81" s="4" t="s">
        <v>23</v>
      </c>
      <c r="B81" s="4" t="s">
        <v>24</v>
      </c>
      <c r="C81" s="4">
        <v>3304.91</v>
      </c>
      <c r="D81" s="4" t="s">
        <v>281</v>
      </c>
      <c r="E81" s="5">
        <v>8803463006167</v>
      </c>
      <c r="F81" s="38"/>
      <c r="G81" s="42" t="s">
        <v>282</v>
      </c>
      <c r="H81" s="43" t="s">
        <v>283</v>
      </c>
      <c r="I81" s="17"/>
      <c r="J81" s="18">
        <v>4000</v>
      </c>
      <c r="K81" s="14">
        <f t="shared" si="0"/>
        <v>3.84</v>
      </c>
      <c r="L81" s="26" t="s">
        <v>277</v>
      </c>
      <c r="M81" s="18">
        <v>180</v>
      </c>
      <c r="N81" s="18">
        <v>0</v>
      </c>
      <c r="O81" s="18">
        <v>58.5</v>
      </c>
      <c r="P81" s="18">
        <v>49</v>
      </c>
      <c r="Q81" s="18">
        <v>34</v>
      </c>
      <c r="R81" s="18"/>
      <c r="S81" s="99">
        <v>1607</v>
      </c>
      <c r="T81" s="10"/>
      <c r="U81" s="98"/>
    </row>
    <row r="82" spans="1:21" ht="75.599999999999994" customHeight="1" x14ac:dyDescent="0.3">
      <c r="A82" s="4" t="s">
        <v>23</v>
      </c>
      <c r="B82" s="4" t="s">
        <v>24</v>
      </c>
      <c r="C82" s="4">
        <v>3304.91</v>
      </c>
      <c r="D82" s="4" t="s">
        <v>284</v>
      </c>
      <c r="E82" s="5">
        <v>8803463006174</v>
      </c>
      <c r="F82" s="38"/>
      <c r="G82" s="42" t="s">
        <v>285</v>
      </c>
      <c r="H82" s="43" t="s">
        <v>286</v>
      </c>
      <c r="I82" s="17"/>
      <c r="J82" s="18">
        <v>4000</v>
      </c>
      <c r="K82" s="14">
        <f t="shared" si="0"/>
        <v>3.84</v>
      </c>
      <c r="L82" s="26" t="s">
        <v>277</v>
      </c>
      <c r="M82" s="18">
        <v>180</v>
      </c>
      <c r="N82" s="18">
        <v>0</v>
      </c>
      <c r="O82" s="18">
        <v>58.5</v>
      </c>
      <c r="P82" s="18">
        <v>49</v>
      </c>
      <c r="Q82" s="18">
        <v>34</v>
      </c>
      <c r="R82" s="18"/>
      <c r="S82" s="99">
        <v>1607</v>
      </c>
      <c r="T82" s="10"/>
      <c r="U82" s="98"/>
    </row>
    <row r="83" spans="1:21" ht="75.599999999999994" customHeight="1" x14ac:dyDescent="0.3">
      <c r="A83" s="4" t="s">
        <v>287</v>
      </c>
      <c r="B83" s="3" t="s">
        <v>288</v>
      </c>
      <c r="C83" s="4" t="s">
        <v>289</v>
      </c>
      <c r="D83" s="4" t="s">
        <v>290</v>
      </c>
      <c r="E83" s="5">
        <v>8809695674181</v>
      </c>
      <c r="F83" s="38"/>
      <c r="G83" s="44" t="s">
        <v>291</v>
      </c>
      <c r="H83" s="45" t="s">
        <v>292</v>
      </c>
      <c r="I83" s="40"/>
      <c r="J83" s="18">
        <v>7500</v>
      </c>
      <c r="K83" s="14">
        <f t="shared" si="0"/>
        <v>7.2</v>
      </c>
      <c r="L83" s="6" t="s">
        <v>293</v>
      </c>
      <c r="M83" s="7">
        <v>50</v>
      </c>
      <c r="N83" s="7"/>
      <c r="O83" s="8">
        <v>39.5</v>
      </c>
      <c r="P83" s="8">
        <v>19.5</v>
      </c>
      <c r="Q83" s="8">
        <v>18</v>
      </c>
      <c r="R83" s="8">
        <v>1.54</v>
      </c>
      <c r="S83" s="99">
        <v>3378</v>
      </c>
      <c r="T83" s="9" t="s">
        <v>294</v>
      </c>
      <c r="U83" s="98"/>
    </row>
    <row r="84" spans="1:21" ht="75.599999999999994" customHeight="1" x14ac:dyDescent="0.3">
      <c r="A84" s="4" t="s">
        <v>133</v>
      </c>
      <c r="B84" s="4" t="s">
        <v>295</v>
      </c>
      <c r="C84" s="4" t="s">
        <v>296</v>
      </c>
      <c r="D84" s="4" t="s">
        <v>297</v>
      </c>
      <c r="E84" s="5">
        <v>8809559624031</v>
      </c>
      <c r="F84" s="38"/>
      <c r="G84" s="42" t="s">
        <v>298</v>
      </c>
      <c r="H84" s="43" t="s">
        <v>299</v>
      </c>
      <c r="I84" s="41"/>
      <c r="J84" s="18">
        <v>5900</v>
      </c>
      <c r="K84" s="14">
        <f t="shared" si="0"/>
        <v>5.66</v>
      </c>
      <c r="L84" s="4" t="s">
        <v>300</v>
      </c>
      <c r="M84" s="7">
        <v>1000</v>
      </c>
      <c r="N84" s="7">
        <v>100</v>
      </c>
      <c r="O84" s="20">
        <v>58</v>
      </c>
      <c r="P84" s="20">
        <v>32</v>
      </c>
      <c r="Q84" s="20">
        <v>41</v>
      </c>
      <c r="R84" s="20">
        <v>16</v>
      </c>
      <c r="S84" s="99">
        <v>2657</v>
      </c>
      <c r="T84" s="9" t="s">
        <v>301</v>
      </c>
      <c r="U84" s="98"/>
    </row>
    <row r="85" spans="1:21" ht="75.599999999999994" customHeight="1" x14ac:dyDescent="0.3">
      <c r="A85" s="4" t="s">
        <v>133</v>
      </c>
      <c r="B85" s="4" t="s">
        <v>24</v>
      </c>
      <c r="C85" s="4" t="s">
        <v>25</v>
      </c>
      <c r="D85" s="4" t="s">
        <v>302</v>
      </c>
      <c r="E85" s="5" t="s">
        <v>303</v>
      </c>
      <c r="F85" s="38"/>
      <c r="G85" s="42" t="s">
        <v>304</v>
      </c>
      <c r="H85" s="43" t="s">
        <v>305</v>
      </c>
      <c r="I85" s="41"/>
      <c r="J85" s="18">
        <v>26000</v>
      </c>
      <c r="K85" s="14">
        <f t="shared" si="0"/>
        <v>24.96</v>
      </c>
      <c r="L85" s="4" t="s">
        <v>34</v>
      </c>
      <c r="M85" s="7">
        <v>112</v>
      </c>
      <c r="N85" s="7">
        <v>112</v>
      </c>
      <c r="O85" s="20">
        <v>51</v>
      </c>
      <c r="P85" s="20">
        <v>31</v>
      </c>
      <c r="Q85" s="20">
        <v>17</v>
      </c>
      <c r="R85" s="20">
        <v>9.6</v>
      </c>
      <c r="S85" s="99">
        <v>11710</v>
      </c>
      <c r="T85" s="9" t="s">
        <v>306</v>
      </c>
      <c r="U85" s="98"/>
    </row>
    <row r="86" spans="1:21" ht="75.599999999999994" customHeight="1" x14ac:dyDescent="0.3">
      <c r="A86" s="4" t="s">
        <v>133</v>
      </c>
      <c r="B86" s="4" t="s">
        <v>24</v>
      </c>
      <c r="C86" s="4" t="s">
        <v>25</v>
      </c>
      <c r="D86" s="4" t="s">
        <v>307</v>
      </c>
      <c r="E86" s="5">
        <v>8809695670329</v>
      </c>
      <c r="F86" s="38"/>
      <c r="G86" s="42" t="s">
        <v>308</v>
      </c>
      <c r="H86" s="43" t="s">
        <v>309</v>
      </c>
      <c r="I86" s="41"/>
      <c r="J86" s="18">
        <v>28000</v>
      </c>
      <c r="K86" s="14">
        <f t="shared" si="0"/>
        <v>26.88</v>
      </c>
      <c r="L86" s="4" t="s">
        <v>310</v>
      </c>
      <c r="M86" s="7">
        <v>50</v>
      </c>
      <c r="N86" s="7">
        <v>50</v>
      </c>
      <c r="O86" s="20">
        <v>35</v>
      </c>
      <c r="P86" s="20">
        <v>34</v>
      </c>
      <c r="Q86" s="20">
        <v>34</v>
      </c>
      <c r="R86" s="20">
        <v>8.6999999999999993</v>
      </c>
      <c r="S86" s="99">
        <v>12610</v>
      </c>
      <c r="T86" s="9" t="s">
        <v>311</v>
      </c>
      <c r="U86" s="98"/>
    </row>
    <row r="87" spans="1:21" ht="75.599999999999994" customHeight="1" x14ac:dyDescent="0.3">
      <c r="A87" s="4" t="s">
        <v>133</v>
      </c>
      <c r="B87" s="4" t="s">
        <v>24</v>
      </c>
      <c r="C87" s="4" t="s">
        <v>25</v>
      </c>
      <c r="D87" s="4" t="s">
        <v>312</v>
      </c>
      <c r="E87" s="5" t="s">
        <v>313</v>
      </c>
      <c r="F87" s="38"/>
      <c r="G87" s="42" t="s">
        <v>314</v>
      </c>
      <c r="H87" s="43" t="s">
        <v>315</v>
      </c>
      <c r="I87" s="41"/>
      <c r="J87" s="18">
        <v>15000</v>
      </c>
      <c r="K87" s="14">
        <f t="shared" si="0"/>
        <v>14.4</v>
      </c>
      <c r="L87" s="4" t="s">
        <v>316</v>
      </c>
      <c r="M87" s="7">
        <v>36</v>
      </c>
      <c r="N87" s="7">
        <v>12</v>
      </c>
      <c r="O87" s="20">
        <v>52</v>
      </c>
      <c r="P87" s="20">
        <v>28</v>
      </c>
      <c r="Q87" s="20">
        <v>17</v>
      </c>
      <c r="R87" s="20">
        <v>9.8000000000000007</v>
      </c>
      <c r="S87" s="99">
        <v>6318</v>
      </c>
      <c r="T87" s="9" t="s">
        <v>317</v>
      </c>
      <c r="U87" s="98"/>
    </row>
    <row r="88" spans="1:21" ht="75.599999999999994" customHeight="1" x14ac:dyDescent="0.3">
      <c r="A88" s="4" t="s">
        <v>133</v>
      </c>
      <c r="B88" s="4" t="s">
        <v>24</v>
      </c>
      <c r="C88" s="4" t="s">
        <v>25</v>
      </c>
      <c r="D88" s="4" t="s">
        <v>318</v>
      </c>
      <c r="E88" s="5">
        <v>8809695674020</v>
      </c>
      <c r="F88" s="38"/>
      <c r="G88" s="42" t="s">
        <v>319</v>
      </c>
      <c r="H88" s="43" t="s">
        <v>320</v>
      </c>
      <c r="I88" s="40"/>
      <c r="J88" s="18">
        <v>11000</v>
      </c>
      <c r="K88" s="14">
        <f t="shared" ref="K88:K135" si="3">ROUND((J88/1250)*120%,2)</f>
        <v>10.56</v>
      </c>
      <c r="L88" s="4" t="s">
        <v>316</v>
      </c>
      <c r="M88" s="7">
        <v>23</v>
      </c>
      <c r="N88" s="7">
        <v>23</v>
      </c>
      <c r="O88" s="20">
        <v>52</v>
      </c>
      <c r="P88" s="20">
        <v>28</v>
      </c>
      <c r="Q88" s="20">
        <v>17</v>
      </c>
      <c r="R88" s="20">
        <v>4.2</v>
      </c>
      <c r="S88" s="99">
        <v>4419</v>
      </c>
      <c r="T88" s="9" t="s">
        <v>321</v>
      </c>
      <c r="U88" s="98"/>
    </row>
    <row r="89" spans="1:21" ht="75.599999999999994" customHeight="1" x14ac:dyDescent="0.3">
      <c r="A89" s="4" t="s">
        <v>133</v>
      </c>
      <c r="B89" s="4" t="s">
        <v>216</v>
      </c>
      <c r="C89" s="4" t="s">
        <v>217</v>
      </c>
      <c r="D89" s="4" t="s">
        <v>322</v>
      </c>
      <c r="E89" s="5" t="s">
        <v>323</v>
      </c>
      <c r="F89" s="38"/>
      <c r="G89" s="42" t="s">
        <v>324</v>
      </c>
      <c r="H89" s="43" t="s">
        <v>325</v>
      </c>
      <c r="I89" s="41"/>
      <c r="J89" s="18">
        <v>15000</v>
      </c>
      <c r="K89" s="14">
        <f t="shared" si="3"/>
        <v>14.4</v>
      </c>
      <c r="L89" s="4" t="s">
        <v>326</v>
      </c>
      <c r="M89" s="7">
        <v>30</v>
      </c>
      <c r="N89" s="7">
        <v>30</v>
      </c>
      <c r="O89" s="20">
        <v>39</v>
      </c>
      <c r="P89" s="20">
        <v>33.5</v>
      </c>
      <c r="Q89" s="20">
        <v>22.5</v>
      </c>
      <c r="R89" s="20">
        <v>11.2</v>
      </c>
      <c r="S89" s="99">
        <v>6756</v>
      </c>
      <c r="T89" s="9" t="s">
        <v>327</v>
      </c>
      <c r="U89" s="98"/>
    </row>
    <row r="90" spans="1:21" ht="75.599999999999994" customHeight="1" x14ac:dyDescent="0.3">
      <c r="A90" s="4" t="s">
        <v>133</v>
      </c>
      <c r="B90" s="4" t="s">
        <v>216</v>
      </c>
      <c r="C90" s="4" t="s">
        <v>328</v>
      </c>
      <c r="D90" s="4" t="s">
        <v>329</v>
      </c>
      <c r="E90" s="5">
        <v>8809559627506</v>
      </c>
      <c r="F90" s="38"/>
      <c r="G90" s="42" t="s">
        <v>330</v>
      </c>
      <c r="H90" s="43" t="s">
        <v>331</v>
      </c>
      <c r="I90" s="40"/>
      <c r="J90" s="18">
        <v>9000</v>
      </c>
      <c r="K90" s="14">
        <f t="shared" si="3"/>
        <v>8.64</v>
      </c>
      <c r="L90" s="4" t="s">
        <v>332</v>
      </c>
      <c r="M90" s="7">
        <v>22</v>
      </c>
      <c r="N90" s="7">
        <v>22</v>
      </c>
      <c r="O90" s="20">
        <v>49</v>
      </c>
      <c r="P90" s="20">
        <v>38</v>
      </c>
      <c r="Q90" s="20">
        <v>12</v>
      </c>
      <c r="R90" s="20">
        <v>8.1999999999999993</v>
      </c>
      <c r="S90" s="99">
        <v>3616</v>
      </c>
      <c r="T90" s="9" t="s">
        <v>333</v>
      </c>
      <c r="U90" s="98"/>
    </row>
    <row r="91" spans="1:21" ht="75.599999999999994" customHeight="1" x14ac:dyDescent="0.3">
      <c r="A91" s="4" t="s">
        <v>133</v>
      </c>
      <c r="B91" s="4" t="s">
        <v>227</v>
      </c>
      <c r="C91" s="4" t="s">
        <v>77</v>
      </c>
      <c r="D91" s="4" t="s">
        <v>334</v>
      </c>
      <c r="E91" s="5">
        <v>8809695674273</v>
      </c>
      <c r="F91" s="38"/>
      <c r="G91" s="42" t="s">
        <v>335</v>
      </c>
      <c r="H91" s="43" t="s">
        <v>336</v>
      </c>
      <c r="I91" s="41"/>
      <c r="J91" s="18">
        <v>7000</v>
      </c>
      <c r="K91" s="14">
        <f t="shared" si="3"/>
        <v>6.72</v>
      </c>
      <c r="L91" s="4" t="s">
        <v>337</v>
      </c>
      <c r="M91" s="7">
        <v>120</v>
      </c>
      <c r="N91" s="7">
        <v>30</v>
      </c>
      <c r="O91" s="20">
        <v>26</v>
      </c>
      <c r="P91" s="20">
        <v>18</v>
      </c>
      <c r="Q91" s="20">
        <v>26.5</v>
      </c>
      <c r="R91" s="20">
        <v>4.8600000000000003</v>
      </c>
      <c r="S91" s="99">
        <v>3289</v>
      </c>
      <c r="T91" s="9" t="s">
        <v>338</v>
      </c>
      <c r="U91" s="98"/>
    </row>
    <row r="92" spans="1:21" ht="75.599999999999994" customHeight="1" x14ac:dyDescent="0.3">
      <c r="A92" s="4" t="s">
        <v>133</v>
      </c>
      <c r="B92" s="4" t="s">
        <v>24</v>
      </c>
      <c r="C92" s="4" t="s">
        <v>25</v>
      </c>
      <c r="D92" s="4" t="s">
        <v>339</v>
      </c>
      <c r="E92" s="5">
        <v>8809695675355</v>
      </c>
      <c r="F92" s="38"/>
      <c r="G92" s="42" t="s">
        <v>340</v>
      </c>
      <c r="H92" s="43" t="s">
        <v>341</v>
      </c>
      <c r="I92" s="17"/>
      <c r="J92" s="18">
        <v>18000</v>
      </c>
      <c r="K92" s="14">
        <f t="shared" si="3"/>
        <v>17.28</v>
      </c>
      <c r="L92" s="4" t="s">
        <v>342</v>
      </c>
      <c r="M92" s="7">
        <v>20</v>
      </c>
      <c r="N92" s="7"/>
      <c r="O92" s="20">
        <v>37</v>
      </c>
      <c r="P92" s="20">
        <v>29.8</v>
      </c>
      <c r="Q92" s="20">
        <v>22.5</v>
      </c>
      <c r="R92" s="20">
        <v>12.28</v>
      </c>
      <c r="S92" s="99">
        <v>8106</v>
      </c>
      <c r="T92" s="9" t="s">
        <v>343</v>
      </c>
      <c r="U92" s="98"/>
    </row>
    <row r="93" spans="1:21" ht="75.599999999999994" customHeight="1" x14ac:dyDescent="0.3">
      <c r="A93" s="4" t="s">
        <v>133</v>
      </c>
      <c r="B93" s="4" t="s">
        <v>24</v>
      </c>
      <c r="C93" s="4" t="s">
        <v>25</v>
      </c>
      <c r="D93" s="4" t="s">
        <v>344</v>
      </c>
      <c r="E93" s="5">
        <v>8809695675225</v>
      </c>
      <c r="F93" s="38"/>
      <c r="G93" s="42" t="s">
        <v>345</v>
      </c>
      <c r="H93" s="43" t="s">
        <v>346</v>
      </c>
      <c r="I93" s="17"/>
      <c r="J93" s="18">
        <v>18000</v>
      </c>
      <c r="K93" s="14">
        <f t="shared" si="3"/>
        <v>17.28</v>
      </c>
      <c r="L93" s="4" t="s">
        <v>347</v>
      </c>
      <c r="M93" s="7">
        <v>20</v>
      </c>
      <c r="N93" s="7"/>
      <c r="O93" s="20">
        <v>37.5</v>
      </c>
      <c r="P93" s="20">
        <v>30</v>
      </c>
      <c r="Q93" s="20">
        <v>20.2</v>
      </c>
      <c r="R93" s="20">
        <v>12.195</v>
      </c>
      <c r="S93" s="99">
        <v>7581</v>
      </c>
      <c r="T93" s="9" t="s">
        <v>348</v>
      </c>
      <c r="U93" s="98"/>
    </row>
    <row r="94" spans="1:21" ht="75.599999999999994" customHeight="1" x14ac:dyDescent="0.3">
      <c r="A94" s="4" t="s">
        <v>133</v>
      </c>
      <c r="B94" s="4" t="s">
        <v>227</v>
      </c>
      <c r="C94" s="4" t="s">
        <v>25</v>
      </c>
      <c r="D94" s="4" t="s">
        <v>349</v>
      </c>
      <c r="E94" s="5">
        <v>8809695675362</v>
      </c>
      <c r="F94" s="38"/>
      <c r="G94" s="42" t="s">
        <v>350</v>
      </c>
      <c r="H94" s="43" t="s">
        <v>351</v>
      </c>
      <c r="I94" s="17"/>
      <c r="J94" s="18">
        <v>27000</v>
      </c>
      <c r="K94" s="14">
        <f t="shared" si="3"/>
        <v>25.92</v>
      </c>
      <c r="L94" s="4" t="s">
        <v>352</v>
      </c>
      <c r="M94" s="7">
        <v>90</v>
      </c>
      <c r="N94" s="7">
        <v>15</v>
      </c>
      <c r="O94" s="20">
        <v>52</v>
      </c>
      <c r="P94" s="20">
        <v>33</v>
      </c>
      <c r="Q94" s="20">
        <v>16</v>
      </c>
      <c r="R94" s="20">
        <v>13.5</v>
      </c>
      <c r="S94" s="99">
        <v>12161</v>
      </c>
      <c r="T94" s="9" t="s">
        <v>353</v>
      </c>
      <c r="U94" s="98"/>
    </row>
    <row r="95" spans="1:21" ht="75.599999999999994" customHeight="1" x14ac:dyDescent="0.3">
      <c r="A95" s="4" t="s">
        <v>133</v>
      </c>
      <c r="B95" s="4" t="s">
        <v>216</v>
      </c>
      <c r="C95" s="4" t="s">
        <v>217</v>
      </c>
      <c r="D95" s="4" t="s">
        <v>354</v>
      </c>
      <c r="E95" s="5" t="s">
        <v>355</v>
      </c>
      <c r="F95" s="38"/>
      <c r="G95" s="42" t="s">
        <v>356</v>
      </c>
      <c r="H95" s="43" t="s">
        <v>357</v>
      </c>
      <c r="I95" s="17"/>
      <c r="J95" s="18">
        <v>24000</v>
      </c>
      <c r="K95" s="14">
        <f t="shared" si="3"/>
        <v>23.04</v>
      </c>
      <c r="L95" s="4" t="s">
        <v>358</v>
      </c>
      <c r="M95" s="7">
        <v>32</v>
      </c>
      <c r="N95" s="7"/>
      <c r="O95" s="20">
        <v>53</v>
      </c>
      <c r="P95" s="20">
        <v>26.5</v>
      </c>
      <c r="Q95" s="20">
        <v>20</v>
      </c>
      <c r="R95" s="20">
        <v>11.93</v>
      </c>
      <c r="S95" s="99">
        <v>9642</v>
      </c>
      <c r="T95" s="9" t="s">
        <v>359</v>
      </c>
      <c r="U95" s="98"/>
    </row>
    <row r="96" spans="1:21" ht="75.599999999999994" customHeight="1" x14ac:dyDescent="0.3">
      <c r="A96" s="4" t="s">
        <v>133</v>
      </c>
      <c r="B96" s="4" t="s">
        <v>227</v>
      </c>
      <c r="C96" s="4" t="s">
        <v>77</v>
      </c>
      <c r="D96" s="4" t="s">
        <v>360</v>
      </c>
      <c r="E96" s="5">
        <v>8809695677410</v>
      </c>
      <c r="F96" s="38"/>
      <c r="G96" s="42" t="s">
        <v>361</v>
      </c>
      <c r="H96" s="43" t="s">
        <v>362</v>
      </c>
      <c r="I96" s="19"/>
      <c r="J96" s="18">
        <v>9000</v>
      </c>
      <c r="K96" s="14">
        <f t="shared" si="3"/>
        <v>8.64</v>
      </c>
      <c r="L96" s="4" t="s">
        <v>363</v>
      </c>
      <c r="M96" s="7">
        <v>120</v>
      </c>
      <c r="N96" s="7">
        <v>30</v>
      </c>
      <c r="O96" s="20">
        <v>44</v>
      </c>
      <c r="P96" s="20">
        <v>26</v>
      </c>
      <c r="Q96" s="20">
        <v>17.100000000000001</v>
      </c>
      <c r="R96" s="20">
        <v>5.25</v>
      </c>
      <c r="S96" s="99">
        <v>3791</v>
      </c>
      <c r="T96" s="9" t="s">
        <v>364</v>
      </c>
      <c r="U96" s="98"/>
    </row>
    <row r="97" spans="1:21" ht="75.599999999999994" customHeight="1" x14ac:dyDescent="0.3">
      <c r="A97" s="4" t="s">
        <v>133</v>
      </c>
      <c r="B97" s="4" t="s">
        <v>227</v>
      </c>
      <c r="C97" s="4" t="s">
        <v>77</v>
      </c>
      <c r="D97" s="29" t="s">
        <v>365</v>
      </c>
      <c r="E97" s="5">
        <v>8809695677427</v>
      </c>
      <c r="F97" s="38"/>
      <c r="G97" s="42" t="s">
        <v>366</v>
      </c>
      <c r="H97" s="43" t="s">
        <v>367</v>
      </c>
      <c r="I97" s="19"/>
      <c r="J97" s="18">
        <v>9000</v>
      </c>
      <c r="K97" s="14">
        <f t="shared" si="3"/>
        <v>8.64</v>
      </c>
      <c r="L97" s="4" t="s">
        <v>363</v>
      </c>
      <c r="M97" s="7">
        <v>120</v>
      </c>
      <c r="N97" s="7">
        <v>30</v>
      </c>
      <c r="O97" s="20">
        <v>44</v>
      </c>
      <c r="P97" s="20">
        <v>26.2</v>
      </c>
      <c r="Q97" s="20">
        <v>17.100000000000001</v>
      </c>
      <c r="R97" s="20">
        <v>5.26</v>
      </c>
      <c r="S97" s="99">
        <v>3791</v>
      </c>
      <c r="T97" s="9" t="s">
        <v>368</v>
      </c>
      <c r="U97" s="98"/>
    </row>
    <row r="98" spans="1:21" ht="75.599999999999994" customHeight="1" x14ac:dyDescent="0.3">
      <c r="A98" s="4" t="s">
        <v>133</v>
      </c>
      <c r="B98" s="4" t="s">
        <v>227</v>
      </c>
      <c r="C98" s="4" t="s">
        <v>25</v>
      </c>
      <c r="D98" s="4" t="s">
        <v>369</v>
      </c>
      <c r="E98" s="5">
        <v>8809695678202</v>
      </c>
      <c r="F98" s="38"/>
      <c r="G98" s="42" t="s">
        <v>370</v>
      </c>
      <c r="H98" s="43" t="s">
        <v>371</v>
      </c>
      <c r="I98" s="19"/>
      <c r="J98" s="18">
        <v>22000</v>
      </c>
      <c r="K98" s="14">
        <f t="shared" si="3"/>
        <v>21.12</v>
      </c>
      <c r="L98" s="4" t="s">
        <v>372</v>
      </c>
      <c r="M98" s="7">
        <v>96</v>
      </c>
      <c r="N98" s="7">
        <v>12</v>
      </c>
      <c r="O98" s="20">
        <v>45.5</v>
      </c>
      <c r="P98" s="20">
        <v>28.5</v>
      </c>
      <c r="Q98" s="20">
        <v>12</v>
      </c>
      <c r="R98" s="20" t="s">
        <v>373</v>
      </c>
      <c r="S98" s="99">
        <v>9266</v>
      </c>
      <c r="T98" s="9" t="s">
        <v>374</v>
      </c>
      <c r="U98" s="98"/>
    </row>
    <row r="99" spans="1:21" ht="75.599999999999994" customHeight="1" x14ac:dyDescent="0.3">
      <c r="A99" s="4" t="s">
        <v>375</v>
      </c>
      <c r="B99" s="4" t="s">
        <v>24</v>
      </c>
      <c r="C99" s="4" t="s">
        <v>25</v>
      </c>
      <c r="D99" s="4" t="s">
        <v>376</v>
      </c>
      <c r="E99" s="5" t="s">
        <v>377</v>
      </c>
      <c r="F99" s="38"/>
      <c r="G99" s="42" t="s">
        <v>378</v>
      </c>
      <c r="H99" s="43" t="s">
        <v>379</v>
      </c>
      <c r="I99" s="17"/>
      <c r="J99" s="18">
        <v>32000</v>
      </c>
      <c r="K99" s="14">
        <f t="shared" si="3"/>
        <v>30.72</v>
      </c>
      <c r="L99" s="4" t="s">
        <v>75</v>
      </c>
      <c r="M99" s="18">
        <v>60</v>
      </c>
      <c r="N99" s="18">
        <v>15</v>
      </c>
      <c r="O99" s="18">
        <v>39.5</v>
      </c>
      <c r="P99" s="18">
        <v>24.5</v>
      </c>
      <c r="Q99" s="18">
        <v>13</v>
      </c>
      <c r="R99" s="18"/>
      <c r="S99" s="99">
        <v>12856</v>
      </c>
      <c r="T99" s="9" t="s">
        <v>380</v>
      </c>
      <c r="U99" s="98"/>
    </row>
    <row r="100" spans="1:21" ht="75.599999999999994" customHeight="1" x14ac:dyDescent="0.3">
      <c r="A100" s="4" t="s">
        <v>375</v>
      </c>
      <c r="B100" s="4" t="s">
        <v>24</v>
      </c>
      <c r="C100" s="4" t="s">
        <v>25</v>
      </c>
      <c r="D100" s="4" t="s">
        <v>381</v>
      </c>
      <c r="E100" s="5" t="s">
        <v>382</v>
      </c>
      <c r="F100" s="38"/>
      <c r="G100" s="42" t="s">
        <v>383</v>
      </c>
      <c r="H100" s="43" t="s">
        <v>384</v>
      </c>
      <c r="I100" s="17"/>
      <c r="J100" s="18">
        <v>32000</v>
      </c>
      <c r="K100" s="14">
        <f t="shared" si="3"/>
        <v>30.72</v>
      </c>
      <c r="L100" s="4" t="s">
        <v>75</v>
      </c>
      <c r="M100" s="18">
        <v>60</v>
      </c>
      <c r="N100" s="18">
        <v>15</v>
      </c>
      <c r="O100" s="18">
        <v>39.5</v>
      </c>
      <c r="P100" s="18">
        <v>24.5</v>
      </c>
      <c r="Q100" s="18">
        <v>13</v>
      </c>
      <c r="R100" s="18"/>
      <c r="S100" s="99">
        <v>12856</v>
      </c>
      <c r="T100" s="9" t="s">
        <v>385</v>
      </c>
      <c r="U100" s="98"/>
    </row>
    <row r="101" spans="1:21" ht="75.599999999999994" customHeight="1" x14ac:dyDescent="0.3">
      <c r="A101" s="4" t="s">
        <v>146</v>
      </c>
      <c r="B101" s="4" t="s">
        <v>24</v>
      </c>
      <c r="C101" s="4" t="s">
        <v>25</v>
      </c>
      <c r="D101" s="4" t="s">
        <v>386</v>
      </c>
      <c r="E101" s="5">
        <v>8809695677243</v>
      </c>
      <c r="F101" s="38"/>
      <c r="G101" s="42" t="s">
        <v>387</v>
      </c>
      <c r="H101" s="43" t="s">
        <v>388</v>
      </c>
      <c r="I101" s="17"/>
      <c r="J101" s="18">
        <v>25000</v>
      </c>
      <c r="K101" s="14">
        <f t="shared" si="3"/>
        <v>24</v>
      </c>
      <c r="L101" s="4" t="s">
        <v>44</v>
      </c>
      <c r="M101" s="7">
        <v>120</v>
      </c>
      <c r="N101" s="7"/>
      <c r="O101" s="20">
        <v>49</v>
      </c>
      <c r="P101" s="20">
        <v>26</v>
      </c>
      <c r="Q101" s="20">
        <v>17.5</v>
      </c>
      <c r="R101" s="20">
        <v>9.3800000000000008</v>
      </c>
      <c r="S101" s="99">
        <v>11260</v>
      </c>
      <c r="T101" s="9" t="s">
        <v>389</v>
      </c>
      <c r="U101" s="98"/>
    </row>
    <row r="102" spans="1:21" ht="75.599999999999994" customHeight="1" x14ac:dyDescent="0.3">
      <c r="A102" s="4" t="s">
        <v>146</v>
      </c>
      <c r="B102" s="4" t="s">
        <v>24</v>
      </c>
      <c r="C102" s="4" t="s">
        <v>25</v>
      </c>
      <c r="D102" s="4" t="s">
        <v>390</v>
      </c>
      <c r="E102" s="5">
        <v>8809695677236</v>
      </c>
      <c r="F102" s="38"/>
      <c r="G102" s="42" t="s">
        <v>391</v>
      </c>
      <c r="H102" s="43" t="s">
        <v>392</v>
      </c>
      <c r="I102" s="17"/>
      <c r="J102" s="18">
        <v>30000</v>
      </c>
      <c r="K102" s="14">
        <f t="shared" si="3"/>
        <v>28.8</v>
      </c>
      <c r="L102" s="4" t="s">
        <v>44</v>
      </c>
      <c r="M102" s="7">
        <v>48</v>
      </c>
      <c r="N102" s="7"/>
      <c r="O102" s="20">
        <v>51</v>
      </c>
      <c r="P102" s="20">
        <v>26</v>
      </c>
      <c r="Q102" s="20">
        <v>15.5</v>
      </c>
      <c r="R102" s="20">
        <v>8.4700000000000006</v>
      </c>
      <c r="S102" s="99">
        <v>13511</v>
      </c>
      <c r="T102" s="9" t="s">
        <v>393</v>
      </c>
      <c r="U102" s="98"/>
    </row>
    <row r="103" spans="1:21" ht="75.599999999999994" customHeight="1" x14ac:dyDescent="0.3">
      <c r="A103" s="4" t="s">
        <v>146</v>
      </c>
      <c r="B103" s="4" t="s">
        <v>24</v>
      </c>
      <c r="C103" s="4" t="s">
        <v>25</v>
      </c>
      <c r="D103" s="4" t="s">
        <v>394</v>
      </c>
      <c r="E103" s="5">
        <v>8809695679278</v>
      </c>
      <c r="F103" s="38"/>
      <c r="G103" s="42" t="s">
        <v>395</v>
      </c>
      <c r="H103" s="43" t="s">
        <v>396</v>
      </c>
      <c r="I103" s="17"/>
      <c r="J103" s="18">
        <v>39000</v>
      </c>
      <c r="K103" s="14">
        <f t="shared" si="3"/>
        <v>37.44</v>
      </c>
      <c r="L103" s="4" t="s">
        <v>75</v>
      </c>
      <c r="M103" s="7">
        <v>60</v>
      </c>
      <c r="N103" s="7">
        <v>15</v>
      </c>
      <c r="O103" s="20">
        <v>39.5</v>
      </c>
      <c r="P103" s="20">
        <v>24.5</v>
      </c>
      <c r="Q103" s="20">
        <v>13</v>
      </c>
      <c r="R103" s="20">
        <v>5.66</v>
      </c>
      <c r="S103" s="99">
        <v>17564</v>
      </c>
      <c r="T103" s="9" t="s">
        <v>397</v>
      </c>
      <c r="U103" s="98"/>
    </row>
    <row r="104" spans="1:21" ht="75.599999999999994" customHeight="1" x14ac:dyDescent="0.3">
      <c r="A104" s="4" t="s">
        <v>146</v>
      </c>
      <c r="B104" s="4" t="s">
        <v>24</v>
      </c>
      <c r="C104" s="4" t="s">
        <v>25</v>
      </c>
      <c r="D104" s="4" t="s">
        <v>398</v>
      </c>
      <c r="E104" s="5">
        <v>8809695679285</v>
      </c>
      <c r="F104" s="38"/>
      <c r="G104" s="42" t="s">
        <v>399</v>
      </c>
      <c r="H104" s="43" t="s">
        <v>400</v>
      </c>
      <c r="I104" s="17"/>
      <c r="J104" s="18">
        <v>48000</v>
      </c>
      <c r="K104" s="14">
        <f t="shared" si="3"/>
        <v>46.08</v>
      </c>
      <c r="L104" s="4" t="s">
        <v>75</v>
      </c>
      <c r="M104" s="7">
        <v>60</v>
      </c>
      <c r="N104" s="7">
        <v>15</v>
      </c>
      <c r="O104" s="20">
        <v>39.5</v>
      </c>
      <c r="P104" s="20">
        <v>24.5</v>
      </c>
      <c r="Q104" s="20">
        <v>13</v>
      </c>
      <c r="R104" s="20">
        <v>5.66</v>
      </c>
      <c r="S104" s="99">
        <v>21618</v>
      </c>
      <c r="T104" s="9" t="s">
        <v>401</v>
      </c>
      <c r="U104" s="98"/>
    </row>
    <row r="105" spans="1:21" ht="75.599999999999994" customHeight="1" x14ac:dyDescent="0.3">
      <c r="A105" s="4" t="s">
        <v>146</v>
      </c>
      <c r="B105" s="4" t="s">
        <v>24</v>
      </c>
      <c r="C105" s="4" t="s">
        <v>25</v>
      </c>
      <c r="D105" s="4" t="s">
        <v>402</v>
      </c>
      <c r="E105" s="5">
        <v>8809695679292</v>
      </c>
      <c r="F105" s="38"/>
      <c r="G105" s="42" t="s">
        <v>403</v>
      </c>
      <c r="H105" s="43" t="s">
        <v>404</v>
      </c>
      <c r="I105" s="17"/>
      <c r="J105" s="18">
        <v>66000</v>
      </c>
      <c r="K105" s="14">
        <f t="shared" si="3"/>
        <v>63.36</v>
      </c>
      <c r="L105" s="4" t="s">
        <v>75</v>
      </c>
      <c r="M105" s="7">
        <v>60</v>
      </c>
      <c r="N105" s="7">
        <v>15</v>
      </c>
      <c r="O105" s="20">
        <v>39.5</v>
      </c>
      <c r="P105" s="20">
        <v>24.5</v>
      </c>
      <c r="Q105" s="20">
        <v>13</v>
      </c>
      <c r="R105" s="20">
        <v>5.66</v>
      </c>
      <c r="S105" s="99">
        <v>29725</v>
      </c>
      <c r="T105" s="9" t="s">
        <v>405</v>
      </c>
      <c r="U105" s="98"/>
    </row>
    <row r="106" spans="1:21" ht="75.599999999999994" customHeight="1" x14ac:dyDescent="0.3">
      <c r="A106" s="4" t="s">
        <v>146</v>
      </c>
      <c r="B106" s="4" t="s">
        <v>24</v>
      </c>
      <c r="C106" s="4" t="s">
        <v>104</v>
      </c>
      <c r="D106" s="4" t="s">
        <v>406</v>
      </c>
      <c r="E106" s="5">
        <v>8809695678288</v>
      </c>
      <c r="F106" s="38"/>
      <c r="G106" s="42" t="s">
        <v>407</v>
      </c>
      <c r="H106" s="43" t="s">
        <v>408</v>
      </c>
      <c r="I106" s="17"/>
      <c r="J106" s="18">
        <v>7000</v>
      </c>
      <c r="K106" s="14">
        <f t="shared" si="3"/>
        <v>6.72</v>
      </c>
      <c r="L106" s="4" t="s">
        <v>409</v>
      </c>
      <c r="M106" s="7">
        <v>84</v>
      </c>
      <c r="N106" s="7">
        <v>21</v>
      </c>
      <c r="O106" s="20">
        <v>53.3</v>
      </c>
      <c r="P106" s="20">
        <v>34.6</v>
      </c>
      <c r="Q106" s="20">
        <v>24.2</v>
      </c>
      <c r="R106" s="20">
        <v>12.5</v>
      </c>
      <c r="S106" s="99">
        <v>3152</v>
      </c>
      <c r="T106" s="9" t="s">
        <v>410</v>
      </c>
      <c r="U106" s="98"/>
    </row>
    <row r="107" spans="1:21" ht="75.599999999999994" customHeight="1" x14ac:dyDescent="0.3">
      <c r="A107" s="4" t="s">
        <v>411</v>
      </c>
      <c r="B107" s="4" t="s">
        <v>24</v>
      </c>
      <c r="C107" s="4" t="s">
        <v>412</v>
      </c>
      <c r="D107" s="4" t="s">
        <v>413</v>
      </c>
      <c r="E107" s="5" t="s">
        <v>414</v>
      </c>
      <c r="F107" s="38"/>
      <c r="G107" s="42" t="s">
        <v>415</v>
      </c>
      <c r="H107" s="43" t="s">
        <v>416</v>
      </c>
      <c r="I107" s="19"/>
      <c r="J107" s="18">
        <v>24000</v>
      </c>
      <c r="K107" s="14">
        <f t="shared" si="3"/>
        <v>23.04</v>
      </c>
      <c r="L107" s="4" t="s">
        <v>155</v>
      </c>
      <c r="M107" s="7">
        <v>12</v>
      </c>
      <c r="N107" s="7"/>
      <c r="O107" s="20">
        <v>33</v>
      </c>
      <c r="P107" s="20">
        <v>28</v>
      </c>
      <c r="Q107" s="20">
        <v>18</v>
      </c>
      <c r="R107" s="20">
        <v>7.4</v>
      </c>
      <c r="S107" s="99">
        <v>10809</v>
      </c>
      <c r="T107" s="9" t="s">
        <v>417</v>
      </c>
      <c r="U107" s="98"/>
    </row>
    <row r="108" spans="1:21" ht="75.599999999999994" customHeight="1" x14ac:dyDescent="0.3">
      <c r="A108" s="4" t="s">
        <v>411</v>
      </c>
      <c r="B108" s="4" t="s">
        <v>24</v>
      </c>
      <c r="C108" s="4" t="s">
        <v>25</v>
      </c>
      <c r="D108" s="4" t="s">
        <v>418</v>
      </c>
      <c r="E108" s="5" t="s">
        <v>419</v>
      </c>
      <c r="F108" s="38"/>
      <c r="G108" s="42" t="s">
        <v>420</v>
      </c>
      <c r="H108" s="43" t="s">
        <v>421</v>
      </c>
      <c r="I108" s="19"/>
      <c r="J108" s="18">
        <v>30000</v>
      </c>
      <c r="K108" s="14">
        <f t="shared" si="3"/>
        <v>28.8</v>
      </c>
      <c r="L108" s="4" t="s">
        <v>44</v>
      </c>
      <c r="M108" s="7">
        <v>72</v>
      </c>
      <c r="N108" s="7"/>
      <c r="O108" s="20">
        <v>51</v>
      </c>
      <c r="P108" s="20">
        <v>26</v>
      </c>
      <c r="Q108" s="20">
        <v>15.5</v>
      </c>
      <c r="R108" s="20">
        <v>9.5500000000000007</v>
      </c>
      <c r="S108" s="99">
        <v>12052</v>
      </c>
      <c r="T108" s="9" t="s">
        <v>422</v>
      </c>
      <c r="U108" s="98"/>
    </row>
    <row r="109" spans="1:21" ht="75.599999999999994" customHeight="1" x14ac:dyDescent="0.3">
      <c r="A109" s="4" t="s">
        <v>411</v>
      </c>
      <c r="B109" s="4" t="s">
        <v>24</v>
      </c>
      <c r="C109" s="4" t="s">
        <v>25</v>
      </c>
      <c r="D109" s="4" t="s">
        <v>423</v>
      </c>
      <c r="E109" s="5" t="s">
        <v>424</v>
      </c>
      <c r="F109" s="38"/>
      <c r="G109" s="42" t="s">
        <v>425</v>
      </c>
      <c r="H109" s="43" t="s">
        <v>426</v>
      </c>
      <c r="I109" s="19"/>
      <c r="J109" s="18">
        <v>25000</v>
      </c>
      <c r="K109" s="14">
        <f t="shared" si="3"/>
        <v>24</v>
      </c>
      <c r="L109" s="4" t="s">
        <v>427</v>
      </c>
      <c r="M109" s="7">
        <v>150</v>
      </c>
      <c r="N109" s="7"/>
      <c r="O109" s="20">
        <v>49</v>
      </c>
      <c r="P109" s="20">
        <v>26</v>
      </c>
      <c r="Q109" s="20">
        <v>17.5</v>
      </c>
      <c r="R109" s="20">
        <v>8.1999999999999993</v>
      </c>
      <c r="S109" s="99">
        <v>10043</v>
      </c>
      <c r="T109" s="9" t="s">
        <v>428</v>
      </c>
      <c r="U109" s="98"/>
    </row>
    <row r="110" spans="1:21" ht="75.599999999999994" customHeight="1" x14ac:dyDescent="0.3">
      <c r="A110" s="4" t="s">
        <v>411</v>
      </c>
      <c r="B110" s="4" t="s">
        <v>24</v>
      </c>
      <c r="C110" s="4" t="s">
        <v>25</v>
      </c>
      <c r="D110" s="4" t="s">
        <v>429</v>
      </c>
      <c r="E110" s="5">
        <v>8809695577861</v>
      </c>
      <c r="F110" s="38"/>
      <c r="G110" s="42" t="s">
        <v>430</v>
      </c>
      <c r="H110" s="43" t="s">
        <v>431</v>
      </c>
      <c r="I110" s="17"/>
      <c r="J110" s="18">
        <v>29000</v>
      </c>
      <c r="K110" s="14">
        <f t="shared" si="3"/>
        <v>27.84</v>
      </c>
      <c r="L110" s="4" t="s">
        <v>310</v>
      </c>
      <c r="M110" s="7">
        <v>50</v>
      </c>
      <c r="N110" s="7"/>
      <c r="O110" s="20">
        <v>35</v>
      </c>
      <c r="P110" s="20">
        <v>34</v>
      </c>
      <c r="Q110" s="20">
        <v>34</v>
      </c>
      <c r="R110" s="20">
        <v>9.4700000000000006</v>
      </c>
      <c r="S110" s="99">
        <v>12214</v>
      </c>
      <c r="T110" s="9" t="s">
        <v>432</v>
      </c>
      <c r="U110" s="98"/>
    </row>
    <row r="111" spans="1:21" ht="75.599999999999994" customHeight="1" x14ac:dyDescent="0.3">
      <c r="A111" s="4" t="s">
        <v>411</v>
      </c>
      <c r="B111" s="4" t="s">
        <v>24</v>
      </c>
      <c r="C111" s="4" t="s">
        <v>25</v>
      </c>
      <c r="D111" s="4" t="s">
        <v>433</v>
      </c>
      <c r="E111" s="5">
        <v>8803463003517</v>
      </c>
      <c r="F111" s="38"/>
      <c r="G111" s="42" t="s">
        <v>434</v>
      </c>
      <c r="H111" s="43" t="s">
        <v>435</v>
      </c>
      <c r="I111" s="17"/>
      <c r="J111" s="18">
        <v>27000</v>
      </c>
      <c r="K111" s="14">
        <f t="shared" si="3"/>
        <v>25.92</v>
      </c>
      <c r="L111" s="4" t="s">
        <v>49</v>
      </c>
      <c r="M111" s="18">
        <v>96</v>
      </c>
      <c r="N111" s="18">
        <v>24</v>
      </c>
      <c r="O111" s="18">
        <v>39.5</v>
      </c>
      <c r="P111" s="18">
        <v>19.5</v>
      </c>
      <c r="Q111" s="18">
        <v>19</v>
      </c>
      <c r="R111" s="18"/>
      <c r="S111" s="99">
        <v>10847</v>
      </c>
      <c r="T111" s="9" t="s">
        <v>436</v>
      </c>
      <c r="U111" s="98"/>
    </row>
    <row r="112" spans="1:21" ht="75.599999999999994" customHeight="1" x14ac:dyDescent="0.3">
      <c r="A112" s="4" t="s">
        <v>437</v>
      </c>
      <c r="B112" s="4" t="s">
        <v>24</v>
      </c>
      <c r="C112" s="4" t="s">
        <v>104</v>
      </c>
      <c r="D112" s="26" t="s">
        <v>438</v>
      </c>
      <c r="E112" s="5">
        <v>8809695672651</v>
      </c>
      <c r="F112" s="38"/>
      <c r="G112" s="42" t="s">
        <v>439</v>
      </c>
      <c r="H112" s="43" t="s">
        <v>440</v>
      </c>
      <c r="I112" s="17"/>
      <c r="J112" s="18">
        <v>22000</v>
      </c>
      <c r="K112" s="14">
        <f t="shared" si="3"/>
        <v>21.12</v>
      </c>
      <c r="L112" s="4" t="s">
        <v>441</v>
      </c>
      <c r="M112" s="7">
        <v>12</v>
      </c>
      <c r="N112" s="7"/>
      <c r="O112" s="20">
        <v>33</v>
      </c>
      <c r="P112" s="20">
        <v>28</v>
      </c>
      <c r="Q112" s="20">
        <v>18</v>
      </c>
      <c r="R112" s="20">
        <v>7.4</v>
      </c>
      <c r="S112" s="99">
        <v>9908</v>
      </c>
      <c r="T112" s="11"/>
      <c r="U112" s="98"/>
    </row>
    <row r="113" spans="1:21" ht="75.599999999999994" customHeight="1" x14ac:dyDescent="0.3">
      <c r="A113" s="4" t="s">
        <v>146</v>
      </c>
      <c r="B113" s="4" t="s">
        <v>24</v>
      </c>
      <c r="C113" s="4" t="s">
        <v>104</v>
      </c>
      <c r="D113" s="4" t="s">
        <v>442</v>
      </c>
      <c r="E113" s="5">
        <v>8803463003470</v>
      </c>
      <c r="F113" s="38"/>
      <c r="G113" s="42" t="s">
        <v>443</v>
      </c>
      <c r="H113" s="43" t="s">
        <v>444</v>
      </c>
      <c r="I113" s="17"/>
      <c r="J113" s="18">
        <v>4000</v>
      </c>
      <c r="K113" s="14">
        <f t="shared" si="3"/>
        <v>3.84</v>
      </c>
      <c r="L113" s="26" t="s">
        <v>445</v>
      </c>
      <c r="M113" s="18">
        <v>280</v>
      </c>
      <c r="N113" s="18">
        <v>70</v>
      </c>
      <c r="O113" s="18">
        <v>54</v>
      </c>
      <c r="P113" s="18">
        <v>28</v>
      </c>
      <c r="Q113" s="18">
        <v>23.5</v>
      </c>
      <c r="R113" s="18"/>
      <c r="S113" s="99">
        <v>1607</v>
      </c>
      <c r="T113" s="9" t="s">
        <v>446</v>
      </c>
      <c r="U113" s="98"/>
    </row>
    <row r="114" spans="1:21" ht="75.599999999999994" customHeight="1" x14ac:dyDescent="0.3">
      <c r="A114" s="4" t="s">
        <v>411</v>
      </c>
      <c r="B114" s="4" t="s">
        <v>24</v>
      </c>
      <c r="C114" s="4" t="s">
        <v>104</v>
      </c>
      <c r="D114" s="4" t="s">
        <v>447</v>
      </c>
      <c r="E114" s="5">
        <v>8803463003425</v>
      </c>
      <c r="F114" s="38"/>
      <c r="G114" s="42" t="s">
        <v>448</v>
      </c>
      <c r="H114" s="43" t="s">
        <v>449</v>
      </c>
      <c r="I114" s="17"/>
      <c r="J114" s="18">
        <v>4000</v>
      </c>
      <c r="K114" s="14">
        <f t="shared" si="3"/>
        <v>3.84</v>
      </c>
      <c r="L114" s="26" t="s">
        <v>450</v>
      </c>
      <c r="M114" s="18">
        <v>280</v>
      </c>
      <c r="N114" s="18">
        <v>70</v>
      </c>
      <c r="O114" s="18">
        <v>54</v>
      </c>
      <c r="P114" s="18">
        <v>28</v>
      </c>
      <c r="Q114" s="18">
        <v>23.5</v>
      </c>
      <c r="R114" s="18"/>
      <c r="S114" s="99">
        <v>1607</v>
      </c>
      <c r="T114" s="9" t="s">
        <v>451</v>
      </c>
      <c r="U114" s="98"/>
    </row>
    <row r="115" spans="1:21" ht="75.599999999999994" customHeight="1" x14ac:dyDescent="0.3">
      <c r="A115" s="4" t="s">
        <v>23</v>
      </c>
      <c r="B115" s="4" t="s">
        <v>24</v>
      </c>
      <c r="C115" s="4" t="s">
        <v>104</v>
      </c>
      <c r="D115" s="4" t="s">
        <v>452</v>
      </c>
      <c r="E115" s="5">
        <v>8803463003449</v>
      </c>
      <c r="F115" s="38"/>
      <c r="G115" s="42" t="s">
        <v>453</v>
      </c>
      <c r="H115" s="43" t="s">
        <v>454</v>
      </c>
      <c r="I115" s="17"/>
      <c r="J115" s="18">
        <v>4000</v>
      </c>
      <c r="K115" s="14">
        <f t="shared" si="3"/>
        <v>3.84</v>
      </c>
      <c r="L115" s="26" t="s">
        <v>455</v>
      </c>
      <c r="M115" s="18">
        <v>280</v>
      </c>
      <c r="N115" s="18">
        <v>70</v>
      </c>
      <c r="O115" s="18">
        <v>54</v>
      </c>
      <c r="P115" s="18">
        <v>28</v>
      </c>
      <c r="Q115" s="18">
        <v>23.5</v>
      </c>
      <c r="R115" s="18"/>
      <c r="S115" s="99">
        <v>1607</v>
      </c>
      <c r="T115" s="9" t="s">
        <v>456</v>
      </c>
      <c r="U115" s="98"/>
    </row>
    <row r="116" spans="1:21" ht="75.599999999999994" customHeight="1" x14ac:dyDescent="0.3">
      <c r="A116" s="4" t="s">
        <v>151</v>
      </c>
      <c r="B116" s="4" t="s">
        <v>536</v>
      </c>
      <c r="C116" s="4" t="s">
        <v>104</v>
      </c>
      <c r="D116" s="4" t="s">
        <v>457</v>
      </c>
      <c r="E116" s="5">
        <v>8803463003487</v>
      </c>
      <c r="F116" s="38"/>
      <c r="G116" s="42" t="s">
        <v>458</v>
      </c>
      <c r="H116" s="43" t="s">
        <v>459</v>
      </c>
      <c r="I116" s="17"/>
      <c r="J116" s="18">
        <v>4000</v>
      </c>
      <c r="K116" s="14">
        <f t="shared" si="3"/>
        <v>3.84</v>
      </c>
      <c r="L116" s="26" t="s">
        <v>450</v>
      </c>
      <c r="M116" s="18">
        <v>280</v>
      </c>
      <c r="N116" s="18">
        <v>70</v>
      </c>
      <c r="O116" s="18">
        <v>54</v>
      </c>
      <c r="P116" s="18">
        <v>28</v>
      </c>
      <c r="Q116" s="18">
        <v>23.5</v>
      </c>
      <c r="R116" s="18"/>
      <c r="S116" s="99">
        <v>1607</v>
      </c>
      <c r="T116" s="9" t="s">
        <v>460</v>
      </c>
      <c r="U116" s="98"/>
    </row>
    <row r="117" spans="1:21" ht="75.599999999999994" customHeight="1" x14ac:dyDescent="0.3">
      <c r="A117" s="4" t="s">
        <v>461</v>
      </c>
      <c r="B117" s="4" t="s">
        <v>227</v>
      </c>
      <c r="C117" s="4" t="s">
        <v>77</v>
      </c>
      <c r="D117" s="4" t="s">
        <v>462</v>
      </c>
      <c r="E117" s="5">
        <v>8809559624109</v>
      </c>
      <c r="F117" s="38"/>
      <c r="G117" s="42" t="s">
        <v>463</v>
      </c>
      <c r="H117" s="43" t="s">
        <v>464</v>
      </c>
      <c r="I117" s="41"/>
      <c r="J117" s="18">
        <v>23800</v>
      </c>
      <c r="K117" s="14">
        <f t="shared" si="3"/>
        <v>22.85</v>
      </c>
      <c r="L117" s="4" t="s">
        <v>465</v>
      </c>
      <c r="M117" s="7">
        <v>80</v>
      </c>
      <c r="N117" s="7">
        <v>20</v>
      </c>
      <c r="O117" s="20">
        <v>36.5</v>
      </c>
      <c r="P117" s="20">
        <v>36</v>
      </c>
      <c r="Q117" s="20">
        <v>20</v>
      </c>
      <c r="R117" s="20">
        <v>8.6</v>
      </c>
      <c r="S117" s="99">
        <v>9562</v>
      </c>
      <c r="T117" s="9" t="s">
        <v>466</v>
      </c>
      <c r="U117" s="98"/>
    </row>
    <row r="118" spans="1:21" ht="75.599999999999994" customHeight="1" x14ac:dyDescent="0.3">
      <c r="A118" s="4" t="s">
        <v>461</v>
      </c>
      <c r="B118" s="4" t="s">
        <v>227</v>
      </c>
      <c r="C118" s="4" t="s">
        <v>77</v>
      </c>
      <c r="D118" s="4" t="s">
        <v>467</v>
      </c>
      <c r="E118" s="5">
        <v>8809559624116</v>
      </c>
      <c r="F118" s="38"/>
      <c r="G118" s="42" t="s">
        <v>468</v>
      </c>
      <c r="H118" s="43" t="s">
        <v>469</v>
      </c>
      <c r="I118" s="41"/>
      <c r="J118" s="18">
        <v>23800</v>
      </c>
      <c r="K118" s="14">
        <f t="shared" si="3"/>
        <v>22.85</v>
      </c>
      <c r="L118" s="4" t="s">
        <v>465</v>
      </c>
      <c r="M118" s="7">
        <v>80</v>
      </c>
      <c r="N118" s="7">
        <v>20</v>
      </c>
      <c r="O118" s="20">
        <v>36.5</v>
      </c>
      <c r="P118" s="20">
        <v>36</v>
      </c>
      <c r="Q118" s="20">
        <v>18.5</v>
      </c>
      <c r="R118" s="20">
        <v>8.5</v>
      </c>
      <c r="S118" s="99">
        <v>9562</v>
      </c>
      <c r="T118" s="9" t="s">
        <v>466</v>
      </c>
      <c r="U118" s="98"/>
    </row>
    <row r="119" spans="1:21" ht="75.599999999999994" customHeight="1" x14ac:dyDescent="0.3">
      <c r="A119" s="21" t="s">
        <v>550</v>
      </c>
      <c r="B119" s="4" t="s">
        <v>24</v>
      </c>
      <c r="C119" s="4" t="s">
        <v>207</v>
      </c>
      <c r="D119" s="4" t="s">
        <v>551</v>
      </c>
      <c r="E119" s="5">
        <v>8803463008376</v>
      </c>
      <c r="F119" s="38"/>
      <c r="G119" s="42" t="s">
        <v>552</v>
      </c>
      <c r="H119" s="43" t="s">
        <v>553</v>
      </c>
      <c r="I119" s="17"/>
      <c r="J119" s="13">
        <v>23000</v>
      </c>
      <c r="K119" s="14">
        <f t="shared" si="3"/>
        <v>22.08</v>
      </c>
      <c r="L119" s="4" t="s">
        <v>554</v>
      </c>
      <c r="M119" s="18"/>
      <c r="N119" s="18"/>
      <c r="O119" s="18"/>
      <c r="P119" s="18"/>
      <c r="Q119" s="18"/>
      <c r="R119" s="18"/>
      <c r="S119" s="99">
        <v>10806</v>
      </c>
      <c r="T119" s="15"/>
      <c r="U119" s="98"/>
    </row>
    <row r="120" spans="1:21" ht="75.599999999999994" customHeight="1" x14ac:dyDescent="0.3">
      <c r="A120" s="21" t="s">
        <v>550</v>
      </c>
      <c r="B120" s="4" t="s">
        <v>24</v>
      </c>
      <c r="C120" s="4" t="s">
        <v>207</v>
      </c>
      <c r="D120" s="4" t="s">
        <v>555</v>
      </c>
      <c r="E120" s="5">
        <v>8803463008383</v>
      </c>
      <c r="F120" s="38"/>
      <c r="G120" s="42" t="s">
        <v>556</v>
      </c>
      <c r="H120" s="43" t="s">
        <v>557</v>
      </c>
      <c r="I120" s="17"/>
      <c r="J120" s="13">
        <v>25000</v>
      </c>
      <c r="K120" s="14">
        <f t="shared" si="3"/>
        <v>24</v>
      </c>
      <c r="L120" s="30" t="s">
        <v>554</v>
      </c>
      <c r="M120" s="7"/>
      <c r="N120" s="7"/>
      <c r="O120" s="20"/>
      <c r="P120" s="20"/>
      <c r="Q120" s="20"/>
      <c r="R120" s="20"/>
      <c r="S120" s="99">
        <v>11745</v>
      </c>
      <c r="T120" s="9"/>
      <c r="U120" s="98"/>
    </row>
    <row r="121" spans="1:21" ht="75.599999999999994" customHeight="1" x14ac:dyDescent="0.3">
      <c r="A121" s="21" t="s">
        <v>550</v>
      </c>
      <c r="B121" s="4" t="s">
        <v>24</v>
      </c>
      <c r="C121" s="4" t="s">
        <v>412</v>
      </c>
      <c r="D121" s="4" t="s">
        <v>558</v>
      </c>
      <c r="E121" s="5">
        <v>8803463008390</v>
      </c>
      <c r="F121" s="38"/>
      <c r="G121" s="42" t="s">
        <v>559</v>
      </c>
      <c r="H121" s="43" t="s">
        <v>560</v>
      </c>
      <c r="I121" s="41"/>
      <c r="J121" s="13">
        <v>2000</v>
      </c>
      <c r="K121" s="14">
        <f t="shared" si="3"/>
        <v>1.92</v>
      </c>
      <c r="L121" s="20" t="s">
        <v>561</v>
      </c>
      <c r="M121" s="18"/>
      <c r="N121" s="18"/>
      <c r="O121" s="18"/>
      <c r="P121" s="18"/>
      <c r="Q121" s="18"/>
      <c r="R121" s="18"/>
      <c r="S121" s="99">
        <v>939</v>
      </c>
      <c r="T121" s="9"/>
      <c r="U121" s="98"/>
    </row>
    <row r="122" spans="1:21" ht="75.599999999999994" customHeight="1" x14ac:dyDescent="0.3">
      <c r="A122" s="21" t="s">
        <v>550</v>
      </c>
      <c r="B122" s="4" t="s">
        <v>24</v>
      </c>
      <c r="C122" s="4" t="s">
        <v>207</v>
      </c>
      <c r="D122" s="78" t="s">
        <v>627</v>
      </c>
      <c r="E122" s="5">
        <v>8803463010300</v>
      </c>
      <c r="F122" s="38"/>
      <c r="G122" s="42" t="s">
        <v>628</v>
      </c>
      <c r="H122" s="43" t="s">
        <v>629</v>
      </c>
      <c r="I122" s="41"/>
      <c r="J122" s="79">
        <v>20000</v>
      </c>
      <c r="K122" s="14">
        <v>19.2</v>
      </c>
      <c r="L122" s="20" t="s">
        <v>94</v>
      </c>
      <c r="M122" s="18"/>
      <c r="N122" s="18"/>
      <c r="O122" s="18"/>
      <c r="P122" s="18"/>
      <c r="Q122" s="80"/>
      <c r="R122" s="18"/>
      <c r="S122" s="99">
        <v>9397</v>
      </c>
      <c r="T122" s="9"/>
      <c r="U122" s="98"/>
    </row>
    <row r="123" spans="1:21" ht="75.599999999999994" customHeight="1" x14ac:dyDescent="0.3">
      <c r="A123" s="81" t="s">
        <v>550</v>
      </c>
      <c r="B123" s="81" t="s">
        <v>24</v>
      </c>
      <c r="C123" s="81" t="s">
        <v>207</v>
      </c>
      <c r="D123" s="81" t="s">
        <v>632</v>
      </c>
      <c r="E123" s="82">
        <v>8803463012113</v>
      </c>
      <c r="F123" s="38"/>
      <c r="G123" s="42" t="s">
        <v>631</v>
      </c>
      <c r="H123" s="43" t="s">
        <v>630</v>
      </c>
      <c r="I123" s="81" t="e" vm="1">
        <v>#VALUE!</v>
      </c>
      <c r="J123" s="83">
        <v>25000</v>
      </c>
      <c r="K123" s="2">
        <f t="shared" ref="K123" si="4">ROUND((J123/1250)*120%,2)</f>
        <v>24</v>
      </c>
      <c r="L123" s="81" t="s">
        <v>633</v>
      </c>
      <c r="M123" s="83">
        <v>72</v>
      </c>
      <c r="N123" s="83">
        <v>12</v>
      </c>
      <c r="O123" s="84">
        <v>35.200000000000003</v>
      </c>
      <c r="P123" s="84">
        <v>26.4</v>
      </c>
      <c r="Q123" s="84">
        <v>16.7</v>
      </c>
      <c r="R123" s="85">
        <v>4.3</v>
      </c>
      <c r="S123" s="99">
        <v>9558</v>
      </c>
      <c r="T123" s="9"/>
      <c r="U123" s="98"/>
    </row>
    <row r="124" spans="1:21" ht="75.599999999999994" customHeight="1" x14ac:dyDescent="0.3">
      <c r="A124" s="4" t="s">
        <v>23</v>
      </c>
      <c r="B124" s="4" t="s">
        <v>24</v>
      </c>
      <c r="C124" s="4" t="s">
        <v>207</v>
      </c>
      <c r="D124" s="4" t="s">
        <v>562</v>
      </c>
      <c r="E124" s="5">
        <v>8803463009175</v>
      </c>
      <c r="F124" s="38"/>
      <c r="G124" s="42" t="s">
        <v>563</v>
      </c>
      <c r="H124" s="43" t="s">
        <v>564</v>
      </c>
      <c r="I124" s="41"/>
      <c r="J124" s="13">
        <v>48000</v>
      </c>
      <c r="K124" s="14">
        <f t="shared" si="3"/>
        <v>46.08</v>
      </c>
      <c r="L124" s="31" t="s">
        <v>34</v>
      </c>
      <c r="M124" s="7">
        <v>48</v>
      </c>
      <c r="N124" s="7">
        <v>12</v>
      </c>
      <c r="O124" s="20">
        <v>31.2</v>
      </c>
      <c r="P124" s="20">
        <v>24.4</v>
      </c>
      <c r="Q124" s="20">
        <v>18</v>
      </c>
      <c r="R124" s="20"/>
      <c r="S124" s="99">
        <v>22551</v>
      </c>
      <c r="T124" s="9"/>
      <c r="U124" s="98"/>
    </row>
    <row r="125" spans="1:21" ht="75.599999999999994" customHeight="1" x14ac:dyDescent="0.3">
      <c r="A125" s="4" t="s">
        <v>23</v>
      </c>
      <c r="B125" s="4" t="s">
        <v>24</v>
      </c>
      <c r="C125" s="4" t="s">
        <v>207</v>
      </c>
      <c r="D125" s="4" t="s">
        <v>565</v>
      </c>
      <c r="E125" s="5">
        <v>8803463009663</v>
      </c>
      <c r="F125" s="38"/>
      <c r="G125" s="42" t="s">
        <v>566</v>
      </c>
      <c r="H125" s="43" t="s">
        <v>567</v>
      </c>
      <c r="I125" s="17"/>
      <c r="J125" s="13">
        <v>58000</v>
      </c>
      <c r="K125" s="14">
        <f t="shared" si="3"/>
        <v>55.68</v>
      </c>
      <c r="L125" s="31" t="s">
        <v>34</v>
      </c>
      <c r="M125" s="7">
        <v>48</v>
      </c>
      <c r="N125" s="7">
        <v>12</v>
      </c>
      <c r="O125" s="20">
        <v>31.2</v>
      </c>
      <c r="P125" s="20">
        <v>24.4</v>
      </c>
      <c r="Q125" s="20">
        <v>18</v>
      </c>
      <c r="R125" s="20"/>
      <c r="S125" s="99">
        <v>27250</v>
      </c>
      <c r="T125" s="9"/>
      <c r="U125" s="98"/>
    </row>
    <row r="126" spans="1:21" ht="75.599999999999994" customHeight="1" x14ac:dyDescent="0.3">
      <c r="A126" s="4" t="s">
        <v>23</v>
      </c>
      <c r="B126" s="4" t="s">
        <v>24</v>
      </c>
      <c r="C126" s="4" t="s">
        <v>207</v>
      </c>
      <c r="D126" s="4" t="s">
        <v>568</v>
      </c>
      <c r="E126" s="5">
        <v>8803463009670</v>
      </c>
      <c r="F126" s="38"/>
      <c r="G126" s="42" t="s">
        <v>569</v>
      </c>
      <c r="H126" s="43" t="s">
        <v>570</v>
      </c>
      <c r="I126" s="17"/>
      <c r="J126" s="13">
        <v>71000</v>
      </c>
      <c r="K126" s="14">
        <f t="shared" si="3"/>
        <v>68.16</v>
      </c>
      <c r="L126" s="31" t="s">
        <v>44</v>
      </c>
      <c r="M126" s="7"/>
      <c r="N126" s="7"/>
      <c r="O126" s="20"/>
      <c r="P126" s="20"/>
      <c r="Q126" s="20"/>
      <c r="R126" s="20"/>
      <c r="S126" s="99">
        <v>33357</v>
      </c>
      <c r="T126" s="9"/>
      <c r="U126" s="98"/>
    </row>
    <row r="127" spans="1:21" ht="75.599999999999994" customHeight="1" x14ac:dyDescent="0.3">
      <c r="A127" s="4" t="s">
        <v>70</v>
      </c>
      <c r="B127" s="4" t="s">
        <v>24</v>
      </c>
      <c r="C127" s="4" t="s">
        <v>207</v>
      </c>
      <c r="D127" s="4" t="s">
        <v>571</v>
      </c>
      <c r="E127" s="5">
        <v>8803463009687</v>
      </c>
      <c r="F127" s="38"/>
      <c r="G127" s="42" t="s">
        <v>572</v>
      </c>
      <c r="H127" s="43" t="s">
        <v>573</v>
      </c>
      <c r="I127" s="17"/>
      <c r="J127" s="13">
        <v>32000</v>
      </c>
      <c r="K127" s="14">
        <f t="shared" si="3"/>
        <v>30.72</v>
      </c>
      <c r="L127" s="4" t="s">
        <v>554</v>
      </c>
      <c r="M127" s="7">
        <v>54</v>
      </c>
      <c r="N127" s="7"/>
      <c r="O127" s="20">
        <v>41</v>
      </c>
      <c r="P127" s="20">
        <v>28</v>
      </c>
      <c r="Q127" s="20">
        <v>18</v>
      </c>
      <c r="R127" s="20"/>
      <c r="S127" s="99">
        <v>15035</v>
      </c>
      <c r="T127" s="9"/>
      <c r="U127" s="98"/>
    </row>
    <row r="128" spans="1:21" ht="75.599999999999994" customHeight="1" x14ac:dyDescent="0.3">
      <c r="A128" s="4" t="s">
        <v>70</v>
      </c>
      <c r="B128" s="4" t="s">
        <v>24</v>
      </c>
      <c r="C128" s="4" t="s">
        <v>207</v>
      </c>
      <c r="D128" s="4" t="s">
        <v>574</v>
      </c>
      <c r="E128" s="5">
        <v>8803463006860</v>
      </c>
      <c r="F128" s="38"/>
      <c r="G128" s="42" t="s">
        <v>575</v>
      </c>
      <c r="H128" s="43" t="s">
        <v>576</v>
      </c>
      <c r="I128" s="17"/>
      <c r="J128" s="13">
        <v>68000</v>
      </c>
      <c r="K128" s="14">
        <f t="shared" si="3"/>
        <v>65.28</v>
      </c>
      <c r="L128" s="4" t="s">
        <v>29</v>
      </c>
      <c r="M128" s="7">
        <v>120</v>
      </c>
      <c r="N128" s="7">
        <v>15</v>
      </c>
      <c r="O128" s="20">
        <v>48</v>
      </c>
      <c r="P128" s="20">
        <v>38</v>
      </c>
      <c r="Q128" s="20">
        <v>19</v>
      </c>
      <c r="R128" s="20"/>
      <c r="S128" s="99">
        <v>38563</v>
      </c>
      <c r="T128" s="9"/>
      <c r="U128" s="98"/>
    </row>
    <row r="129" spans="1:21" ht="75.599999999999994" customHeight="1" x14ac:dyDescent="0.3">
      <c r="A129" s="4" t="s">
        <v>70</v>
      </c>
      <c r="B129" s="4" t="s">
        <v>24</v>
      </c>
      <c r="C129" s="4" t="s">
        <v>207</v>
      </c>
      <c r="D129" s="4" t="s">
        <v>577</v>
      </c>
      <c r="E129" s="5" t="s">
        <v>578</v>
      </c>
      <c r="F129" s="38"/>
      <c r="G129" s="42" t="s">
        <v>579</v>
      </c>
      <c r="H129" s="43" t="s">
        <v>580</v>
      </c>
      <c r="I129" s="17"/>
      <c r="J129" s="13">
        <v>58000</v>
      </c>
      <c r="K129" s="14">
        <f t="shared" si="3"/>
        <v>55.68</v>
      </c>
      <c r="L129" s="4" t="s">
        <v>29</v>
      </c>
      <c r="M129" s="7">
        <v>120</v>
      </c>
      <c r="N129" s="7">
        <v>15</v>
      </c>
      <c r="O129" s="20">
        <v>48</v>
      </c>
      <c r="P129" s="20">
        <v>38</v>
      </c>
      <c r="Q129" s="20">
        <v>19</v>
      </c>
      <c r="R129" s="20"/>
      <c r="S129" s="99">
        <v>32892</v>
      </c>
      <c r="T129" s="9"/>
      <c r="U129" s="98"/>
    </row>
    <row r="130" spans="1:21" ht="75.599999999999994" customHeight="1" x14ac:dyDescent="0.3">
      <c r="A130" s="4" t="s">
        <v>70</v>
      </c>
      <c r="B130" s="4" t="s">
        <v>601</v>
      </c>
      <c r="C130" s="21"/>
      <c r="D130" s="4" t="s">
        <v>602</v>
      </c>
      <c r="E130" s="5">
        <v>8803463009762</v>
      </c>
      <c r="F130" s="47"/>
      <c r="G130" s="42" t="s">
        <v>603</v>
      </c>
      <c r="H130" s="43" t="s">
        <v>604</v>
      </c>
      <c r="I130" s="42"/>
      <c r="J130" s="18">
        <v>58000</v>
      </c>
      <c r="K130" s="14">
        <f t="shared" si="3"/>
        <v>55.68</v>
      </c>
      <c r="L130" s="4" t="s">
        <v>49</v>
      </c>
      <c r="M130" s="7">
        <v>48</v>
      </c>
      <c r="N130" s="7"/>
      <c r="O130" s="20">
        <v>34.200000000000003</v>
      </c>
      <c r="P130" s="20">
        <v>19</v>
      </c>
      <c r="Q130" s="20">
        <v>18</v>
      </c>
      <c r="R130" s="48"/>
      <c r="S130" s="99">
        <v>27250</v>
      </c>
      <c r="T130" s="9"/>
      <c r="U130" s="98"/>
    </row>
    <row r="131" spans="1:21" ht="75.599999999999994" customHeight="1" x14ac:dyDescent="0.3">
      <c r="A131" s="4" t="s">
        <v>70</v>
      </c>
      <c r="B131" s="4" t="s">
        <v>601</v>
      </c>
      <c r="C131" s="21"/>
      <c r="D131" s="4" t="s">
        <v>605</v>
      </c>
      <c r="E131" s="5">
        <v>8803463009779</v>
      </c>
      <c r="F131" s="47"/>
      <c r="G131" s="42" t="s">
        <v>606</v>
      </c>
      <c r="H131" s="43" t="s">
        <v>607</v>
      </c>
      <c r="I131" s="42"/>
      <c r="J131" s="18">
        <v>68000</v>
      </c>
      <c r="K131" s="14">
        <f t="shared" si="3"/>
        <v>65.28</v>
      </c>
      <c r="L131" s="4" t="s">
        <v>49</v>
      </c>
      <c r="M131" s="7">
        <v>48</v>
      </c>
      <c r="N131" s="7"/>
      <c r="O131" s="20">
        <v>34.200000000000003</v>
      </c>
      <c r="P131" s="20">
        <v>19</v>
      </c>
      <c r="Q131" s="20">
        <v>18</v>
      </c>
      <c r="R131" s="48"/>
      <c r="S131" s="99">
        <v>31948</v>
      </c>
      <c r="T131" s="9"/>
      <c r="U131" s="98"/>
    </row>
    <row r="132" spans="1:21" ht="75.599999999999994" customHeight="1" thickBot="1" x14ac:dyDescent="0.35">
      <c r="A132" s="50" t="s">
        <v>70</v>
      </c>
      <c r="B132" s="50" t="s">
        <v>601</v>
      </c>
      <c r="C132" s="53"/>
      <c r="D132" s="50" t="s">
        <v>608</v>
      </c>
      <c r="E132" s="54">
        <v>8803463009960</v>
      </c>
      <c r="F132" s="55"/>
      <c r="G132" s="49" t="s">
        <v>609</v>
      </c>
      <c r="H132" s="56" t="s">
        <v>610</v>
      </c>
      <c r="I132" s="49"/>
      <c r="J132" s="57">
        <v>78000</v>
      </c>
      <c r="K132" s="58">
        <f t="shared" si="3"/>
        <v>74.88</v>
      </c>
      <c r="L132" s="50" t="s">
        <v>49</v>
      </c>
      <c r="M132" s="51">
        <v>48</v>
      </c>
      <c r="N132" s="51"/>
      <c r="O132" s="59">
        <v>34.200000000000003</v>
      </c>
      <c r="P132" s="59">
        <v>19</v>
      </c>
      <c r="Q132" s="59">
        <v>18</v>
      </c>
      <c r="R132" s="52"/>
      <c r="S132" s="99">
        <v>36646</v>
      </c>
      <c r="T132" s="9"/>
      <c r="U132" s="98"/>
    </row>
    <row r="133" spans="1:21" ht="75.599999999999994" customHeight="1" x14ac:dyDescent="0.3">
      <c r="A133" s="60" t="s">
        <v>70</v>
      </c>
      <c r="B133" s="60" t="s">
        <v>24</v>
      </c>
      <c r="C133" s="60" t="s">
        <v>581</v>
      </c>
      <c r="D133" s="60"/>
      <c r="E133" s="61"/>
      <c r="F133" s="91"/>
      <c r="G133" s="62" t="s">
        <v>594</v>
      </c>
      <c r="H133" s="68" t="s">
        <v>582</v>
      </c>
      <c r="I133" s="62"/>
      <c r="J133" s="63">
        <v>32000</v>
      </c>
      <c r="K133" s="64">
        <f t="shared" si="3"/>
        <v>30.72</v>
      </c>
      <c r="L133" s="60" t="s">
        <v>49</v>
      </c>
      <c r="M133" s="65">
        <v>48</v>
      </c>
      <c r="N133" s="65">
        <v>12</v>
      </c>
      <c r="O133" s="66">
        <v>34.200000000000003</v>
      </c>
      <c r="P133" s="66">
        <v>18</v>
      </c>
      <c r="Q133" s="66">
        <v>19.2</v>
      </c>
      <c r="R133" s="67"/>
      <c r="S133" s="99">
        <v>15035</v>
      </c>
      <c r="T133" s="9"/>
      <c r="U133" s="98"/>
    </row>
    <row r="134" spans="1:21" ht="75.599999999999994" customHeight="1" x14ac:dyDescent="0.3">
      <c r="A134" s="4" t="s">
        <v>23</v>
      </c>
      <c r="B134" s="4" t="s">
        <v>24</v>
      </c>
      <c r="C134" s="4" t="s">
        <v>207</v>
      </c>
      <c r="D134" s="4" t="s">
        <v>583</v>
      </c>
      <c r="E134" s="5">
        <v>8803463010867</v>
      </c>
      <c r="F134" s="75"/>
      <c r="G134" s="42" t="s">
        <v>584</v>
      </c>
      <c r="H134" s="69" t="s">
        <v>585</v>
      </c>
      <c r="I134" s="71"/>
      <c r="J134" s="13">
        <v>49000</v>
      </c>
      <c r="K134" s="14">
        <f t="shared" si="3"/>
        <v>47.04</v>
      </c>
      <c r="L134" s="31" t="s">
        <v>34</v>
      </c>
      <c r="M134" s="7">
        <v>48</v>
      </c>
      <c r="N134" s="7">
        <v>12</v>
      </c>
      <c r="O134" s="20">
        <v>31.2</v>
      </c>
      <c r="P134" s="20">
        <v>24.4</v>
      </c>
      <c r="Q134" s="20">
        <v>18</v>
      </c>
      <c r="R134" s="20"/>
      <c r="S134" s="99">
        <v>23021</v>
      </c>
      <c r="T134" s="9"/>
      <c r="U134" s="98"/>
    </row>
    <row r="135" spans="1:21" ht="75.599999999999994" customHeight="1" x14ac:dyDescent="0.3">
      <c r="A135" s="4" t="s">
        <v>70</v>
      </c>
      <c r="B135" s="4" t="s">
        <v>24</v>
      </c>
      <c r="C135" s="4" t="s">
        <v>207</v>
      </c>
      <c r="D135" s="4" t="s">
        <v>571</v>
      </c>
      <c r="E135" s="5">
        <v>8803463009687</v>
      </c>
      <c r="F135" s="75"/>
      <c r="G135" s="42" t="s">
        <v>572</v>
      </c>
      <c r="H135" s="69" t="s">
        <v>573</v>
      </c>
      <c r="I135" s="42"/>
      <c r="J135" s="13">
        <v>32000</v>
      </c>
      <c r="K135" s="14">
        <f t="shared" si="3"/>
        <v>30.72</v>
      </c>
      <c r="L135" s="4" t="s">
        <v>554</v>
      </c>
      <c r="M135" s="7">
        <v>54</v>
      </c>
      <c r="N135" s="7"/>
      <c r="O135" s="20">
        <v>41</v>
      </c>
      <c r="P135" s="20">
        <v>28</v>
      </c>
      <c r="Q135" s="20">
        <v>18</v>
      </c>
      <c r="R135" s="20"/>
      <c r="S135" s="99">
        <v>15035</v>
      </c>
      <c r="T135" s="9" t="s">
        <v>586</v>
      </c>
      <c r="U135" s="98"/>
    </row>
    <row r="136" spans="1:21" s="1" customFormat="1" ht="79.5" customHeight="1" x14ac:dyDescent="0.3">
      <c r="A136" s="4" t="s">
        <v>647</v>
      </c>
      <c r="B136" s="4" t="s">
        <v>24</v>
      </c>
      <c r="C136" s="4"/>
      <c r="D136" s="4" t="s">
        <v>587</v>
      </c>
      <c r="E136" s="5">
        <v>8803463011550</v>
      </c>
      <c r="F136" s="92"/>
      <c r="G136" s="42" t="s">
        <v>588</v>
      </c>
      <c r="H136" s="69" t="s">
        <v>595</v>
      </c>
      <c r="I136" s="42"/>
      <c r="J136" s="18">
        <v>22000</v>
      </c>
      <c r="K136" s="14">
        <f t="shared" ref="K136" si="5">ROUND((J136/1250)*120%,2)</f>
        <v>21.12</v>
      </c>
      <c r="L136" s="4" t="s">
        <v>94</v>
      </c>
      <c r="M136" s="18">
        <v>36</v>
      </c>
      <c r="N136" s="18"/>
      <c r="O136" s="32">
        <v>54.5</v>
      </c>
      <c r="P136" s="32">
        <v>26</v>
      </c>
      <c r="Q136" s="32">
        <v>20</v>
      </c>
      <c r="R136" s="18"/>
      <c r="S136" s="99">
        <v>10336</v>
      </c>
      <c r="T136" s="9"/>
      <c r="U136" s="98"/>
    </row>
    <row r="137" spans="1:21" s="1" customFormat="1" ht="79.5" customHeight="1" x14ac:dyDescent="0.3">
      <c r="A137" s="4" t="s">
        <v>70</v>
      </c>
      <c r="B137" s="4" t="s">
        <v>24</v>
      </c>
      <c r="C137" s="4"/>
      <c r="D137" s="4" t="s">
        <v>600</v>
      </c>
      <c r="E137" s="5">
        <v>8803463010515</v>
      </c>
      <c r="F137" s="92"/>
      <c r="G137" s="42" t="s">
        <v>589</v>
      </c>
      <c r="H137" s="69" t="s">
        <v>596</v>
      </c>
      <c r="I137" s="71"/>
      <c r="J137" s="18">
        <v>25000</v>
      </c>
      <c r="K137" s="14">
        <f t="shared" ref="K137" si="6">ROUND((J137/1250)*120%,2)</f>
        <v>24</v>
      </c>
      <c r="L137" s="4" t="s">
        <v>75</v>
      </c>
      <c r="M137" s="18">
        <v>48</v>
      </c>
      <c r="N137" s="18"/>
      <c r="O137" s="32">
        <v>35</v>
      </c>
      <c r="P137" s="32">
        <v>27</v>
      </c>
      <c r="Q137" s="32">
        <v>13.5</v>
      </c>
      <c r="R137" s="18"/>
      <c r="S137" s="99">
        <v>11745</v>
      </c>
      <c r="T137" s="9"/>
      <c r="U137" s="98"/>
    </row>
    <row r="138" spans="1:21" s="1" customFormat="1" ht="79.5" customHeight="1" x14ac:dyDescent="0.3">
      <c r="A138" s="4" t="s">
        <v>647</v>
      </c>
      <c r="B138" s="4" t="s">
        <v>24</v>
      </c>
      <c r="C138" s="4" t="s">
        <v>207</v>
      </c>
      <c r="D138" s="4" t="s">
        <v>592</v>
      </c>
      <c r="E138" s="5">
        <v>8803463010478</v>
      </c>
      <c r="F138" s="92"/>
      <c r="G138" s="42" t="s">
        <v>593</v>
      </c>
      <c r="H138" s="69" t="s">
        <v>597</v>
      </c>
      <c r="I138" s="71"/>
      <c r="J138" s="18">
        <v>25000</v>
      </c>
      <c r="K138" s="14">
        <f t="shared" ref="K138:K143" si="7">ROUND((J138/1250)*120%,2)</f>
        <v>24</v>
      </c>
      <c r="L138" s="4" t="s">
        <v>75</v>
      </c>
      <c r="M138" s="18">
        <v>48</v>
      </c>
      <c r="N138" s="18"/>
      <c r="O138" s="32">
        <v>35</v>
      </c>
      <c r="P138" s="32">
        <v>27</v>
      </c>
      <c r="Q138" s="32">
        <v>13.5</v>
      </c>
      <c r="R138" s="18"/>
      <c r="S138" s="99">
        <v>11745</v>
      </c>
      <c r="T138" s="9"/>
      <c r="U138" s="98"/>
    </row>
    <row r="139" spans="1:21" s="1" customFormat="1" ht="79.5" customHeight="1" x14ac:dyDescent="0.3">
      <c r="A139" s="50" t="s">
        <v>647</v>
      </c>
      <c r="B139" s="50" t="s">
        <v>24</v>
      </c>
      <c r="C139" s="50"/>
      <c r="D139" s="50" t="s">
        <v>590</v>
      </c>
      <c r="E139" s="54">
        <v>8803463011567</v>
      </c>
      <c r="F139" s="93"/>
      <c r="G139" s="49" t="s">
        <v>591</v>
      </c>
      <c r="H139" s="88" t="s">
        <v>598</v>
      </c>
      <c r="I139" s="49"/>
      <c r="J139" s="57">
        <v>21000</v>
      </c>
      <c r="K139" s="58">
        <f t="shared" si="7"/>
        <v>20.16</v>
      </c>
      <c r="L139" s="50" t="s">
        <v>599</v>
      </c>
      <c r="M139" s="57">
        <v>24</v>
      </c>
      <c r="N139" s="57"/>
      <c r="O139" s="89">
        <v>42</v>
      </c>
      <c r="P139" s="89">
        <v>31.5</v>
      </c>
      <c r="Q139" s="89">
        <v>20.3</v>
      </c>
      <c r="R139" s="57"/>
      <c r="S139" s="99">
        <v>9866</v>
      </c>
      <c r="T139" s="9"/>
      <c r="U139" s="98"/>
    </row>
    <row r="140" spans="1:21" s="1" customFormat="1" ht="79.5" customHeight="1" x14ac:dyDescent="0.3">
      <c r="A140" s="81" t="s">
        <v>642</v>
      </c>
      <c r="B140" s="81" t="s">
        <v>24</v>
      </c>
      <c r="C140" s="81" t="s">
        <v>207</v>
      </c>
      <c r="D140" s="81" t="s">
        <v>643</v>
      </c>
      <c r="E140" s="82">
        <v>8803463012106</v>
      </c>
      <c r="F140" s="92"/>
      <c r="G140" s="90" t="s">
        <v>634</v>
      </c>
      <c r="H140" s="69" t="s">
        <v>635</v>
      </c>
      <c r="I140" s="42"/>
      <c r="J140" s="86">
        <v>19000</v>
      </c>
      <c r="K140" s="2">
        <f t="shared" si="7"/>
        <v>18.239999999999998</v>
      </c>
      <c r="L140" s="81"/>
      <c r="M140" s="87">
        <v>96</v>
      </c>
      <c r="N140" s="87"/>
      <c r="O140" s="48">
        <v>29</v>
      </c>
      <c r="P140" s="48">
        <v>27</v>
      </c>
      <c r="Q140" s="48">
        <v>15</v>
      </c>
      <c r="R140" s="48">
        <v>3.24</v>
      </c>
      <c r="S140" s="99">
        <v>8927</v>
      </c>
      <c r="T140" s="9"/>
      <c r="U140" s="98"/>
    </row>
    <row r="141" spans="1:21" s="1" customFormat="1" ht="79.5" customHeight="1" x14ac:dyDescent="0.3">
      <c r="A141" s="81" t="s">
        <v>642</v>
      </c>
      <c r="B141" s="81" t="s">
        <v>24</v>
      </c>
      <c r="C141" s="81" t="s">
        <v>207</v>
      </c>
      <c r="D141" s="81" t="s">
        <v>644</v>
      </c>
      <c r="E141" s="82">
        <v>8803463012090</v>
      </c>
      <c r="F141" s="92"/>
      <c r="G141" s="90" t="s">
        <v>636</v>
      </c>
      <c r="H141" s="69" t="s">
        <v>637</v>
      </c>
      <c r="I141" s="42"/>
      <c r="J141" s="86">
        <v>26000</v>
      </c>
      <c r="K141" s="2">
        <f t="shared" si="7"/>
        <v>24.96</v>
      </c>
      <c r="L141" s="81"/>
      <c r="M141" s="87">
        <v>72</v>
      </c>
      <c r="N141" s="87">
        <v>12</v>
      </c>
      <c r="O141" s="48">
        <v>39.5</v>
      </c>
      <c r="P141" s="48">
        <v>26.5</v>
      </c>
      <c r="Q141" s="48">
        <v>17.5</v>
      </c>
      <c r="R141" s="48">
        <v>5.8</v>
      </c>
      <c r="S141" s="99">
        <v>12215</v>
      </c>
      <c r="T141" s="9"/>
      <c r="U141" s="98"/>
    </row>
    <row r="142" spans="1:21" s="1" customFormat="1" ht="79.5" customHeight="1" x14ac:dyDescent="0.3">
      <c r="A142" s="81" t="s">
        <v>642</v>
      </c>
      <c r="B142" s="81" t="s">
        <v>24</v>
      </c>
      <c r="C142" s="81" t="s">
        <v>207</v>
      </c>
      <c r="D142" s="81" t="s">
        <v>645</v>
      </c>
      <c r="E142" s="82">
        <v>8803463011970</v>
      </c>
      <c r="F142" s="92"/>
      <c r="G142" s="90" t="s">
        <v>638</v>
      </c>
      <c r="H142" s="69" t="s">
        <v>639</v>
      </c>
      <c r="I142" s="42"/>
      <c r="J142" s="86">
        <v>9900</v>
      </c>
      <c r="K142" s="2">
        <f t="shared" si="7"/>
        <v>9.5</v>
      </c>
      <c r="L142" s="81"/>
      <c r="M142" s="87">
        <v>240</v>
      </c>
      <c r="N142" s="87">
        <v>30</v>
      </c>
      <c r="O142" s="48">
        <v>55.5</v>
      </c>
      <c r="P142" s="48">
        <v>47.5</v>
      </c>
      <c r="Q142" s="48">
        <v>23</v>
      </c>
      <c r="R142" s="48">
        <v>5.38</v>
      </c>
      <c r="S142" s="99">
        <v>4651</v>
      </c>
      <c r="T142" s="9"/>
      <c r="U142" s="98"/>
    </row>
    <row r="143" spans="1:21" s="1" customFormat="1" ht="79.5" customHeight="1" x14ac:dyDescent="0.3">
      <c r="A143" s="81" t="s">
        <v>642</v>
      </c>
      <c r="B143" s="81" t="s">
        <v>24</v>
      </c>
      <c r="C143" s="81" t="s">
        <v>207</v>
      </c>
      <c r="D143" s="81" t="s">
        <v>646</v>
      </c>
      <c r="E143" s="82">
        <v>8803463011963</v>
      </c>
      <c r="F143" s="92"/>
      <c r="G143" s="90" t="s">
        <v>640</v>
      </c>
      <c r="H143" s="69" t="s">
        <v>641</v>
      </c>
      <c r="I143" s="42"/>
      <c r="J143" s="86">
        <v>7000</v>
      </c>
      <c r="K143" s="2">
        <f t="shared" si="7"/>
        <v>6.72</v>
      </c>
      <c r="L143" s="81"/>
      <c r="M143" s="87">
        <v>800</v>
      </c>
      <c r="N143" s="87">
        <v>50</v>
      </c>
      <c r="O143" s="48">
        <v>59</v>
      </c>
      <c r="P143" s="48">
        <v>43</v>
      </c>
      <c r="Q143" s="48">
        <v>35</v>
      </c>
      <c r="R143" s="48">
        <v>14.85</v>
      </c>
      <c r="S143" s="99">
        <v>3289</v>
      </c>
      <c r="T143" s="9"/>
      <c r="U143" s="98"/>
    </row>
    <row r="144" spans="1:21" s="1" customFormat="1" ht="79.5" customHeight="1" thickBot="1" x14ac:dyDescent="0.35">
      <c r="A144" s="34" t="s">
        <v>70</v>
      </c>
      <c r="B144" s="34" t="s">
        <v>24</v>
      </c>
      <c r="C144" s="34" t="s">
        <v>207</v>
      </c>
      <c r="D144" s="34" t="s">
        <v>611</v>
      </c>
      <c r="E144" s="35">
        <v>8803463007393</v>
      </c>
      <c r="F144" s="94"/>
      <c r="G144" s="46" t="s">
        <v>612</v>
      </c>
      <c r="H144" s="70" t="s">
        <v>613</v>
      </c>
      <c r="I144" s="46"/>
      <c r="J144" s="36">
        <v>32000</v>
      </c>
      <c r="K144" s="37">
        <f>ROUND((J144/1250)*120%,2)</f>
        <v>30.72</v>
      </c>
      <c r="L144" s="34" t="s">
        <v>614</v>
      </c>
      <c r="M144" s="72">
        <v>96</v>
      </c>
      <c r="N144" s="72">
        <v>16</v>
      </c>
      <c r="O144" s="72">
        <v>47</v>
      </c>
      <c r="P144" s="73">
        <v>25</v>
      </c>
      <c r="Q144" s="73">
        <v>9</v>
      </c>
      <c r="R144" s="74"/>
      <c r="S144" s="99">
        <v>15035</v>
      </c>
      <c r="T144" s="9"/>
      <c r="U144" s="98"/>
    </row>
  </sheetData>
  <mergeCells count="16">
    <mergeCell ref="E2:E3"/>
    <mergeCell ref="L2:L3"/>
    <mergeCell ref="K2:K3"/>
    <mergeCell ref="T2:T3"/>
    <mergeCell ref="I1:S1"/>
    <mergeCell ref="A2:A3"/>
    <mergeCell ref="B2:B3"/>
    <mergeCell ref="C2:C3"/>
    <mergeCell ref="D2:D3"/>
    <mergeCell ref="F2:F3"/>
    <mergeCell ref="G2:H2"/>
    <mergeCell ref="I2:I3"/>
    <mergeCell ref="J2:J3"/>
    <mergeCell ref="S2:S3"/>
    <mergeCell ref="O2:Q2"/>
    <mergeCell ref="M2:N2"/>
  </mergeCells>
  <phoneticPr fontId="3" type="noConversion"/>
  <hyperlinks>
    <hyperlink ref="T4" r:id="rId1" xr:uid="{CC841CB0-2914-442E-80CB-AE7CC2341F30}"/>
    <hyperlink ref="T7" r:id="rId2" xr:uid="{472922A2-F339-4DFA-8540-FE04AD31BBB4}"/>
    <hyperlink ref="T6" r:id="rId3" xr:uid="{7B2B9279-2018-44EB-97CA-37B7340706B2}"/>
    <hyperlink ref="T5" r:id="rId4" xr:uid="{28175DB7-29ED-471A-AE03-1C9D00551A93}"/>
    <hyperlink ref="T8" r:id="rId5" xr:uid="{18BB63B2-6EC4-4791-945A-BCB41B58F8B3}"/>
    <hyperlink ref="T24" r:id="rId6" xr:uid="{3D3F216C-7CBA-497A-ABB1-93A87BC298A9}"/>
    <hyperlink ref="T39" r:id="rId7" xr:uid="{C596B1CC-BF84-4FD3-9B67-C85B041F383A}"/>
    <hyperlink ref="T40" r:id="rId8" xr:uid="{094CDC3A-9363-490E-B1CB-A907BA7A513A}"/>
    <hyperlink ref="T41" r:id="rId9" xr:uid="{E870077B-AFCF-4EBE-95A8-3CB26B4DF14C}"/>
    <hyperlink ref="T52" r:id="rId10" xr:uid="{DB41EA59-E4E8-4DA2-B8BF-B92432657CB5}"/>
    <hyperlink ref="T51" r:id="rId11" xr:uid="{1A0E1E31-096D-4582-9BB3-2D546E9CAB90}"/>
    <hyperlink ref="T50" r:id="rId12" xr:uid="{389A8BB0-DF49-48AE-96E9-D72325D837DE}"/>
    <hyperlink ref="T42" r:id="rId13" xr:uid="{DF2FA032-80B0-4DDA-B22F-2A036FC6A961}"/>
    <hyperlink ref="T34" r:id="rId14" xr:uid="{025DAF0D-0DBD-4143-86EF-C7A0EADF2055}"/>
    <hyperlink ref="T36" r:id="rId15" xr:uid="{B01F2936-FF21-4012-A59E-D833B2CF996C}"/>
    <hyperlink ref="T35" r:id="rId16" xr:uid="{ECB828D4-59D5-4A09-8BBA-E3E0F040CA3B}"/>
    <hyperlink ref="T43" r:id="rId17" xr:uid="{2650F65F-E814-4A56-B195-BEF3A7D44CDD}"/>
    <hyperlink ref="T44" r:id="rId18" xr:uid="{4734DD60-38C3-40C3-A430-7D57AB157DC3}"/>
    <hyperlink ref="T45" r:id="rId19" xr:uid="{96854D15-8756-48C2-9B30-3B9C0CDDE9CB}"/>
    <hyperlink ref="T46" r:id="rId20" xr:uid="{4727C83D-01E9-475F-8334-246569A1F8BA}"/>
    <hyperlink ref="T47" r:id="rId21" xr:uid="{E7C22BF6-C0A9-429F-B645-C274357F2886}"/>
    <hyperlink ref="T55" r:id="rId22" xr:uid="{25745D26-50D1-4AEB-8F45-50D6BD3061D2}"/>
    <hyperlink ref="T57" r:id="rId23" xr:uid="{B1F177CF-4B88-422C-A959-D4FC4C8DAD6A}"/>
    <hyperlink ref="T53" r:id="rId24" xr:uid="{C3D9C808-DB45-4689-8D56-8DE85C093D68}"/>
    <hyperlink ref="T54" r:id="rId25" xr:uid="{45015378-8246-45E2-9A21-8BB7592A07BA}"/>
    <hyperlink ref="T56" r:id="rId26" xr:uid="{F108FF18-6E17-4389-B274-269C3EE2B215}"/>
    <hyperlink ref="T37" r:id="rId27" xr:uid="{E567D1F3-3DBD-4D06-8A61-DD3C4FE27C49}"/>
    <hyperlink ref="T68" r:id="rId28" xr:uid="{58966F7E-A211-495B-B733-A715A205AA76}"/>
    <hyperlink ref="T64" r:id="rId29" xr:uid="{CFD970A6-B0BC-4E9F-A9EB-B84390802BB1}"/>
    <hyperlink ref="T67" r:id="rId30" xr:uid="{8F275746-58A5-4413-9A21-D203C8CA032B}"/>
    <hyperlink ref="T66" r:id="rId31" xr:uid="{473E121A-C53D-4688-8184-04A4316E4C9E}"/>
    <hyperlink ref="T65" r:id="rId32" xr:uid="{8A289160-5D5D-4390-A275-44D8F11AB404}"/>
    <hyperlink ref="T113" r:id="rId33" xr:uid="{1EF03B0A-9CEF-4D01-A4CE-B3765F59E43B}"/>
    <hyperlink ref="T114" r:id="rId34" xr:uid="{B9AFFE11-4AE9-47DA-8BDB-BECE9129D4C5}"/>
    <hyperlink ref="T116" r:id="rId35" xr:uid="{8B0A25C2-F5F8-4556-A6A2-C5233B932EDE}"/>
    <hyperlink ref="T83" r:id="rId36" xr:uid="{F452F477-089B-41D0-81E3-3A9B1AB38FF9}"/>
    <hyperlink ref="T84" r:id="rId37" xr:uid="{6794A7B1-9DC8-4CAA-A957-FEA91549404F}"/>
    <hyperlink ref="T85" r:id="rId38" xr:uid="{BDC636FA-EB08-4C32-8688-0128A65E4F01}"/>
    <hyperlink ref="T86" r:id="rId39" xr:uid="{379813E9-5A4C-4379-925B-64FF321EA56C}"/>
    <hyperlink ref="T90" r:id="rId40" xr:uid="{616C9FED-DAA4-47A0-9B32-F816F233E864}"/>
    <hyperlink ref="T89" r:id="rId41" xr:uid="{2B49986B-E9F7-4A7B-8692-A834E190FFF1}"/>
    <hyperlink ref="T87" r:id="rId42" xr:uid="{86938ABC-2E8D-4098-ADEF-1B164D060F62}"/>
    <hyperlink ref="T88" r:id="rId43" xr:uid="{68BF473A-A06C-487C-A5AA-04BBD5BA2694}"/>
    <hyperlink ref="T91" r:id="rId44" xr:uid="{D4F304F8-A12C-4E91-BCEE-E30F0FAFDE77}"/>
    <hyperlink ref="T93" r:id="rId45" xr:uid="{D11FFD15-97B4-45D2-9D34-7033F4622084}"/>
    <hyperlink ref="T92" r:id="rId46" xr:uid="{AA2D1E69-9EA0-4EED-8BD3-A070AC69550C}"/>
    <hyperlink ref="T94" r:id="rId47" xr:uid="{8D5DB170-2305-476F-B237-A5527990A8C7}"/>
    <hyperlink ref="T95" r:id="rId48" xr:uid="{67A6BA9C-9627-40AB-BC9F-933D49BB87B8}"/>
    <hyperlink ref="T97" r:id="rId49" xr:uid="{43741D49-6BE6-4FF7-8D88-B997D0C51673}"/>
    <hyperlink ref="T96" r:id="rId50" xr:uid="{9717D95E-39C3-4B0F-8D9B-DBB498EDC94A}"/>
    <hyperlink ref="T98" r:id="rId51" xr:uid="{7903F02C-1D39-4720-AB2D-E8BEF749BDD1}"/>
    <hyperlink ref="T100" r:id="rId52" xr:uid="{63076E7D-291F-4AFE-A719-4D8D580BD7AF}"/>
    <hyperlink ref="T99" r:id="rId53" xr:uid="{33589D09-E136-427F-8AEE-5C0C5B022466}"/>
    <hyperlink ref="T106" r:id="rId54" xr:uid="{C78428A5-1914-48AE-88DC-AF1CDFAC0D08}"/>
    <hyperlink ref="T102" r:id="rId55" xr:uid="{A299EE6C-0BE2-407E-9AD6-F2D57E4A54B3}"/>
    <hyperlink ref="T101" r:id="rId56" xr:uid="{AE68C35C-D044-4487-BDD0-E3192096B547}"/>
    <hyperlink ref="T103" r:id="rId57" xr:uid="{6EA4EE62-4CE7-4AD2-8999-974629ABA962}"/>
    <hyperlink ref="T104" r:id="rId58" xr:uid="{1757CD2B-282D-42A2-BE32-25EA9CD2F8CE}"/>
    <hyperlink ref="T105" r:id="rId59" xr:uid="{88A6737E-99D8-46AB-B4D1-A0B3F277E34D}"/>
    <hyperlink ref="T107" r:id="rId60" xr:uid="{B0B4506F-CBBA-43E2-AF00-853E5685B585}"/>
    <hyperlink ref="T108" r:id="rId61" xr:uid="{A400B1B8-467D-4BC5-B165-5632C125A6F0}"/>
    <hyperlink ref="T109" r:id="rId62" xr:uid="{618A5511-FE44-42F6-AF44-C359442D044D}"/>
    <hyperlink ref="T110" r:id="rId63" xr:uid="{9D891ACF-30A2-41F2-AE44-B82A12A8C13A}"/>
    <hyperlink ref="T111" r:id="rId64" xr:uid="{F3A64231-DE0A-448B-BCAD-918CAF63C13C}"/>
    <hyperlink ref="T115" r:id="rId65" xr:uid="{F52BDD50-08F6-4193-B5D7-0F8F2313D802}"/>
    <hyperlink ref="T117" r:id="rId66" xr:uid="{BC786EA3-F70D-4639-A62C-548EE1240D23}"/>
    <hyperlink ref="T118" r:id="rId67" xr:uid="{9CC24971-BDA5-4490-B529-17ABAAD97143}"/>
  </hyperlinks>
  <pageMargins left="0.7" right="0.7" top="0.75" bottom="0.75" header="0.3" footer="0.3"/>
  <pageSetup paperSize="9" orientation="portrait" verticalDpi="0" r:id="rId68"/>
  <drawing r:id="rId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VT_COSMETICS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윤석빈</dc:creator>
  <cp:lastModifiedBy>MAVZUNA[ 학부졸업 / 노어노문학과 ]</cp:lastModifiedBy>
  <dcterms:created xsi:type="dcterms:W3CDTF">2024-06-14T04:44:44Z</dcterms:created>
  <dcterms:modified xsi:type="dcterms:W3CDTF">2026-07-22T07:22:44Z</dcterms:modified>
</cp:coreProperties>
</file>