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\Downloads\멜로소\"/>
    </mc:Choice>
  </mc:AlternateContent>
  <xr:revisionPtr revIDLastSave="0" documentId="8_{B8E4080A-D766-4A25-9F91-985C47F61979}" xr6:coauthVersionLast="45" xr6:coauthVersionMax="45" xr10:uidLastSave="{00000000-0000-0000-0000-000000000000}"/>
  <bookViews>
    <workbookView xWindow="19090" yWindow="-110" windowWidth="38620" windowHeight="21100" tabRatio="737" xr2:uid="{00000000-000D-0000-FFFF-FFFF00000000}"/>
  </bookViews>
  <sheets>
    <sheet name="Boon7,Meloso,Dr.meloso" sheetId="11" r:id="rId1"/>
    <sheet name="rb bloomy" sheetId="15" r:id="rId2"/>
    <sheet name="Time melody" sheetId="10" r:id="rId3"/>
    <sheet name="Grasen" sheetId="8" r:id="rId4"/>
    <sheet name="Prud" sheetId="13" r:id="rId5"/>
    <sheet name="classic 77" sheetId="6" r:id="rId6"/>
    <sheet name="Dear Bee,Nueu" sheetId="12" r:id="rId7"/>
    <sheet name="color dream" sheetId="5" r:id="rId8"/>
    <sheet name="The story in Love" sheetId="14" r:id="rId9"/>
    <sheet name="etc" sheetId="7" r:id="rId10"/>
    <sheet name="NEW &amp; DISCONTINUED" sheetId="1" r:id="rId11"/>
  </sheets>
  <definedNames>
    <definedName name="_xlnm._FilterDatabase" localSheetId="10" hidden="1">'NEW &amp; DISCONTINUED'!$G$3:$I$20</definedName>
  </definedNames>
  <calcPr calcId="191029"/>
</workbook>
</file>

<file path=xl/calcChain.xml><?xml version="1.0" encoding="utf-8"?>
<calcChain xmlns="http://schemas.openxmlformats.org/spreadsheetml/2006/main">
  <c r="G12" i="7" l="1"/>
  <c r="G11" i="7"/>
  <c r="G23" i="7" l="1"/>
  <c r="G22" i="7"/>
  <c r="G18" i="7"/>
  <c r="G17" i="7"/>
  <c r="G16" i="7"/>
  <c r="G15" i="7"/>
  <c r="G14" i="7"/>
  <c r="G9" i="7"/>
  <c r="G8" i="7"/>
  <c r="G7" i="7"/>
  <c r="G6" i="7"/>
  <c r="G5" i="7"/>
  <c r="G4" i="7"/>
  <c r="G30" i="12" l="1"/>
  <c r="G31" i="12"/>
  <c r="G32" i="12"/>
  <c r="G29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5" i="12"/>
  <c r="G6" i="12"/>
  <c r="G4" i="1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4" i="13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5" i="11"/>
  <c r="G4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80" i="11"/>
  <c r="G79" i="11"/>
  <c r="G78" i="11"/>
  <c r="G77" i="11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79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17" i="10"/>
  <c r="G16" i="10"/>
  <c r="G15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7" i="10"/>
  <c r="G26" i="10"/>
  <c r="G25" i="10"/>
  <c r="G24" i="10"/>
  <c r="G23" i="10"/>
  <c r="G22" i="10"/>
  <c r="G21" i="10"/>
  <c r="G20" i="10"/>
  <c r="G19" i="10"/>
  <c r="G18" i="10"/>
  <c r="G11" i="10"/>
  <c r="G10" i="10"/>
  <c r="G9" i="10"/>
  <c r="G8" i="10"/>
  <c r="G7" i="10"/>
  <c r="G6" i="10"/>
  <c r="G5" i="10"/>
  <c r="G4" i="10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4" i="15"/>
  <c r="O22" i="12" l="1"/>
  <c r="O21" i="12"/>
  <c r="O20" i="12"/>
  <c r="O19" i="12"/>
  <c r="O18" i="12"/>
  <c r="A29" i="15" l="1"/>
  <c r="A30" i="15"/>
  <c r="O29" i="15"/>
  <c r="O38" i="15"/>
  <c r="O37" i="15"/>
  <c r="O36" i="15"/>
  <c r="O35" i="15"/>
  <c r="O34" i="15"/>
  <c r="O33" i="15"/>
  <c r="O32" i="15"/>
  <c r="O31" i="15"/>
  <c r="O30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O23" i="7"/>
  <c r="A23" i="7"/>
  <c r="O22" i="7"/>
  <c r="O18" i="7"/>
  <c r="O17" i="7"/>
  <c r="O16" i="7"/>
  <c r="O13" i="7"/>
  <c r="O12" i="7"/>
  <c r="O11" i="7"/>
  <c r="O10" i="7"/>
  <c r="O9" i="7"/>
  <c r="O8" i="7"/>
  <c r="O7" i="7"/>
  <c r="O6" i="7"/>
  <c r="O5" i="7"/>
  <c r="A5" i="7"/>
  <c r="A6" i="7" s="1"/>
  <c r="A7" i="7" s="1"/>
  <c r="A8" i="7" s="1"/>
  <c r="O4" i="7"/>
  <c r="N11" i="14"/>
  <c r="N10" i="14"/>
  <c r="N9" i="14"/>
  <c r="N8" i="14"/>
  <c r="N7" i="14"/>
  <c r="N6" i="14"/>
  <c r="N5" i="14"/>
  <c r="A5" i="14"/>
  <c r="A6" i="14" s="1"/>
  <c r="A7" i="14" s="1"/>
  <c r="N4" i="14"/>
  <c r="A8" i="14" l="1"/>
  <c r="A9" i="14" s="1"/>
  <c r="A10" i="14" s="1"/>
  <c r="A11" i="14" s="1"/>
  <c r="A31" i="15"/>
  <c r="A32" i="15" s="1"/>
  <c r="A33" i="15" s="1"/>
  <c r="A34" i="15" s="1"/>
  <c r="A35" i="15" s="1"/>
  <c r="A36" i="15" s="1"/>
  <c r="A37" i="15" s="1"/>
  <c r="A38" i="15" s="1"/>
  <c r="A9" i="7"/>
  <c r="A10" i="7" s="1"/>
  <c r="A11" i="7" s="1"/>
  <c r="A12" i="7" s="1"/>
  <c r="A13" i="7" s="1"/>
  <c r="A14" i="7" s="1"/>
  <c r="A15" i="7" s="1"/>
  <c r="A16" i="7" s="1"/>
  <c r="A17" i="7" s="1"/>
  <c r="A18" i="7" s="1"/>
  <c r="A5" i="5" l="1"/>
  <c r="A6" i="5" s="1"/>
  <c r="A7" i="5" s="1"/>
  <c r="A8" i="5" s="1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O32" i="12"/>
  <c r="O31" i="12"/>
  <c r="O30" i="12"/>
  <c r="O29" i="12"/>
  <c r="O28" i="12"/>
  <c r="O27" i="12"/>
  <c r="O26" i="12"/>
  <c r="O25" i="12"/>
  <c r="O24" i="12"/>
  <c r="O23" i="12"/>
  <c r="O17" i="12"/>
  <c r="O16" i="12"/>
  <c r="O15" i="12"/>
  <c r="O14" i="12"/>
  <c r="O12" i="12"/>
  <c r="O13" i="12"/>
  <c r="O11" i="12"/>
  <c r="A11" i="12"/>
  <c r="O10" i="12"/>
  <c r="O6" i="12"/>
  <c r="O5" i="12"/>
  <c r="A5" i="12"/>
  <c r="A6" i="12" s="1"/>
  <c r="O4" i="12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6" i="11"/>
  <c r="O59" i="11"/>
  <c r="O58" i="11"/>
  <c r="O57" i="11"/>
  <c r="O56" i="11"/>
  <c r="O55" i="11"/>
  <c r="O54" i="11"/>
  <c r="O53" i="11"/>
  <c r="O52" i="11"/>
  <c r="O51" i="11"/>
  <c r="O50" i="11"/>
  <c r="O49" i="11"/>
  <c r="A49" i="1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O48" i="11"/>
  <c r="O36" i="11"/>
  <c r="O35" i="11"/>
  <c r="O34" i="11"/>
  <c r="O33" i="11"/>
  <c r="O32" i="11"/>
  <c r="O31" i="11"/>
  <c r="O30" i="11"/>
  <c r="O29" i="11"/>
  <c r="O28" i="11"/>
  <c r="O27" i="11"/>
  <c r="A10" i="1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5" i="11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O4" i="10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37" i="11" l="1"/>
  <c r="A38" i="11" s="1"/>
  <c r="A39" i="11" s="1"/>
  <c r="A40" i="11" s="1"/>
  <c r="A41" i="11" s="1"/>
  <c r="A42" i="11" s="1"/>
  <c r="A43" i="11" s="1"/>
  <c r="A44" i="11" s="1"/>
  <c r="A15" i="10"/>
  <c r="A16" i="10" s="1"/>
  <c r="A17" i="10" s="1"/>
  <c r="A18" i="10" s="1"/>
  <c r="A19" i="10" s="1"/>
  <c r="A20" i="10" s="1"/>
  <c r="A21" i="10" s="1"/>
  <c r="A22" i="10" s="1"/>
  <c r="A12" i="12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83" i="8"/>
  <c r="A84" i="8" s="1"/>
  <c r="A85" i="8" s="1"/>
  <c r="A86" i="8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29" i="12" l="1"/>
  <c r="A30" i="12" s="1"/>
  <c r="A31" i="12" s="1"/>
  <c r="A32" i="12" s="1"/>
  <c r="A23" i="10"/>
  <c r="A24" i="10" s="1"/>
  <c r="A26" i="10" s="1"/>
  <c r="A25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50" i="10" s="1"/>
  <c r="A417" i="1"/>
  <c r="A418" i="1" s="1"/>
  <c r="A49" i="10" l="1"/>
  <c r="A51" i="10"/>
  <c r="A25" i="1"/>
  <c r="A377" i="1" l="1"/>
  <c r="A378" i="1" s="1"/>
  <c r="A379" i="1" s="1"/>
  <c r="A380" i="1" s="1"/>
  <c r="A381" i="1" s="1"/>
  <c r="A382" i="1" l="1"/>
  <c r="A383" i="1" s="1"/>
  <c r="A384" i="1" s="1"/>
  <c r="A385" i="1" s="1"/>
  <c r="A386" i="1" s="1"/>
  <c r="A387" i="1" l="1"/>
  <c r="A388" i="1" l="1"/>
  <c r="A389" i="1" s="1"/>
  <c r="A390" i="1" s="1"/>
  <c r="A394" i="1" l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272" i="1"/>
  <c r="A273" i="1" s="1"/>
  <c r="A274" i="1" l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l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489" i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324" i="1" l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4" i="1" l="1"/>
  <c r="A355" i="1" s="1"/>
  <c r="A356" i="1" s="1"/>
  <c r="A357" i="1" s="1"/>
  <c r="A358" i="1" s="1"/>
  <c r="A359" i="1" s="1"/>
  <c r="A360" i="1" s="1"/>
  <c r="A361" i="1" s="1"/>
  <c r="A351" i="1"/>
  <c r="A352" i="1" s="1"/>
  <c r="A353" i="1" s="1"/>
  <c r="A213" i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467" i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423" i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136" i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30" i="1"/>
  <c r="A31" i="1" s="1"/>
  <c r="A32" i="1" s="1"/>
  <c r="A33" i="1" s="1"/>
  <c r="A34" i="1" s="1"/>
  <c r="A35" i="1" s="1"/>
  <c r="A36" i="1" s="1"/>
  <c r="A41" i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93" i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362" i="1" l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452" i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243" i="1"/>
  <c r="A242" i="1" s="1"/>
  <c r="A244" i="1" s="1"/>
  <c r="A245" i="1" l="1"/>
  <c r="A246" i="1" l="1"/>
  <c r="A247" i="1" s="1"/>
  <c r="A248" i="1" s="1"/>
  <c r="A249" i="1" l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l="1"/>
  <c r="A263" i="1" s="1"/>
  <c r="A264" i="1" s="1"/>
  <c r="A265" i="1" l="1"/>
  <c r="A267" i="1" s="1"/>
  <c r="A266" i="1" l="1"/>
  <c r="A268" i="1"/>
</calcChain>
</file>

<file path=xl/sharedStrings.xml><?xml version="1.0" encoding="utf-8"?>
<sst xmlns="http://schemas.openxmlformats.org/spreadsheetml/2006/main" count="3800" uniqueCount="1128">
  <si>
    <t>No</t>
    <phoneticPr fontId="2" type="noConversion"/>
  </si>
  <si>
    <t>Item-No</t>
    <phoneticPr fontId="2" type="noConversion"/>
  </si>
  <si>
    <t>Image</t>
    <phoneticPr fontId="2" type="noConversion"/>
  </si>
  <si>
    <t>Item Description</t>
    <phoneticPr fontId="2" type="noConversion"/>
  </si>
  <si>
    <t>Volume</t>
    <phoneticPr fontId="2" type="noConversion"/>
  </si>
  <si>
    <t>Bar code</t>
    <phoneticPr fontId="2" type="noConversion"/>
  </si>
  <si>
    <t>type</t>
    <phoneticPr fontId="2" type="noConversion"/>
  </si>
  <si>
    <t>Q'ty</t>
    <phoneticPr fontId="2" type="noConversion"/>
  </si>
  <si>
    <t>SIZE/CT(mm)</t>
    <phoneticPr fontId="2" type="noConversion"/>
  </si>
  <si>
    <t>CBM/CT</t>
    <phoneticPr fontId="2" type="noConversion"/>
  </si>
  <si>
    <t>CT</t>
    <phoneticPr fontId="2" type="noConversion"/>
  </si>
  <si>
    <t>inner box</t>
    <phoneticPr fontId="2" type="noConversion"/>
  </si>
  <si>
    <t>C/t box</t>
    <phoneticPr fontId="2" type="noConversion"/>
  </si>
  <si>
    <t>W</t>
    <phoneticPr fontId="2" type="noConversion"/>
  </si>
  <si>
    <t>D</t>
    <phoneticPr fontId="2" type="noConversion"/>
  </si>
  <si>
    <t>H</t>
    <phoneticPr fontId="2" type="noConversion"/>
  </si>
  <si>
    <t>KG</t>
    <phoneticPr fontId="2" type="noConversion"/>
  </si>
  <si>
    <t xml:space="preserve">                  SkinApple</t>
    <phoneticPr fontId="2" type="noConversion"/>
  </si>
  <si>
    <t>Pouch bar code</t>
    <phoneticPr fontId="2" type="noConversion"/>
  </si>
  <si>
    <t>Set box bar code</t>
    <phoneticPr fontId="2" type="noConversion"/>
  </si>
  <si>
    <t>스킨애플 바이탈 에센셜 페이스 마스크팩 Skinapple Gold vital essential mask</t>
    <phoneticPr fontId="2" type="noConversion"/>
  </si>
  <si>
    <t>25ml</t>
    <phoneticPr fontId="2" type="noConversion"/>
  </si>
  <si>
    <t>*</t>
    <phoneticPr fontId="2" type="noConversion"/>
  </si>
  <si>
    <t>Peeling Foot care pack</t>
    <phoneticPr fontId="4" type="noConversion"/>
  </si>
  <si>
    <t>30g</t>
    <phoneticPr fontId="2" type="noConversion"/>
  </si>
  <si>
    <t>each</t>
    <phoneticPr fontId="2" type="noConversion"/>
  </si>
  <si>
    <t>horse oil mask pack</t>
    <phoneticPr fontId="2" type="noConversion"/>
  </si>
  <si>
    <t>23g</t>
    <phoneticPr fontId="2" type="noConversion"/>
  </si>
  <si>
    <t>10p in a polybag</t>
    <phoneticPr fontId="2" type="noConversion"/>
  </si>
  <si>
    <t>Hyaluronic and gold snail eye patch(30sheets)</t>
    <phoneticPr fontId="2" type="noConversion"/>
  </si>
  <si>
    <t>25g</t>
    <phoneticPr fontId="2" type="noConversion"/>
  </si>
  <si>
    <t>each</t>
    <phoneticPr fontId="2" type="noConversion"/>
  </si>
  <si>
    <t>Collagen and snail eye patch(30sheets)</t>
    <phoneticPr fontId="2" type="noConversion"/>
  </si>
  <si>
    <t>Charcoal peel off pack</t>
    <phoneticPr fontId="2" type="noConversion"/>
  </si>
  <si>
    <t>10g</t>
    <phoneticPr fontId="2" type="noConversion"/>
  </si>
  <si>
    <t>20p in a display box</t>
    <phoneticPr fontId="2" type="noConversion"/>
  </si>
  <si>
    <t>Hand care pack</t>
    <phoneticPr fontId="2" type="noConversion"/>
  </si>
  <si>
    <t>14g</t>
    <phoneticPr fontId="2" type="noConversion"/>
  </si>
  <si>
    <t>Foot care pack</t>
    <phoneticPr fontId="2" type="noConversion"/>
  </si>
  <si>
    <t>20g</t>
    <phoneticPr fontId="2" type="noConversion"/>
  </si>
  <si>
    <t>30g</t>
    <phoneticPr fontId="2" type="noConversion"/>
  </si>
  <si>
    <t>10p in a color box</t>
    <phoneticPr fontId="2" type="noConversion"/>
  </si>
  <si>
    <t>SKA-039</t>
    <phoneticPr fontId="2" type="noConversion"/>
  </si>
  <si>
    <t xml:space="preserve">Vitamin Tree Fruit Mask </t>
    <phoneticPr fontId="2" type="noConversion"/>
  </si>
  <si>
    <t>10 in a color box</t>
    <phoneticPr fontId="2" type="noConversion"/>
  </si>
  <si>
    <t xml:space="preserve"> SKA-041</t>
    <phoneticPr fontId="2" type="noConversion"/>
  </si>
  <si>
    <t>Gold&amp;Snail Whitening Mask</t>
    <phoneticPr fontId="2" type="noConversion"/>
  </si>
  <si>
    <t>SKA-032</t>
    <phoneticPr fontId="2" type="noConversion"/>
  </si>
  <si>
    <t xml:space="preserve"> SKA-033</t>
    <phoneticPr fontId="2" type="noConversion"/>
  </si>
  <si>
    <t>SYN-AKE Eye Patch</t>
    <phoneticPr fontId="2" type="noConversion"/>
  </si>
  <si>
    <t>87g</t>
    <phoneticPr fontId="2" type="noConversion"/>
  </si>
  <si>
    <t>SKA-034</t>
    <phoneticPr fontId="2" type="noConversion"/>
  </si>
  <si>
    <t xml:space="preserve">Bird's next Eye Patch </t>
    <phoneticPr fontId="2" type="noConversion"/>
  </si>
  <si>
    <t>SKA-035</t>
    <phoneticPr fontId="2" type="noConversion"/>
  </si>
  <si>
    <t>Placenta Eye Patch</t>
    <phoneticPr fontId="2" type="noConversion"/>
  </si>
  <si>
    <t>SKA-003</t>
    <phoneticPr fontId="2" type="noConversion"/>
  </si>
  <si>
    <t>SKA-008</t>
    <phoneticPr fontId="2" type="noConversion"/>
  </si>
  <si>
    <t>SKA-007</t>
    <phoneticPr fontId="2" type="noConversion"/>
  </si>
  <si>
    <t>SKA-002</t>
    <phoneticPr fontId="2" type="noConversion"/>
  </si>
  <si>
    <t>SKA-005</t>
    <phoneticPr fontId="2" type="noConversion"/>
  </si>
  <si>
    <t>SKA-006</t>
    <phoneticPr fontId="2" type="noConversion"/>
  </si>
  <si>
    <t>SKA-017</t>
    <phoneticPr fontId="2" type="noConversion"/>
  </si>
  <si>
    <t>SKA-001</t>
    <phoneticPr fontId="2" type="noConversion"/>
  </si>
  <si>
    <t>SKA-043</t>
    <phoneticPr fontId="2" type="noConversion"/>
  </si>
  <si>
    <t>SKA-047</t>
    <phoneticPr fontId="2" type="noConversion"/>
  </si>
  <si>
    <t>Total solution collagen mask</t>
    <phoneticPr fontId="2" type="noConversion"/>
  </si>
  <si>
    <t>Total solution Lemon mask</t>
    <phoneticPr fontId="2" type="noConversion"/>
  </si>
  <si>
    <t>25g</t>
    <phoneticPr fontId="2" type="noConversion"/>
  </si>
  <si>
    <t>10pcs in a poly bag</t>
    <phoneticPr fontId="2" type="noConversion"/>
  </si>
  <si>
    <t>SKA-045</t>
    <phoneticPr fontId="2" type="noConversion"/>
  </si>
  <si>
    <t>Total solution egg mask</t>
    <phoneticPr fontId="2" type="noConversion"/>
  </si>
  <si>
    <t>25g</t>
    <phoneticPr fontId="2" type="noConversion"/>
  </si>
  <si>
    <t>10pcs in a poly bag</t>
    <phoneticPr fontId="2" type="noConversion"/>
  </si>
  <si>
    <t>SKA-052</t>
    <phoneticPr fontId="2" type="noConversion"/>
  </si>
  <si>
    <t>Total solution snail mask</t>
    <phoneticPr fontId="2" type="noConversion"/>
  </si>
  <si>
    <t>SKA-049</t>
    <phoneticPr fontId="2" type="noConversion"/>
  </si>
  <si>
    <t>Total solution charcoal mask</t>
    <phoneticPr fontId="2" type="noConversion"/>
  </si>
  <si>
    <t>Total solution avocado mask</t>
    <phoneticPr fontId="2" type="noConversion"/>
  </si>
  <si>
    <t>SKA-048</t>
    <phoneticPr fontId="2" type="noConversion"/>
  </si>
  <si>
    <t>Total solution aloe mask</t>
    <phoneticPr fontId="2" type="noConversion"/>
  </si>
  <si>
    <t>SKA-046</t>
    <phoneticPr fontId="2" type="noConversion"/>
  </si>
  <si>
    <t>Total solution cucumber mask</t>
    <phoneticPr fontId="2" type="noConversion"/>
  </si>
  <si>
    <t>10pcs in a poly bag</t>
    <phoneticPr fontId="2" type="noConversion"/>
  </si>
  <si>
    <t>Total solution pearl mask</t>
    <phoneticPr fontId="2" type="noConversion"/>
  </si>
  <si>
    <t>SKA-051</t>
    <phoneticPr fontId="2" type="noConversion"/>
  </si>
  <si>
    <t>SKA-050</t>
    <phoneticPr fontId="2" type="noConversion"/>
  </si>
  <si>
    <t>Total solution hyaluronic mask</t>
    <phoneticPr fontId="2" type="noConversion"/>
  </si>
  <si>
    <t>SKA-042</t>
    <phoneticPr fontId="2" type="noConversion"/>
  </si>
  <si>
    <t>Boon7-PEEL OFF GOLD MASK</t>
    <phoneticPr fontId="2" type="noConversion"/>
  </si>
  <si>
    <t>100g</t>
    <phoneticPr fontId="2" type="noConversion"/>
  </si>
  <si>
    <t>10ea in a inner box</t>
    <phoneticPr fontId="2" type="noConversion"/>
  </si>
  <si>
    <t>Gold Cocoon mask pack</t>
    <phoneticPr fontId="2" type="noConversion"/>
  </si>
  <si>
    <t>SKA-054</t>
    <phoneticPr fontId="2" type="noConversion"/>
  </si>
  <si>
    <t>Boon7- PEELING OUT Pure Foot Care Pack</t>
    <phoneticPr fontId="2" type="noConversion"/>
  </si>
  <si>
    <t>34g</t>
    <phoneticPr fontId="2" type="noConversion"/>
  </si>
  <si>
    <t>50EA in a inner box</t>
    <phoneticPr fontId="2" type="noConversion"/>
  </si>
  <si>
    <t>SKA-038</t>
    <phoneticPr fontId="2" type="noConversion"/>
  </si>
  <si>
    <t xml:space="preserve">Stem cell moisturizing mask </t>
    <phoneticPr fontId="2" type="noConversion"/>
  </si>
  <si>
    <t>25g</t>
    <phoneticPr fontId="2" type="noConversion"/>
  </si>
  <si>
    <t>25g</t>
    <phoneticPr fontId="2" type="noConversion"/>
  </si>
  <si>
    <t>Vitamin Luminous Nourishing Mask</t>
    <phoneticPr fontId="2" type="noConversion"/>
  </si>
  <si>
    <t>10pcs in a poly bag</t>
    <phoneticPr fontId="2" type="noConversion"/>
  </si>
  <si>
    <t>SKA-037</t>
    <phoneticPr fontId="2" type="noConversion"/>
  </si>
  <si>
    <t>each shrink packing</t>
    <phoneticPr fontId="2" type="noConversion"/>
  </si>
  <si>
    <t>SKA-098</t>
    <phoneticPr fontId="2" type="noConversion"/>
  </si>
  <si>
    <t>SKA-099</t>
    <phoneticPr fontId="2" type="noConversion"/>
  </si>
  <si>
    <t>SKA-100</t>
    <phoneticPr fontId="2" type="noConversion"/>
  </si>
  <si>
    <t>Total solution milk mask</t>
    <phoneticPr fontId="2" type="noConversion"/>
  </si>
  <si>
    <t>25g</t>
    <phoneticPr fontId="2" type="noConversion"/>
  </si>
  <si>
    <t>Total solution potato mask</t>
    <phoneticPr fontId="2" type="noConversion"/>
  </si>
  <si>
    <t xml:space="preserve">Total solution rice mask </t>
    <phoneticPr fontId="2" type="noConversion"/>
  </si>
  <si>
    <t>SKA-136</t>
    <phoneticPr fontId="2" type="noConversion"/>
  </si>
  <si>
    <t>SKA-137</t>
    <phoneticPr fontId="2" type="noConversion"/>
  </si>
  <si>
    <t>SKA-138</t>
    <phoneticPr fontId="2" type="noConversion"/>
  </si>
  <si>
    <t>SKA-139</t>
    <phoneticPr fontId="2" type="noConversion"/>
  </si>
  <si>
    <t>MeLoSo-pH BALANCE Mild Cleansing Gel Foam</t>
    <phoneticPr fontId="2" type="noConversion"/>
  </si>
  <si>
    <t>MeLoSo-VITA BALANCE Brightening Cleansing Foam</t>
    <phoneticPr fontId="2" type="noConversion"/>
  </si>
  <si>
    <t>130ml</t>
    <phoneticPr fontId="2" type="noConversion"/>
  </si>
  <si>
    <t>MeLoSo-CLEAR BALANCE Hyaluron Aqua Peeling Gel</t>
    <phoneticPr fontId="2" type="noConversion"/>
  </si>
  <si>
    <t>each color box</t>
    <phoneticPr fontId="2" type="noConversion"/>
  </si>
  <si>
    <t>MeLoSo- SKIN BALANCE Hyaluron Moist Cleansing Foam</t>
    <phoneticPr fontId="2" type="noConversion"/>
  </si>
  <si>
    <t>SKA-145</t>
    <phoneticPr fontId="2" type="noConversion"/>
  </si>
  <si>
    <t>Meloso tox peptide buble mask</t>
    <phoneticPr fontId="2" type="noConversion"/>
  </si>
  <si>
    <t>SKA-146</t>
    <phoneticPr fontId="2" type="noConversion"/>
  </si>
  <si>
    <t>Meloso volcanic buble mask</t>
    <phoneticPr fontId="2" type="noConversion"/>
  </si>
  <si>
    <t>10pcs in a poly bag</t>
    <phoneticPr fontId="2" type="noConversion"/>
  </si>
  <si>
    <t>each shrink packing</t>
    <phoneticPr fontId="2" type="noConversion"/>
  </si>
  <si>
    <t>SKA-150</t>
    <phoneticPr fontId="2" type="noConversion"/>
  </si>
  <si>
    <t>Meloso watermelon mask</t>
    <phoneticPr fontId="2" type="noConversion"/>
  </si>
  <si>
    <t>25g</t>
    <phoneticPr fontId="2" type="noConversion"/>
  </si>
  <si>
    <t>10pcs in a poly bag</t>
    <phoneticPr fontId="2" type="noConversion"/>
  </si>
  <si>
    <t>300ml</t>
    <phoneticPr fontId="2" type="noConversion"/>
  </si>
  <si>
    <t>Peel Off Gold Pack(Sache)</t>
    <phoneticPr fontId="2" type="noConversion"/>
  </si>
  <si>
    <t>Meloso avocado soothing gel</t>
    <phoneticPr fontId="2" type="noConversion"/>
  </si>
  <si>
    <t>Meloso Citron soothing gel</t>
    <phoneticPr fontId="2" type="noConversion"/>
  </si>
  <si>
    <t>Meloso watermelon soothing gel</t>
    <phoneticPr fontId="2" type="noConversion"/>
  </si>
  <si>
    <t>200ml</t>
    <phoneticPr fontId="2" type="noConversion"/>
  </si>
  <si>
    <t>SKA-186</t>
  </si>
  <si>
    <t xml:space="preserve"> SKA-157 </t>
  </si>
  <si>
    <t>SKA-187</t>
  </si>
  <si>
    <t>Baby cream</t>
    <phoneticPr fontId="2" type="noConversion"/>
  </si>
  <si>
    <t>100ml</t>
    <phoneticPr fontId="2" type="noConversion"/>
  </si>
  <si>
    <t>300ml</t>
    <phoneticPr fontId="2" type="noConversion"/>
  </si>
  <si>
    <t>SKA-211</t>
    <phoneticPr fontId="2" type="noConversion"/>
  </si>
  <si>
    <t>SKA-233</t>
    <phoneticPr fontId="2" type="noConversion"/>
  </si>
  <si>
    <t>SKA-229</t>
    <phoneticPr fontId="2" type="noConversion"/>
  </si>
  <si>
    <t>SKA-230</t>
    <phoneticPr fontId="2" type="noConversion"/>
  </si>
  <si>
    <t>SKA-231</t>
    <phoneticPr fontId="2" type="noConversion"/>
  </si>
  <si>
    <t>SKA-232</t>
  </si>
  <si>
    <t>SKA-228</t>
    <phoneticPr fontId="2" type="noConversion"/>
  </si>
  <si>
    <t>Meloso Collagen Lifting toner</t>
    <phoneticPr fontId="2" type="noConversion"/>
  </si>
  <si>
    <t>Meloso Avocado Pore tightening toner</t>
    <phoneticPr fontId="2" type="noConversion"/>
  </si>
  <si>
    <t>Meloso hyaluron Moisture  toner</t>
    <phoneticPr fontId="2" type="noConversion"/>
  </si>
  <si>
    <t>Meloso Vita C vitality toner</t>
    <phoneticPr fontId="2" type="noConversion"/>
  </si>
  <si>
    <t>Meloso Snail Balancing toner</t>
    <phoneticPr fontId="2" type="noConversion"/>
  </si>
  <si>
    <t>Meloso Cica Calming toner</t>
    <phoneticPr fontId="2" type="noConversion"/>
  </si>
  <si>
    <t>SKA-237</t>
  </si>
  <si>
    <t>SKA-238</t>
  </si>
  <si>
    <t>SKA-239</t>
  </si>
  <si>
    <t>SKA-236</t>
    <phoneticPr fontId="2" type="noConversion"/>
  </si>
  <si>
    <t>SKA-240</t>
  </si>
  <si>
    <t>SKA-241</t>
  </si>
  <si>
    <t>Meloso collagen nutrition cream</t>
    <phoneticPr fontId="2" type="noConversion"/>
  </si>
  <si>
    <t>100ml</t>
    <phoneticPr fontId="2" type="noConversion"/>
  </si>
  <si>
    <t>Meloso Vita vitality cream</t>
    <phoneticPr fontId="2" type="noConversion"/>
  </si>
  <si>
    <t>Meloso snail balancing cream</t>
    <phoneticPr fontId="2" type="noConversion"/>
  </si>
  <si>
    <t>Meloso Cica soothing cream</t>
    <phoneticPr fontId="2" type="noConversion"/>
  </si>
  <si>
    <t>Meloso Hyaluron moisturizing cream</t>
    <phoneticPr fontId="2" type="noConversion"/>
  </si>
  <si>
    <t>Meloso Avocado whitening cream</t>
    <phoneticPr fontId="2" type="noConversion"/>
  </si>
  <si>
    <t>SKA-221</t>
    <phoneticPr fontId="2" type="noConversion"/>
  </si>
  <si>
    <t>Peptide &amp; Gold snail Hydratiing eyepatch</t>
    <phoneticPr fontId="2" type="noConversion"/>
  </si>
  <si>
    <t>30ml</t>
    <phoneticPr fontId="2" type="noConversion"/>
  </si>
  <si>
    <t>Each</t>
    <phoneticPr fontId="2" type="noConversion"/>
  </si>
  <si>
    <t>SKA-222</t>
    <phoneticPr fontId="2" type="noConversion"/>
  </si>
  <si>
    <t>EGF &amp; Gold snail wrinkle care eyepatch</t>
    <phoneticPr fontId="2" type="noConversion"/>
  </si>
  <si>
    <t>Boon7</t>
    <phoneticPr fontId="2" type="noConversion"/>
  </si>
  <si>
    <t>Meloso</t>
    <phoneticPr fontId="2" type="noConversion"/>
  </si>
  <si>
    <t>Meloso Peptide and collagen mask</t>
    <phoneticPr fontId="2" type="noConversion"/>
  </si>
  <si>
    <t>Meloso Hyaluronic &amp; aqua mask</t>
    <phoneticPr fontId="2" type="noConversion"/>
  </si>
  <si>
    <t>Meloso Yuja and Vitamin C mask</t>
    <phoneticPr fontId="2" type="noConversion"/>
  </si>
  <si>
    <t>30sheets</t>
    <phoneticPr fontId="2" type="noConversion"/>
  </si>
  <si>
    <t>SKA-196</t>
    <phoneticPr fontId="2" type="noConversion"/>
  </si>
  <si>
    <t>SKA-198</t>
    <phoneticPr fontId="2" type="noConversion"/>
  </si>
  <si>
    <t>SKA-197</t>
    <phoneticPr fontId="2" type="noConversion"/>
  </si>
  <si>
    <t>Dr.Meloso Yuja C mask pack</t>
    <phoneticPr fontId="2" type="noConversion"/>
  </si>
  <si>
    <t>Dr.Meloso Yuja C cream</t>
    <phoneticPr fontId="2" type="noConversion"/>
  </si>
  <si>
    <t>Dr.Meloso Yuja C ampoule</t>
    <phoneticPr fontId="2" type="noConversion"/>
  </si>
  <si>
    <t>Dr.Meloso Yuja C bubble cleasning water</t>
    <phoneticPr fontId="2" type="noConversion"/>
  </si>
  <si>
    <t>10pcs color box</t>
    <phoneticPr fontId="2" type="noConversion"/>
  </si>
  <si>
    <t>160ml</t>
    <phoneticPr fontId="2" type="noConversion"/>
  </si>
  <si>
    <t>120ml</t>
    <phoneticPr fontId="2" type="noConversion"/>
  </si>
  <si>
    <t>SKA-266</t>
    <phoneticPr fontId="2" type="noConversion"/>
  </si>
  <si>
    <t>SKA-267</t>
    <phoneticPr fontId="2" type="noConversion"/>
  </si>
  <si>
    <t>SKA-265</t>
    <phoneticPr fontId="2" type="noConversion"/>
  </si>
  <si>
    <t>SKA-271</t>
    <phoneticPr fontId="2" type="noConversion"/>
  </si>
  <si>
    <t>Dr.Meloso</t>
    <phoneticPr fontId="2" type="noConversion"/>
  </si>
  <si>
    <t>Lemon Vita C peel off pack</t>
    <phoneticPr fontId="2" type="noConversion"/>
  </si>
  <si>
    <t>10g</t>
    <phoneticPr fontId="2" type="noConversion"/>
  </si>
  <si>
    <t>20pcs color box</t>
    <phoneticPr fontId="2" type="noConversion"/>
  </si>
  <si>
    <t>SKA-288</t>
    <phoneticPr fontId="2" type="noConversion"/>
  </si>
  <si>
    <t>SKA-299</t>
    <phoneticPr fontId="2" type="noConversion"/>
  </si>
  <si>
    <t>Dr.Meloso Yuja C creamy cleansing foam</t>
    <phoneticPr fontId="2" type="noConversion"/>
  </si>
  <si>
    <t>SKA-300</t>
    <phoneticPr fontId="2" type="noConversion"/>
  </si>
  <si>
    <t>Dr.Meloso Yuja C Brightening peeling gel</t>
    <phoneticPr fontId="2" type="noConversion"/>
  </si>
  <si>
    <t>130ml</t>
    <phoneticPr fontId="2" type="noConversion"/>
  </si>
  <si>
    <t>125ml</t>
    <phoneticPr fontId="2" type="noConversion"/>
  </si>
  <si>
    <t>Daily Rice moisturizing mist</t>
    <phoneticPr fontId="2" type="noConversion"/>
  </si>
  <si>
    <t>Focus Aqua Hyaluronic mist</t>
    <phoneticPr fontId="2" type="noConversion"/>
  </si>
  <si>
    <t>Harmony Tea tree balancing mist</t>
    <phoneticPr fontId="2" type="noConversion"/>
  </si>
  <si>
    <t>Relax Aloe mild mist</t>
    <phoneticPr fontId="2" type="noConversion"/>
  </si>
  <si>
    <t>3 in 1 collagen dEep moisture mist</t>
    <phoneticPr fontId="2" type="noConversion"/>
  </si>
  <si>
    <t>Yuja Vita C Brightening mist</t>
    <phoneticPr fontId="2" type="noConversion"/>
  </si>
  <si>
    <t>SkA-164</t>
  </si>
  <si>
    <t>SkA-163</t>
    <phoneticPr fontId="2" type="noConversion"/>
  </si>
  <si>
    <t>SkA-165</t>
  </si>
  <si>
    <t>SkA-166</t>
  </si>
  <si>
    <t>SkA-167</t>
  </si>
  <si>
    <t>SkA-293</t>
    <phoneticPr fontId="2" type="noConversion"/>
  </si>
  <si>
    <t>SKA-313</t>
    <phoneticPr fontId="2" type="noConversion"/>
  </si>
  <si>
    <t>SKA-314</t>
    <phoneticPr fontId="2" type="noConversion"/>
  </si>
  <si>
    <t>190ml</t>
    <phoneticPr fontId="2" type="noConversion"/>
  </si>
  <si>
    <t>190ml</t>
    <phoneticPr fontId="2" type="noConversion"/>
  </si>
  <si>
    <t>SKA-318</t>
    <phoneticPr fontId="2" type="noConversion"/>
  </si>
  <si>
    <t>Super Ultra Aqua Moisture Skin Toner</t>
    <phoneticPr fontId="2" type="noConversion"/>
  </si>
  <si>
    <t>Super Ultra Aqua Moisture Emulsion</t>
    <phoneticPr fontId="2" type="noConversion"/>
  </si>
  <si>
    <t>Super Ultra Aqua Moisture Cream</t>
    <phoneticPr fontId="2" type="noConversion"/>
  </si>
  <si>
    <t>Soda Vita Brightening Pore Bubble Cleanser</t>
    <phoneticPr fontId="2" type="noConversion"/>
  </si>
  <si>
    <t>150ml</t>
    <phoneticPr fontId="2" type="noConversion"/>
  </si>
  <si>
    <t>70ml</t>
    <phoneticPr fontId="2" type="noConversion"/>
  </si>
  <si>
    <t>SKA-317</t>
    <phoneticPr fontId="2" type="noConversion"/>
  </si>
  <si>
    <t>SKA-315</t>
    <phoneticPr fontId="2" type="noConversion"/>
  </si>
  <si>
    <t>SKA-322</t>
    <phoneticPr fontId="2" type="noConversion"/>
  </si>
  <si>
    <t>SKA-319</t>
    <phoneticPr fontId="2" type="noConversion"/>
  </si>
  <si>
    <t>I'm YuJa C Sun Cream /         SPF50 PA+++</t>
    <phoneticPr fontId="2" type="noConversion"/>
  </si>
  <si>
    <t>I'm YuJa Vita C Heart 
Cleansing Pads(70p)</t>
    <phoneticPr fontId="2" type="noConversion"/>
  </si>
  <si>
    <t>I'm CiCa Therapy Heart 
Cleansing Pads(70p)</t>
    <phoneticPr fontId="2" type="noConversion"/>
  </si>
  <si>
    <t>SKA-320</t>
    <phoneticPr fontId="2" type="noConversion"/>
  </si>
  <si>
    <t>Super Ultra Aqua Moisture Mist</t>
    <phoneticPr fontId="2" type="noConversion"/>
  </si>
  <si>
    <t>SKA-321</t>
  </si>
  <si>
    <t>Super Ultra Aqua Moisture cleansing foam</t>
    <phoneticPr fontId="2" type="noConversion"/>
  </si>
  <si>
    <t>SKA-353</t>
    <phoneticPr fontId="2" type="noConversion"/>
  </si>
  <si>
    <t>3in1 all in one aqua cream</t>
    <phoneticPr fontId="2" type="noConversion"/>
  </si>
  <si>
    <t>SKA-386</t>
    <phoneticPr fontId="2" type="noConversion"/>
  </si>
  <si>
    <t>SKA-387</t>
    <phoneticPr fontId="2" type="noConversion"/>
  </si>
  <si>
    <t xml:space="preserve">Meloso COLLAGEN + HYALURON MICELLAR CLEANSING WATER </t>
    <phoneticPr fontId="2" type="noConversion"/>
  </si>
  <si>
    <t>Meloso YUJA VITA + CICA CALMING MICELLAR CLEANSING WATER</t>
    <phoneticPr fontId="2" type="noConversion"/>
  </si>
  <si>
    <t>SKA-388</t>
    <phoneticPr fontId="2" type="noConversion"/>
  </si>
  <si>
    <t>3in1 all in one collagen cream</t>
    <phoneticPr fontId="2" type="noConversion"/>
  </si>
  <si>
    <t>I'm aqua Hyaluron cream</t>
    <phoneticPr fontId="2" type="noConversion"/>
  </si>
  <si>
    <t>I'm aqua Hyaluron ampoule serum</t>
    <phoneticPr fontId="2" type="noConversion"/>
  </si>
  <si>
    <t>300g</t>
    <phoneticPr fontId="2" type="noConversion"/>
  </si>
  <si>
    <t>50ml</t>
    <phoneticPr fontId="2" type="noConversion"/>
  </si>
  <si>
    <t>rb Bloomy</t>
    <phoneticPr fontId="2" type="noConversion"/>
  </si>
  <si>
    <t>I'm aqua Hyaluron cleansing foam</t>
    <phoneticPr fontId="2" type="noConversion"/>
  </si>
  <si>
    <t>I'm aqua Hyaluron peeling gel</t>
    <phoneticPr fontId="2" type="noConversion"/>
  </si>
  <si>
    <t>I'm aqua Hyaluron mask pack</t>
    <phoneticPr fontId="2" type="noConversion"/>
  </si>
  <si>
    <t>10p each color box</t>
    <phoneticPr fontId="2" type="noConversion"/>
  </si>
  <si>
    <t>SKA-430</t>
    <phoneticPr fontId="2" type="noConversion"/>
  </si>
  <si>
    <t>SKA-393</t>
    <phoneticPr fontId="2" type="noConversion"/>
  </si>
  <si>
    <t>SKA-394</t>
    <phoneticPr fontId="2" type="noConversion"/>
  </si>
  <si>
    <t>SKA-429</t>
    <phoneticPr fontId="2" type="noConversion"/>
  </si>
  <si>
    <t>SKA-431</t>
    <phoneticPr fontId="2" type="noConversion"/>
  </si>
  <si>
    <t>Green Cica 26 Multi Ampoule Cream</t>
  </si>
  <si>
    <t>Rice &amp; Gold 26 Multi Ampoule Cream</t>
  </si>
  <si>
    <t xml:space="preserve">    Peptide 26 Multi Ampoule Cream</t>
  </si>
  <si>
    <t xml:space="preserve"> Collagen 26 Multi Ampoule Cream</t>
  </si>
  <si>
    <t xml:space="preserve">          YuJa Cleansing Massage Cream</t>
  </si>
  <si>
    <t xml:space="preserve">               Rice Cleansing Massage Cream</t>
  </si>
  <si>
    <t xml:space="preserve"> Avocado Cleansing Massage Cream</t>
  </si>
  <si>
    <t xml:space="preserve"> Collagen Cleansing Massage Cream</t>
    <phoneticPr fontId="2" type="noConversion"/>
  </si>
  <si>
    <t xml:space="preserve">  Hyaluron Cleansing Massage Cream</t>
  </si>
  <si>
    <t>Black rice BB cream</t>
    <phoneticPr fontId="2" type="noConversion"/>
  </si>
  <si>
    <t>SKA-400</t>
  </si>
  <si>
    <t>SKA-401</t>
  </si>
  <si>
    <t xml:space="preserve">SKA-402 </t>
  </si>
  <si>
    <t xml:space="preserve">SKA-403 </t>
  </si>
  <si>
    <t>SKA-404</t>
  </si>
  <si>
    <t>SKA-395</t>
    <phoneticPr fontId="2" type="noConversion"/>
  </si>
  <si>
    <t xml:space="preserve">SKA-396 </t>
  </si>
  <si>
    <t xml:space="preserve">SKA-397 </t>
  </si>
  <si>
    <t xml:space="preserve">SKA-398 </t>
  </si>
  <si>
    <t>SKA-399</t>
  </si>
  <si>
    <t>SKA-417</t>
    <phoneticPr fontId="2" type="noConversion"/>
  </si>
  <si>
    <t>80ml</t>
    <phoneticPr fontId="2" type="noConversion"/>
  </si>
  <si>
    <t>35ml</t>
    <phoneticPr fontId="2" type="noConversion"/>
  </si>
  <si>
    <t>SKA-406</t>
    <phoneticPr fontId="2" type="noConversion"/>
  </si>
  <si>
    <t>Vitamin A melon mask pack</t>
    <phoneticPr fontId="2" type="noConversion"/>
  </si>
  <si>
    <t>Vitamin B3 avocado mask pack</t>
    <phoneticPr fontId="2" type="noConversion"/>
  </si>
  <si>
    <t>Vitamin B5 green tea mask pack</t>
    <phoneticPr fontId="2" type="noConversion"/>
  </si>
  <si>
    <t>Peptid-7 &amp; collagen mask pack</t>
    <phoneticPr fontId="2" type="noConversion"/>
  </si>
  <si>
    <t>Peptid-8 &amp; snail mask pack</t>
    <phoneticPr fontId="2" type="noConversion"/>
  </si>
  <si>
    <t>SKA-421</t>
    <phoneticPr fontId="2" type="noConversion"/>
  </si>
  <si>
    <t>SKA-419</t>
    <phoneticPr fontId="2" type="noConversion"/>
  </si>
  <si>
    <t>Peptide-1 &amp; rice mask pack</t>
    <phoneticPr fontId="2" type="noConversion"/>
  </si>
  <si>
    <t>SKA-424</t>
    <phoneticPr fontId="2" type="noConversion"/>
  </si>
  <si>
    <t>SKA-427</t>
    <phoneticPr fontId="2" type="noConversion"/>
  </si>
  <si>
    <t>SKA-426</t>
    <phoneticPr fontId="2" type="noConversion"/>
  </si>
  <si>
    <t>10p color box</t>
    <phoneticPr fontId="2" type="noConversion"/>
  </si>
  <si>
    <t>I'm multi vita c sun block</t>
    <phoneticPr fontId="2" type="noConversion"/>
  </si>
  <si>
    <t>I'm green cica sun block</t>
    <phoneticPr fontId="2" type="noConversion"/>
  </si>
  <si>
    <t>I'm collagen sun cream</t>
    <phoneticPr fontId="2" type="noConversion"/>
  </si>
  <si>
    <t>SKA-428</t>
  </si>
  <si>
    <t>SKA-429</t>
  </si>
  <si>
    <t>SKA-430</t>
  </si>
  <si>
    <t>SKA-431</t>
  </si>
  <si>
    <t>I'm yuja over night sleeping mask</t>
    <phoneticPr fontId="2" type="noConversion"/>
  </si>
  <si>
    <t>I'm collgagen peptide overnight mask</t>
    <phoneticPr fontId="2" type="noConversion"/>
  </si>
  <si>
    <t>I'm aqua hyaluron overnight mask</t>
    <phoneticPr fontId="2" type="noConversion"/>
  </si>
  <si>
    <t>I'm aqua hyaluron sun cream</t>
    <phoneticPr fontId="2" type="noConversion"/>
  </si>
  <si>
    <t>SKA-453</t>
    <phoneticPr fontId="2" type="noConversion"/>
  </si>
  <si>
    <t>SKA-454</t>
  </si>
  <si>
    <t>SKA-456</t>
  </si>
  <si>
    <t>SKA-463</t>
    <phoneticPr fontId="2" type="noConversion"/>
  </si>
  <si>
    <t>SKA-449</t>
    <phoneticPr fontId="2" type="noConversion"/>
  </si>
  <si>
    <t>Hyaluron make up lip &amp; eye remover</t>
    <phoneticPr fontId="2" type="noConversion"/>
  </si>
  <si>
    <t>Yuja make up lip &amp; eye remover</t>
    <phoneticPr fontId="2" type="noConversion"/>
  </si>
  <si>
    <t>SKA-448</t>
    <phoneticPr fontId="2" type="noConversion"/>
  </si>
  <si>
    <t>Collagen make up lip &amp; eye remover</t>
    <phoneticPr fontId="2" type="noConversion"/>
  </si>
  <si>
    <t>SKA-446</t>
    <phoneticPr fontId="2" type="noConversion"/>
  </si>
  <si>
    <t>SKA-447</t>
  </si>
  <si>
    <t>Rice make up lip &amp; eye remover</t>
    <phoneticPr fontId="2" type="noConversion"/>
  </si>
  <si>
    <t>The original 89 rice &amp; gold ampoule oil serum</t>
    <phoneticPr fontId="2" type="noConversion"/>
  </si>
  <si>
    <t>SKA-428</t>
    <phoneticPr fontId="2" type="noConversion"/>
  </si>
  <si>
    <t>The original 89 collagen ampoule oil serum</t>
    <phoneticPr fontId="2" type="noConversion"/>
  </si>
  <si>
    <t>The original 89 green cica ampoule oil serum</t>
    <phoneticPr fontId="2" type="noConversion"/>
  </si>
  <si>
    <t>The original 89 peptide ampoule oil serum</t>
    <phoneticPr fontId="2" type="noConversion"/>
  </si>
  <si>
    <t>SKA-425</t>
    <phoneticPr fontId="2" type="noConversion"/>
  </si>
  <si>
    <t>The original 89 aqua hyaluron ampoule oil serum</t>
    <phoneticPr fontId="2" type="noConversion"/>
  </si>
  <si>
    <t>SKA-375</t>
    <phoneticPr fontId="2" type="noConversion"/>
  </si>
  <si>
    <t>Bling bling vita c make up fixer mist</t>
    <phoneticPr fontId="2" type="noConversion"/>
  </si>
  <si>
    <t>Bling bling rice and gold make up fixer mist</t>
    <phoneticPr fontId="2" type="noConversion"/>
  </si>
  <si>
    <t>SKA-377</t>
    <phoneticPr fontId="2" type="noConversion"/>
  </si>
  <si>
    <t>Bling bling collagen make up fixer mist</t>
    <phoneticPr fontId="2" type="noConversion"/>
  </si>
  <si>
    <t>Bling bling green cica make up fixer mist</t>
    <phoneticPr fontId="2" type="noConversion"/>
  </si>
  <si>
    <t>Bling bling hyaluron make up fixer mist</t>
    <phoneticPr fontId="2" type="noConversion"/>
  </si>
  <si>
    <t>SKA-378</t>
    <phoneticPr fontId="2" type="noConversion"/>
  </si>
  <si>
    <t>SKA-374</t>
    <phoneticPr fontId="2" type="noConversion"/>
  </si>
  <si>
    <t>SKA-376</t>
    <phoneticPr fontId="2" type="noConversion"/>
  </si>
  <si>
    <t>Bling bling peptide make up fixer mist</t>
    <phoneticPr fontId="2" type="noConversion"/>
  </si>
  <si>
    <t>The original 89 EGF ntri ex all in one cream</t>
    <phoneticPr fontId="2" type="noConversion"/>
  </si>
  <si>
    <t>The original 89 Lato bio active ex multi cream</t>
    <phoneticPr fontId="2" type="noConversion"/>
  </si>
  <si>
    <t>The original 89 collagen ex deep repair cream</t>
    <phoneticPr fontId="2" type="noConversion"/>
  </si>
  <si>
    <t>SKA-432</t>
    <phoneticPr fontId="2" type="noConversion"/>
  </si>
  <si>
    <t>The original 89 black rice ex revitalizing cream</t>
    <phoneticPr fontId="2" type="noConversion"/>
  </si>
  <si>
    <t>SKA-475</t>
    <phoneticPr fontId="2" type="noConversion"/>
  </si>
  <si>
    <t>Meloso green cica calming ampoule mask</t>
    <phoneticPr fontId="2" type="noConversion"/>
  </si>
  <si>
    <t>SKA-1001</t>
    <phoneticPr fontId="2" type="noConversion"/>
  </si>
  <si>
    <t>Black garlic scalp shampoo</t>
    <phoneticPr fontId="2" type="noConversion"/>
  </si>
  <si>
    <t>500ml</t>
    <phoneticPr fontId="2" type="noConversion"/>
  </si>
  <si>
    <t>SKA-1002</t>
  </si>
  <si>
    <t>Black garlic scalp hair pack</t>
    <phoneticPr fontId="2" type="noConversion"/>
  </si>
  <si>
    <t>SKA-334</t>
    <phoneticPr fontId="2" type="noConversion"/>
  </si>
  <si>
    <t>Rice&amp; Gold 24h all day cream</t>
    <phoneticPr fontId="2" type="noConversion"/>
  </si>
  <si>
    <t>SKA-333</t>
    <phoneticPr fontId="2" type="noConversion"/>
  </si>
  <si>
    <t>Avocado 24h all day cream</t>
    <phoneticPr fontId="2" type="noConversion"/>
  </si>
  <si>
    <t>SKA-332</t>
    <phoneticPr fontId="2" type="noConversion"/>
  </si>
  <si>
    <t>Collagen 24h all day cream</t>
    <phoneticPr fontId="2" type="noConversion"/>
  </si>
  <si>
    <t>SKA-330</t>
    <phoneticPr fontId="2" type="noConversion"/>
  </si>
  <si>
    <t>Peptide9 24h all day cream</t>
    <phoneticPr fontId="2" type="noConversion"/>
  </si>
  <si>
    <t>SKA-331</t>
  </si>
  <si>
    <t>Hyaluron 24h all day cream</t>
    <phoneticPr fontId="2" type="noConversion"/>
  </si>
  <si>
    <t>SKA-336</t>
    <phoneticPr fontId="2" type="noConversion"/>
  </si>
  <si>
    <t xml:space="preserve">Vitaminc 24h all day cream </t>
    <phoneticPr fontId="2" type="noConversion"/>
  </si>
  <si>
    <t>Nueu</t>
    <phoneticPr fontId="2" type="noConversion"/>
  </si>
  <si>
    <t>SKA-418</t>
    <phoneticPr fontId="2" type="noConversion"/>
  </si>
  <si>
    <t>PORE cover up primer</t>
    <phoneticPr fontId="2" type="noConversion"/>
  </si>
  <si>
    <t>30p</t>
    <phoneticPr fontId="2" type="noConversion"/>
  </si>
  <si>
    <t>SKA-510</t>
    <phoneticPr fontId="2" type="noConversion"/>
  </si>
  <si>
    <t>3in1 All in One Cica Cream</t>
  </si>
  <si>
    <t>SKA-511</t>
  </si>
  <si>
    <t>3in1 All in One Peptide Cream</t>
  </si>
  <si>
    <t xml:space="preserve">SKA-512 </t>
    <phoneticPr fontId="2" type="noConversion"/>
  </si>
  <si>
    <t>3in1 All in One Vita C Niacinamide Cream</t>
  </si>
  <si>
    <t>SKA-513</t>
    <phoneticPr fontId="2" type="noConversion"/>
  </si>
  <si>
    <t>3in1 All in One Lacto Probio Cream</t>
  </si>
  <si>
    <t>SKA-514</t>
    <phoneticPr fontId="2" type="noConversion"/>
  </si>
  <si>
    <t>3in1 All in One Ceramide Night Cream</t>
  </si>
  <si>
    <t>SKA-498</t>
    <phoneticPr fontId="2" type="noConversion"/>
  </si>
  <si>
    <t>The Original 89 Vitamin C Make Up Deep Clean Multi Zero Balm</t>
  </si>
  <si>
    <t>SKA-499</t>
    <phoneticPr fontId="2" type="noConversion"/>
  </si>
  <si>
    <t>The Original 89 24K Gold Peptide Essence</t>
  </si>
  <si>
    <t>SKA-518</t>
    <phoneticPr fontId="2" type="noConversion"/>
  </si>
  <si>
    <t>Dr.Mommy Moisture Baby Cream</t>
  </si>
  <si>
    <t>SKA-534</t>
    <phoneticPr fontId="2" type="noConversion"/>
  </si>
  <si>
    <t>SKA-535</t>
    <phoneticPr fontId="2" type="noConversion"/>
  </si>
  <si>
    <t>SKA-536</t>
    <phoneticPr fontId="2" type="noConversion"/>
  </si>
  <si>
    <t>SKA-537</t>
    <phoneticPr fontId="2" type="noConversion"/>
  </si>
  <si>
    <t>Yuja cleansing water</t>
    <phoneticPr fontId="2" type="noConversion"/>
  </si>
  <si>
    <t>Vitamin cleansing water</t>
    <phoneticPr fontId="2" type="noConversion"/>
  </si>
  <si>
    <t>Hyaluron cleansing water</t>
    <phoneticPr fontId="2" type="noConversion"/>
  </si>
  <si>
    <t>Collagen cleansing water</t>
    <phoneticPr fontId="2" type="noConversion"/>
  </si>
  <si>
    <t>SKA-543</t>
  </si>
  <si>
    <t>SKA-544</t>
  </si>
  <si>
    <t>SKA-545</t>
  </si>
  <si>
    <t xml:space="preserve">SKA-546 </t>
  </si>
  <si>
    <t>SKA-547</t>
  </si>
  <si>
    <t>400ml</t>
    <phoneticPr fontId="2" type="noConversion"/>
  </si>
  <si>
    <t>Vita C Deep Cleansing Massage Cream</t>
  </si>
  <si>
    <t>Aloe Deep Cleansing Massage Cream</t>
  </si>
  <si>
    <t>Avocado Deep Cleansing Massage Cream</t>
  </si>
  <si>
    <t>Collagen Deep Cleansing Massage Cream</t>
  </si>
  <si>
    <t>Hyaluron Deep Cleansing Massage Cream</t>
  </si>
  <si>
    <t xml:space="preserve">Homme 5in1 essence </t>
    <phoneticPr fontId="2" type="noConversion"/>
  </si>
  <si>
    <t>SKA-569</t>
    <phoneticPr fontId="2" type="noConversion"/>
  </si>
  <si>
    <t>SKA-560</t>
    <phoneticPr fontId="2" type="noConversion"/>
  </si>
  <si>
    <t>SKA-561</t>
  </si>
  <si>
    <t>SKA-562</t>
  </si>
  <si>
    <t>shea butter Ultra moisture</t>
    <phoneticPr fontId="2" type="noConversion"/>
  </si>
  <si>
    <t>shea butter hydra &amp; sensitive</t>
    <phoneticPr fontId="2" type="noConversion"/>
  </si>
  <si>
    <t>shea butter Relief &amp; nutrition</t>
    <phoneticPr fontId="2" type="noConversion"/>
  </si>
  <si>
    <t>Color dream</t>
    <phoneticPr fontId="2" type="noConversion"/>
  </si>
  <si>
    <t>100p</t>
    <phoneticPr fontId="2" type="noConversion"/>
  </si>
  <si>
    <t>SKA-576</t>
    <phoneticPr fontId="2" type="noConversion"/>
  </si>
  <si>
    <t>Carrot &amp; Pumpkin peeling gel</t>
    <phoneticPr fontId="2" type="noConversion"/>
  </si>
  <si>
    <t>SKA-578</t>
    <phoneticPr fontId="2" type="noConversion"/>
  </si>
  <si>
    <t>Glutathione peeling gel</t>
    <phoneticPr fontId="2" type="noConversion"/>
  </si>
  <si>
    <t>White truffle peeling gel</t>
    <phoneticPr fontId="2" type="noConversion"/>
  </si>
  <si>
    <t>SKA-577</t>
    <phoneticPr fontId="2" type="noConversion"/>
  </si>
  <si>
    <t>vita C Avocado peelin gel</t>
    <phoneticPr fontId="2" type="noConversion"/>
  </si>
  <si>
    <t>SKA-575</t>
    <phoneticPr fontId="2" type="noConversion"/>
  </si>
  <si>
    <t>Hyarulon Micellar cleansing water</t>
    <phoneticPr fontId="2" type="noConversion"/>
  </si>
  <si>
    <t>aloe 98% facial mist</t>
    <phoneticPr fontId="2" type="noConversion"/>
  </si>
  <si>
    <t>Shea butter Hand care pack</t>
    <phoneticPr fontId="2" type="noConversion"/>
  </si>
  <si>
    <t>shea butter Foot care pack</t>
    <phoneticPr fontId="2" type="noConversion"/>
  </si>
  <si>
    <t>SKA-548</t>
    <phoneticPr fontId="2" type="noConversion"/>
  </si>
  <si>
    <t>SKA-538</t>
    <phoneticPr fontId="2" type="noConversion"/>
  </si>
  <si>
    <t>Centella Aha + Bha + Pha Peeling Care Cleansing Pad</t>
  </si>
  <si>
    <t>SKA-574</t>
  </si>
  <si>
    <t>Hyaluron Retinol Moisture Ampoule Pad</t>
  </si>
  <si>
    <t>SKA-573</t>
  </si>
  <si>
    <t>Niacinamide + Vita C Ampoule Mask pack</t>
  </si>
  <si>
    <t>Pumpkin + Carrot Ampoule Mask pack</t>
  </si>
  <si>
    <t>Centella + Collagen Ampoule Mask pack</t>
  </si>
  <si>
    <t>Retinol + Peptide Ampoule Mask pack</t>
  </si>
  <si>
    <t>Egg White + Clay Ampoule Mask pack</t>
  </si>
  <si>
    <t>Matcha Biom + Ph 5.5 Ampoule Mask pack</t>
  </si>
  <si>
    <t>Biotics Collagen Relief Cleansing Pad</t>
  </si>
  <si>
    <t>Biotics Peptide Nutrition Cleansing Pad</t>
  </si>
  <si>
    <t>Biotics Hyaluron Deep Moisture Cleansing Pad</t>
  </si>
  <si>
    <t>Biotics Ph-Aha Skin Balance Toner Pad</t>
  </si>
  <si>
    <t>Biotics Pore &amp; Oil Control Solution Toner Pad</t>
  </si>
  <si>
    <t>SKA-554</t>
    <phoneticPr fontId="2" type="noConversion"/>
  </si>
  <si>
    <t xml:space="preserve">SKA-549  </t>
    <phoneticPr fontId="2" type="noConversion"/>
  </si>
  <si>
    <t>SKA-553</t>
    <phoneticPr fontId="2" type="noConversion"/>
  </si>
  <si>
    <t>SKA-550</t>
    <phoneticPr fontId="2" type="noConversion"/>
  </si>
  <si>
    <t xml:space="preserve">SKA-552 </t>
    <phoneticPr fontId="2" type="noConversion"/>
  </si>
  <si>
    <t>SKA-551</t>
    <phoneticPr fontId="2" type="noConversion"/>
  </si>
  <si>
    <t xml:space="preserve">SKA-557  </t>
    <phoneticPr fontId="2" type="noConversion"/>
  </si>
  <si>
    <t xml:space="preserve">SKA-559  </t>
    <phoneticPr fontId="2" type="noConversion"/>
  </si>
  <si>
    <t>SKA-556</t>
    <phoneticPr fontId="2" type="noConversion"/>
  </si>
  <si>
    <t>SKA-555</t>
    <phoneticPr fontId="2" type="noConversion"/>
  </si>
  <si>
    <t>SKA-558</t>
    <phoneticPr fontId="2" type="noConversion"/>
  </si>
  <si>
    <t>each color cover case</t>
    <phoneticPr fontId="2" type="noConversion"/>
  </si>
  <si>
    <t>110ml</t>
    <phoneticPr fontId="2" type="noConversion"/>
  </si>
  <si>
    <t>4ml*20p</t>
    <phoneticPr fontId="2" type="noConversion"/>
  </si>
  <si>
    <t>color box</t>
    <phoneticPr fontId="2" type="noConversion"/>
  </si>
  <si>
    <t>250ml</t>
    <phoneticPr fontId="2" type="noConversion"/>
  </si>
  <si>
    <t>SKA-600</t>
    <phoneticPr fontId="31" type="noConversion"/>
  </si>
  <si>
    <t>Centella Aqua Soothing diamond powder mist</t>
    <phoneticPr fontId="2" type="noConversion"/>
  </si>
  <si>
    <t>SKA-601</t>
    <phoneticPr fontId="31" type="noConversion"/>
  </si>
  <si>
    <t>Glutathione Make Up Fixer diamond powder mist</t>
    <phoneticPr fontId="2" type="noConversion"/>
  </si>
  <si>
    <t>SKA-602</t>
  </si>
  <si>
    <t>Retinol Radiance Skin diamond powder mist</t>
    <phoneticPr fontId="2" type="noConversion"/>
  </si>
  <si>
    <t>SKA-603</t>
  </si>
  <si>
    <t>Vita C Brightening  diamond powder mist</t>
    <phoneticPr fontId="2" type="noConversion"/>
  </si>
  <si>
    <t>SKA-604</t>
  </si>
  <si>
    <t>Collagen Age Return diamond powder mist</t>
    <phoneticPr fontId="2" type="noConversion"/>
  </si>
  <si>
    <t>SKA-599</t>
    <phoneticPr fontId="31" type="noConversion"/>
  </si>
  <si>
    <t>SKA-605</t>
    <phoneticPr fontId="31" type="noConversion"/>
  </si>
  <si>
    <t>Active Deep Deep cleansing oil Retinol Complex</t>
    <phoneticPr fontId="2" type="noConversion"/>
  </si>
  <si>
    <t>SKA-606</t>
    <phoneticPr fontId="31" type="noConversion"/>
  </si>
  <si>
    <t>Mild Deep Deep cleansing oil Hyaluronic Complex</t>
    <phoneticPr fontId="2" type="noConversion"/>
  </si>
  <si>
    <t>SKA-619</t>
    <phoneticPr fontId="31" type="noConversion"/>
  </si>
  <si>
    <t>TIME MELODY VITA C NO SEBUM 
SKIN SUN BLOCK CREAM</t>
    <phoneticPr fontId="31" type="noConversion"/>
  </si>
  <si>
    <t>70ML</t>
    <phoneticPr fontId="31" type="noConversion"/>
  </si>
  <si>
    <t>SKA-618</t>
    <phoneticPr fontId="31" type="noConversion"/>
  </si>
  <si>
    <t>TIME MELODY TONE UP SKIN SHIELD SUN BLOCK CREAM</t>
    <phoneticPr fontId="31" type="noConversion"/>
  </si>
  <si>
    <t>SKA-620</t>
    <phoneticPr fontId="31" type="noConversion"/>
  </si>
  <si>
    <t>TIME MELODY HYALURON DAILY MOISUTRE SUN BLOCK CREAM</t>
    <phoneticPr fontId="31" type="noConversion"/>
  </si>
  <si>
    <t>SKA-608</t>
    <phoneticPr fontId="31" type="noConversion"/>
  </si>
  <si>
    <t>Yuja C Vita Toning Tone-UP 3 Step Ampoule mask</t>
    <phoneticPr fontId="31" type="noConversion"/>
  </si>
  <si>
    <t>25ML*10P</t>
    <phoneticPr fontId="31" type="noConversion"/>
  </si>
  <si>
    <t>SKA-609</t>
    <phoneticPr fontId="31" type="noConversion"/>
  </si>
  <si>
    <t>Hyaluron Deep Moisture 3 Step Ampoule mask</t>
    <phoneticPr fontId="31" type="noConversion"/>
  </si>
  <si>
    <t>SKA-610</t>
    <phoneticPr fontId="31" type="noConversion"/>
  </si>
  <si>
    <t>Pro-Retinol Anti Wrinkle Care  3 Step Ampoule mask</t>
    <phoneticPr fontId="31" type="noConversion"/>
  </si>
  <si>
    <t>SKA-589</t>
    <phoneticPr fontId="31" type="noConversion"/>
  </si>
  <si>
    <t>Hydrolyzed Collagen Eye Cream</t>
    <phoneticPr fontId="31" type="noConversion"/>
  </si>
  <si>
    <t>40ml</t>
    <phoneticPr fontId="31" type="noConversion"/>
  </si>
  <si>
    <t>SKA-622</t>
    <phoneticPr fontId="31" type="noConversion"/>
  </si>
  <si>
    <t>3 in 1 Pure Natural Aloe Vera Soothing Gel</t>
    <phoneticPr fontId="31" type="noConversion"/>
  </si>
  <si>
    <t>300ml</t>
    <phoneticPr fontId="31" type="noConversion"/>
  </si>
  <si>
    <t>SKA-607</t>
    <phoneticPr fontId="31" type="noConversion"/>
  </si>
  <si>
    <t>I`M YUJA C &amp; Retinol Dark Spot Brightening Eye Serum</t>
    <phoneticPr fontId="31" type="noConversion"/>
  </si>
  <si>
    <t>30ml</t>
    <phoneticPr fontId="31" type="noConversion"/>
  </si>
  <si>
    <t>Time Melody</t>
    <phoneticPr fontId="2" type="noConversion"/>
  </si>
  <si>
    <t>O2 peptide oxygen bubble mask</t>
    <phoneticPr fontId="2" type="noConversion"/>
  </si>
  <si>
    <t xml:space="preserve">Vitaminc 24h all day toner </t>
    <phoneticPr fontId="2" type="noConversion"/>
  </si>
  <si>
    <t>Peptide9 24h all day toner</t>
    <phoneticPr fontId="2" type="noConversion"/>
  </si>
  <si>
    <t>Avocado 24h all day toner</t>
    <phoneticPr fontId="2" type="noConversion"/>
  </si>
  <si>
    <t>Rice&amp; Gold 24h all day toner</t>
    <phoneticPr fontId="2" type="noConversion"/>
  </si>
  <si>
    <t>Hyaluron 24h all day toner</t>
    <phoneticPr fontId="2" type="noConversion"/>
  </si>
  <si>
    <t>Collagen 24h all day toner</t>
    <phoneticPr fontId="2" type="noConversion"/>
  </si>
  <si>
    <t>SKA-616</t>
    <phoneticPr fontId="2" type="noConversion"/>
  </si>
  <si>
    <t>SKA-614</t>
    <phoneticPr fontId="2" type="noConversion"/>
  </si>
  <si>
    <t>SKA-613</t>
    <phoneticPr fontId="2" type="noConversion"/>
  </si>
  <si>
    <t>SKA-615</t>
    <phoneticPr fontId="2" type="noConversion"/>
  </si>
  <si>
    <t>SKA-612</t>
    <phoneticPr fontId="2" type="noConversion"/>
  </si>
  <si>
    <t>SKA-617</t>
    <phoneticPr fontId="2" type="noConversion"/>
  </si>
  <si>
    <t>SKA-030</t>
    <phoneticPr fontId="2" type="noConversion"/>
  </si>
  <si>
    <t>Baby 3step mask pack</t>
    <phoneticPr fontId="2" type="noConversion"/>
  </si>
  <si>
    <t>SKA-579</t>
  </si>
  <si>
    <t>SKA-580</t>
  </si>
  <si>
    <t>2 in1 dual pad(cleansing and toner pad)</t>
    <phoneticPr fontId="2" type="noConversion"/>
  </si>
  <si>
    <t>80p+80p</t>
    <phoneticPr fontId="2" type="noConversion"/>
  </si>
  <si>
    <t>2 in1 dual pad(make up remover pad and cleansing pad)</t>
    <phoneticPr fontId="2" type="noConversion"/>
  </si>
  <si>
    <t>SKA-044</t>
    <phoneticPr fontId="2" type="noConversion"/>
  </si>
  <si>
    <t>SKA-015</t>
    <phoneticPr fontId="2" type="noConversion"/>
  </si>
  <si>
    <t xml:space="preserve">Meloso PEPTIDE + RICE MICELLAR CLEANSING WATER </t>
    <phoneticPr fontId="2" type="noConversion"/>
  </si>
  <si>
    <t>SKA-563</t>
    <phoneticPr fontId="2" type="noConversion"/>
  </si>
  <si>
    <t>SKA-564</t>
    <phoneticPr fontId="2" type="noConversion"/>
  </si>
  <si>
    <t>SKA-565</t>
    <phoneticPr fontId="2" type="noConversion"/>
  </si>
  <si>
    <t>SKA-566</t>
    <phoneticPr fontId="2" type="noConversion"/>
  </si>
  <si>
    <t>SKA-567</t>
    <phoneticPr fontId="2" type="noConversion"/>
  </si>
  <si>
    <t>SKA-568</t>
    <phoneticPr fontId="2" type="noConversion"/>
  </si>
  <si>
    <t>SKA-570</t>
    <phoneticPr fontId="2" type="noConversion"/>
  </si>
  <si>
    <t>SKA-571</t>
    <phoneticPr fontId="2" type="noConversion"/>
  </si>
  <si>
    <t>SKA-572</t>
    <phoneticPr fontId="2" type="noConversion"/>
  </si>
  <si>
    <t>100ml</t>
    <phoneticPr fontId="2" type="noConversion"/>
  </si>
  <si>
    <t>SKA-497</t>
  </si>
  <si>
    <t>SKA-496</t>
  </si>
  <si>
    <t>SKA-495</t>
  </si>
  <si>
    <t>SKA-494</t>
    <phoneticPr fontId="2" type="noConversion"/>
  </si>
  <si>
    <t>SKA-493</t>
    <phoneticPr fontId="2" type="noConversion"/>
  </si>
  <si>
    <t>370ml</t>
    <phoneticPr fontId="2" type="noConversion"/>
  </si>
  <si>
    <t>SKA-484</t>
  </si>
  <si>
    <t>SKA-485</t>
  </si>
  <si>
    <t>SKA-486</t>
  </si>
  <si>
    <t>SKA-487</t>
  </si>
  <si>
    <t>SKA-488</t>
  </si>
  <si>
    <t>SKA-420</t>
    <phoneticPr fontId="2" type="noConversion"/>
  </si>
  <si>
    <t xml:space="preserve">8809470607717	</t>
    <phoneticPr fontId="2" type="noConversion"/>
  </si>
  <si>
    <t>SKA-481</t>
    <phoneticPr fontId="2" type="noConversion"/>
  </si>
  <si>
    <t>SKA-478</t>
    <phoneticPr fontId="2" type="noConversion"/>
  </si>
  <si>
    <t>SKA-477</t>
    <phoneticPr fontId="2" type="noConversion"/>
  </si>
  <si>
    <t>SKA-479</t>
    <phoneticPr fontId="2" type="noConversion"/>
  </si>
  <si>
    <t>SKA-480</t>
    <phoneticPr fontId="2" type="noConversion"/>
  </si>
  <si>
    <t>SKA-476</t>
    <phoneticPr fontId="2" type="noConversion"/>
  </si>
  <si>
    <t>SKA-483</t>
    <phoneticPr fontId="2" type="noConversion"/>
  </si>
  <si>
    <t>SKA-482</t>
    <phoneticPr fontId="2" type="noConversion"/>
  </si>
  <si>
    <t>NUEU AHA+BHA+PHA Balancing Ampoule Mask</t>
    <phoneticPr fontId="2" type="noConversion"/>
  </si>
  <si>
    <t>NUEU Cindella Ampoule Mask</t>
    <phoneticPr fontId="2" type="noConversion"/>
  </si>
  <si>
    <t>NUEU  Hyaluronic Ampoule Mask</t>
    <phoneticPr fontId="2" type="noConversion"/>
  </si>
  <si>
    <t xml:space="preserve">NUEU Avocado &amp; Aqua Ampoule Mask </t>
    <phoneticPr fontId="2" type="noConversion"/>
  </si>
  <si>
    <t>NUEU Collagen Ampoule Mask</t>
    <phoneticPr fontId="2" type="noConversion"/>
  </si>
  <si>
    <t>NUEU Peptide9 Anti Wrinkle Ampoule Mask</t>
    <phoneticPr fontId="2" type="noConversion"/>
  </si>
  <si>
    <t>NUEU Rice&amp;Gold Ampoule Mask</t>
    <phoneticPr fontId="2" type="noConversion"/>
  </si>
  <si>
    <t>NUEU Vitamin C Ampoule Mask</t>
    <phoneticPr fontId="2" type="noConversion"/>
  </si>
  <si>
    <t>Peptide Sensitive Peeling Toner</t>
  </si>
  <si>
    <t xml:space="preserve">SKA-626 </t>
  </si>
  <si>
    <t>SKA-627</t>
  </si>
  <si>
    <t>Tea Tree Cica Fresh Peeling Toner</t>
  </si>
  <si>
    <t xml:space="preserve">SKA-628  </t>
  </si>
  <si>
    <t>Collagen Clean Peeling Toner</t>
  </si>
  <si>
    <t>SKA-629</t>
  </si>
  <si>
    <t>I`m Glutathione Vitamin G Whitening Solution Cream</t>
  </si>
  <si>
    <t xml:space="preserve">SKA-642  </t>
  </si>
  <si>
    <t>I`m Glutathione Vitamin G Whitening Solution Ampoule</t>
  </si>
  <si>
    <t xml:space="preserve">SKA-643   </t>
    <phoneticPr fontId="2" type="noConversion"/>
  </si>
  <si>
    <t>Oxygen + Collagen Nutrition Ampoule mask</t>
  </si>
  <si>
    <t>Cucumber + Centella Calming Ampoule mask</t>
  </si>
  <si>
    <t>Pumpkin + Kombucha Waterful Ampoule mask</t>
  </si>
  <si>
    <t>Pomegranate + Pore Minimizing Aha/Bha/pH Anti-Wrinkle Ampoule mask</t>
  </si>
  <si>
    <t>Vitamin Skin Toning Ampoule mask</t>
  </si>
  <si>
    <t xml:space="preserve">SKA-630 </t>
    <phoneticPr fontId="2" type="noConversion"/>
  </si>
  <si>
    <t>SKA-631</t>
    <phoneticPr fontId="2" type="noConversion"/>
  </si>
  <si>
    <t xml:space="preserve">SKA-633 </t>
    <phoneticPr fontId="2" type="noConversion"/>
  </si>
  <si>
    <t xml:space="preserve">SKA-634 </t>
    <phoneticPr fontId="2" type="noConversion"/>
  </si>
  <si>
    <t>SKA-632</t>
    <phoneticPr fontId="2" type="noConversion"/>
  </si>
  <si>
    <t>Rentino A Collagen Guasha Lift-Up Serum(For Face)</t>
    <phoneticPr fontId="31" type="noConversion"/>
  </si>
  <si>
    <t>Retino A Collagen Guasha Lift-Up Cream(Neck&amp;Shoulder)</t>
    <phoneticPr fontId="31" type="noConversion"/>
  </si>
  <si>
    <t>SKA-645</t>
    <phoneticPr fontId="31" type="noConversion"/>
  </si>
  <si>
    <t>SKA-646</t>
  </si>
  <si>
    <t>each color box</t>
    <phoneticPr fontId="31" type="noConversion"/>
  </si>
  <si>
    <t>Botosilk creamy mist</t>
    <phoneticPr fontId="2" type="noConversion"/>
  </si>
  <si>
    <t>Botoxin bitox ampoule</t>
    <phoneticPr fontId="2" type="noConversion"/>
  </si>
  <si>
    <t>Botosilk creamy ampoule pad</t>
    <phoneticPr fontId="2" type="noConversion"/>
  </si>
  <si>
    <t>SKA-653</t>
    <phoneticPr fontId="2" type="noConversion"/>
  </si>
  <si>
    <t>SKA-654</t>
    <phoneticPr fontId="2" type="noConversion"/>
  </si>
  <si>
    <t>I'm Aqua Effect Hyaluron Moist Deep Cleansing Water</t>
    <phoneticPr fontId="2" type="noConversion"/>
  </si>
  <si>
    <t>300ml
+
100ml</t>
    <phoneticPr fontId="2" type="noConversion"/>
  </si>
  <si>
    <t>I'm Brightening Effect Yuja + Vita Soft Deep Cleansing Water</t>
    <phoneticPr fontId="2" type="noConversion"/>
  </si>
  <si>
    <t>each color box(set)</t>
    <phoneticPr fontId="31" type="noConversion"/>
  </si>
  <si>
    <t>The Collagen Peptide Nutrition Cleansing Water</t>
    <phoneticPr fontId="31" type="noConversion"/>
  </si>
  <si>
    <t>500ml</t>
    <phoneticPr fontId="31" type="noConversion"/>
  </si>
  <si>
    <t>The Hyaluron Daily Cleansing Water</t>
    <phoneticPr fontId="31" type="noConversion"/>
  </si>
  <si>
    <t>The Vita Glow Vital Cleansing Water</t>
    <phoneticPr fontId="31" type="noConversion"/>
  </si>
  <si>
    <t>The Cica Calming Cleansing Water</t>
    <phoneticPr fontId="31" type="noConversion"/>
  </si>
  <si>
    <t>SKA-657</t>
    <phoneticPr fontId="2" type="noConversion"/>
  </si>
  <si>
    <t>SKA-655</t>
    <phoneticPr fontId="2" type="noConversion"/>
  </si>
  <si>
    <t>SKA-658</t>
    <phoneticPr fontId="2" type="noConversion"/>
  </si>
  <si>
    <t>SKA-656</t>
    <phoneticPr fontId="2" type="noConversion"/>
  </si>
  <si>
    <t>SKA-649</t>
  </si>
  <si>
    <t>SKA-650</t>
  </si>
  <si>
    <t>The Story In Love</t>
    <phoneticPr fontId="2" type="noConversion"/>
  </si>
  <si>
    <t>SKA-659</t>
    <phoneticPr fontId="2" type="noConversion"/>
  </si>
  <si>
    <t>48h Collagen &amp; Peptide Calming Protein Ampoule Pad</t>
    <phoneticPr fontId="31" type="noConversion"/>
  </si>
  <si>
    <t>260ml</t>
    <phoneticPr fontId="31" type="noConversion"/>
  </si>
  <si>
    <t>SKA-660</t>
    <phoneticPr fontId="2" type="noConversion"/>
  </si>
  <si>
    <t>48h Rice &amp; Gold Skin Booster Ampoule Pad</t>
    <phoneticPr fontId="31" type="noConversion"/>
  </si>
  <si>
    <t>SKA-662</t>
    <phoneticPr fontId="2" type="noConversion"/>
  </si>
  <si>
    <t>48h Hyaluron Moisture Deep Cleansing Pad</t>
    <phoneticPr fontId="2" type="noConversion"/>
  </si>
  <si>
    <t>270ml</t>
    <phoneticPr fontId="31" type="noConversion"/>
  </si>
  <si>
    <t>SKA-661</t>
    <phoneticPr fontId="2" type="noConversion"/>
  </si>
  <si>
    <t>48h Vita C Brightening Skin Deep Cleansing Pad</t>
    <phoneticPr fontId="2" type="noConversion"/>
  </si>
  <si>
    <t>SKA-669</t>
    <phoneticPr fontId="2" type="noConversion"/>
  </si>
  <si>
    <t>48h Vita C brightening Cream</t>
    <phoneticPr fontId="2" type="noConversion"/>
  </si>
  <si>
    <t>100ml</t>
    <phoneticPr fontId="31" type="noConversion"/>
  </si>
  <si>
    <t>SKA-668</t>
    <phoneticPr fontId="2" type="noConversion"/>
  </si>
  <si>
    <t>48h Rice &amp; Gold Nutrition Cream</t>
    <phoneticPr fontId="2" type="noConversion"/>
  </si>
  <si>
    <t>SKA-667</t>
    <phoneticPr fontId="2" type="noConversion"/>
  </si>
  <si>
    <t>48h Collagen &amp; Peptide Elasticity Cream</t>
    <phoneticPr fontId="2" type="noConversion"/>
  </si>
  <si>
    <t>SKA-666</t>
    <phoneticPr fontId="2" type="noConversion"/>
  </si>
  <si>
    <t>48h Hyaluron Moisture Cream</t>
    <phoneticPr fontId="2" type="noConversion"/>
  </si>
  <si>
    <t>SKA-663</t>
    <phoneticPr fontId="2" type="noConversion"/>
  </si>
  <si>
    <t>48h Collagen &amp; Peptide Elasticity Synergy Cleansing Massage Cream</t>
    <phoneticPr fontId="2" type="noConversion"/>
  </si>
  <si>
    <t>48h Hyaluron Water Barrier Cleansing Massage Cream</t>
    <phoneticPr fontId="2" type="noConversion"/>
  </si>
  <si>
    <t>SKA-664</t>
    <phoneticPr fontId="2" type="noConversion"/>
  </si>
  <si>
    <t>48h Rice &amp; Gold Skin Balancing Cleansing Massage Cream</t>
    <phoneticPr fontId="2" type="noConversion"/>
  </si>
  <si>
    <t>SKA-665</t>
    <phoneticPr fontId="2" type="noConversion"/>
  </si>
  <si>
    <t>48h Vita Skin Circulating Cleansing Massage Cream</t>
    <phoneticPr fontId="2" type="noConversion"/>
  </si>
  <si>
    <t>48h Vita Skin essential mask</t>
    <phoneticPr fontId="2" type="noConversion"/>
  </si>
  <si>
    <t>48h rice and gold Skin essential mask</t>
    <phoneticPr fontId="2" type="noConversion"/>
  </si>
  <si>
    <t>48h collagen essential mask</t>
    <phoneticPr fontId="2" type="noConversion"/>
  </si>
  <si>
    <t>48h hyaluron essential mask</t>
    <phoneticPr fontId="2" type="noConversion"/>
  </si>
  <si>
    <t>Trouble care patch</t>
    <phoneticPr fontId="2" type="noConversion"/>
  </si>
  <si>
    <t>SKA-625</t>
    <phoneticPr fontId="2" type="noConversion"/>
  </si>
  <si>
    <t>80p in a display</t>
    <phoneticPr fontId="2" type="noConversion"/>
  </si>
  <si>
    <t>1 sachet=12dots /  1display=80sachets</t>
    <phoneticPr fontId="2" type="noConversion"/>
  </si>
  <si>
    <t>30 dp</t>
    <phoneticPr fontId="2" type="noConversion"/>
  </si>
  <si>
    <t>100sheets/250ml</t>
    <phoneticPr fontId="2" type="noConversion"/>
  </si>
  <si>
    <t>SKA-651</t>
    <phoneticPr fontId="2" type="noConversion"/>
  </si>
  <si>
    <t>SKA-671</t>
    <phoneticPr fontId="2" type="noConversion"/>
  </si>
  <si>
    <t>5p color box</t>
    <phoneticPr fontId="31" type="noConversion"/>
  </si>
  <si>
    <t>Botocsilk glow Hyrogel mask pack</t>
    <phoneticPr fontId="2" type="noConversion"/>
  </si>
  <si>
    <t>29ml*5p</t>
    <phoneticPr fontId="2" type="noConversion"/>
  </si>
  <si>
    <t>SKA-676</t>
    <phoneticPr fontId="2" type="noConversion"/>
  </si>
  <si>
    <t>Botocsilk glow volume cream</t>
    <phoneticPr fontId="2" type="noConversion"/>
  </si>
  <si>
    <t>SKA-684</t>
  </si>
  <si>
    <t>48h Collagen &amp; Peptide Synergy Cleansing Water</t>
    <phoneticPr fontId="2" type="noConversion"/>
  </si>
  <si>
    <t>48h Hyaluron Water Barrier Cleansing Water</t>
    <phoneticPr fontId="2" type="noConversion"/>
  </si>
  <si>
    <t>48h Vita Skin Circulating Cleansing Water</t>
    <phoneticPr fontId="2" type="noConversion"/>
  </si>
  <si>
    <t>48h Rice &amp; Gold Skin Balancing Cleansing Water</t>
    <phoneticPr fontId="2" type="noConversion"/>
  </si>
  <si>
    <t>SKA-685</t>
  </si>
  <si>
    <t>SKA-687</t>
    <phoneticPr fontId="2" type="noConversion"/>
  </si>
  <si>
    <t>SKA-686</t>
    <phoneticPr fontId="2" type="noConversion"/>
  </si>
  <si>
    <t>SKA-672</t>
  </si>
  <si>
    <t>SKA-673</t>
  </si>
  <si>
    <t>SKA-674</t>
  </si>
  <si>
    <t>SKA-675</t>
  </si>
  <si>
    <t>SKA-700</t>
  </si>
  <si>
    <t>Vita C Niacinamide Dark Spot Care Serum Mask</t>
    <phoneticPr fontId="2" type="noConversion"/>
  </si>
  <si>
    <t>SKA-701</t>
  </si>
  <si>
    <t>Snail + Gold Anti Blemish Serum Mask</t>
    <phoneticPr fontId="2" type="noConversion"/>
  </si>
  <si>
    <t>SKA-702</t>
  </si>
  <si>
    <t>Hyaluronic + Glycolic Acid Anti Dry Skin Serum Mask</t>
    <phoneticPr fontId="2" type="noConversion"/>
  </si>
  <si>
    <t>SKA-703</t>
  </si>
  <si>
    <t>Collagen + Centella Anti Wrinkle Serum Mask</t>
    <phoneticPr fontId="2" type="noConversion"/>
  </si>
  <si>
    <t>SKA-704</t>
  </si>
  <si>
    <t>Peptide + EGF Anti Dull Skin Serum Mask</t>
    <phoneticPr fontId="2" type="noConversion"/>
  </si>
  <si>
    <t>SKA-705</t>
  </si>
  <si>
    <t>Pearl + Ceramide Anti Stress Balance Serum Mask</t>
    <phoneticPr fontId="2" type="noConversion"/>
  </si>
  <si>
    <t>SKA-722</t>
  </si>
  <si>
    <t>Rice Probiotics Whitening Sun Cream</t>
    <phoneticPr fontId="2" type="noConversion"/>
  </si>
  <si>
    <t>SKA-723</t>
  </si>
  <si>
    <t>Tone Up Make Up Base Sun Cream</t>
    <phoneticPr fontId="2" type="noConversion"/>
  </si>
  <si>
    <t>SKA-724</t>
  </si>
  <si>
    <t>No Sebum Poreless matte Sun Cream</t>
    <phoneticPr fontId="2" type="noConversion"/>
  </si>
  <si>
    <t>SKA-725</t>
  </si>
  <si>
    <t>Aqua Water Fit Hydration Sun Cream</t>
    <phoneticPr fontId="2" type="noConversion"/>
  </si>
  <si>
    <t>Classic 77</t>
    <phoneticPr fontId="2" type="noConversion"/>
  </si>
  <si>
    <t>GRASEN</t>
    <phoneticPr fontId="2" type="noConversion"/>
  </si>
  <si>
    <t>SKA-688</t>
  </si>
  <si>
    <t>Aha+Bha+Pha Sebum Control Cleansing Pad,
Collagen Pore Minimizing Toner Pad</t>
    <phoneticPr fontId="2" type="noConversion"/>
  </si>
  <si>
    <t>200ml+200ml</t>
    <phoneticPr fontId="2" type="noConversion"/>
  </si>
  <si>
    <t>SKA-689</t>
  </si>
  <si>
    <t>Apple Mild Exfoliation Cleansing Pad,
Yuja Brightening Toner Pad</t>
    <phoneticPr fontId="2" type="noConversion"/>
  </si>
  <si>
    <t>SKA-690</t>
  </si>
  <si>
    <t>Sparkling Water Hydration Balance Cleansing Pad,
Hyaluron Deeply Hydrating Toner Pad</t>
    <phoneticPr fontId="2" type="noConversion"/>
  </si>
  <si>
    <t>SKA-677</t>
  </si>
  <si>
    <t>Retinol + Peptide Essential Mask</t>
    <phoneticPr fontId="2" type="noConversion"/>
  </si>
  <si>
    <t>SKA-678</t>
  </si>
  <si>
    <t>Pumpkin + Carrot Essential Mask</t>
    <phoneticPr fontId="2" type="noConversion"/>
  </si>
  <si>
    <t>SKA-679</t>
  </si>
  <si>
    <t>Egg White + Clay Essential Mask</t>
    <phoneticPr fontId="2" type="noConversion"/>
  </si>
  <si>
    <t>SKA-680</t>
  </si>
  <si>
    <t>Matcha Biom + Ph 5.5 Essential Mask</t>
    <phoneticPr fontId="2" type="noConversion"/>
  </si>
  <si>
    <t>SKA-681</t>
  </si>
  <si>
    <t>Centella + Collagen Esential Mask</t>
    <phoneticPr fontId="2" type="noConversion"/>
  </si>
  <si>
    <t>SKA-682</t>
  </si>
  <si>
    <t>Niacinamide + Vita C Essential Mask</t>
    <phoneticPr fontId="2" type="noConversion"/>
  </si>
  <si>
    <t>SKA-692</t>
  </si>
  <si>
    <t>Smooth Coverage Foundation No.13</t>
    <phoneticPr fontId="2" type="noConversion"/>
  </si>
  <si>
    <t>SKA-693</t>
  </si>
  <si>
    <t>Perfect Skin Foundation No.21</t>
    <phoneticPr fontId="2" type="noConversion"/>
  </si>
  <si>
    <t>SKA-708</t>
  </si>
  <si>
    <t>Hydrolate &amp; Aqua Deep Hydration Toner Pad</t>
    <phoneticPr fontId="2" type="noConversion"/>
  </si>
  <si>
    <t>260ml</t>
    <phoneticPr fontId="2" type="noConversion"/>
  </si>
  <si>
    <t>SKA-709</t>
  </si>
  <si>
    <t>Cica &amp; Aha Calming Toner Pad</t>
    <phoneticPr fontId="2" type="noConversion"/>
  </si>
  <si>
    <t>SKA-710</t>
  </si>
  <si>
    <t>Niacinamide &amp; Vitamin C Tone Up Ampoule Pad</t>
    <phoneticPr fontId="2" type="noConversion"/>
  </si>
  <si>
    <t>230ml</t>
    <phoneticPr fontId="2" type="noConversion"/>
  </si>
  <si>
    <t>SKA-711</t>
  </si>
  <si>
    <t>Retinol Revitalizing Ampoule Pad</t>
    <phoneticPr fontId="2" type="noConversion"/>
  </si>
  <si>
    <t>230ml</t>
  </si>
  <si>
    <t>SKA-712</t>
  </si>
  <si>
    <t>Centella &amp; Green Tea Calming Cleansing Pad</t>
    <phoneticPr fontId="2" type="noConversion"/>
  </si>
  <si>
    <t>SKA-713</t>
  </si>
  <si>
    <t>Collagen Pore Tightening Cleansing Pad</t>
    <phoneticPr fontId="2" type="noConversion"/>
  </si>
  <si>
    <t>260ml</t>
  </si>
  <si>
    <t>SKA-714</t>
  </si>
  <si>
    <t>Pore Zero Clear Peeling Cleansing Oil Pad</t>
    <phoneticPr fontId="2" type="noConversion"/>
  </si>
  <si>
    <t>SKA-715</t>
  </si>
  <si>
    <t>Soybean Whitehead Care Cleansing Oil Pad</t>
    <phoneticPr fontId="2" type="noConversion"/>
  </si>
  <si>
    <t>SKA-716</t>
    <phoneticPr fontId="2" type="noConversion"/>
  </si>
  <si>
    <t>Olive Mild Cleansing Massage Cream</t>
    <phoneticPr fontId="2" type="noConversion"/>
  </si>
  <si>
    <t>SKA-717</t>
  </si>
  <si>
    <t>Hyaluron Low-Molecular Cleansing Massage Cream</t>
    <phoneticPr fontId="2" type="noConversion"/>
  </si>
  <si>
    <t>SKA-718</t>
  </si>
  <si>
    <t>Collagen Triple Cleasning Massage Cream</t>
    <phoneticPr fontId="2" type="noConversion"/>
  </si>
  <si>
    <t>SKA-719</t>
  </si>
  <si>
    <t>Olive Nourishing Cleansing Water</t>
    <phoneticPr fontId="2" type="noConversion"/>
  </si>
  <si>
    <t>SKA-720</t>
  </si>
  <si>
    <t>Hyaluron Deep Hydration Cleansing Water</t>
    <phoneticPr fontId="2" type="noConversion"/>
  </si>
  <si>
    <t>SKA-721</t>
  </si>
  <si>
    <t>Collagen Revitalizing Cleansing Water</t>
    <phoneticPr fontId="2" type="noConversion"/>
  </si>
  <si>
    <t>SKA-726</t>
    <phoneticPr fontId="2" type="noConversion"/>
  </si>
  <si>
    <t>Green Vita C Dark Circle Reduction Hydrogel Eye Patch</t>
    <phoneticPr fontId="2" type="noConversion"/>
  </si>
  <si>
    <t>SKA-727</t>
  </si>
  <si>
    <t>24K Gold Firming &amp; Lifting Hydrogel Eye Patch</t>
    <phoneticPr fontId="2" type="noConversion"/>
  </si>
  <si>
    <t>SKA-728</t>
  </si>
  <si>
    <t>Retinol Dark Spot Care Hydrogel Eye Patch</t>
    <phoneticPr fontId="2" type="noConversion"/>
  </si>
  <si>
    <t>SKA-729</t>
  </si>
  <si>
    <t>Radiant Glow CC Cream</t>
    <phoneticPr fontId="2" type="noConversion"/>
  </si>
  <si>
    <t>260ml/100p</t>
    <phoneticPr fontId="2" type="noConversion"/>
  </si>
  <si>
    <t>90g/30pairs</t>
    <phoneticPr fontId="2" type="noConversion"/>
  </si>
  <si>
    <t>SKA-745</t>
  </si>
  <si>
    <t>Real Collagen dewy Lift Glow Cream</t>
    <phoneticPr fontId="2" type="noConversion"/>
  </si>
  <si>
    <t>SKA-746</t>
  </si>
  <si>
    <t>Hyal Collagen Ultra Hydrating Cream</t>
    <phoneticPr fontId="2" type="noConversion"/>
  </si>
  <si>
    <t>SKA-747</t>
  </si>
  <si>
    <t>Cica Collagen Calming &amp; Firming Cream</t>
    <phoneticPr fontId="2" type="noConversion"/>
  </si>
  <si>
    <t>SKA-748</t>
  </si>
  <si>
    <t>Vita Collagen Dark Spot Care Cream</t>
    <phoneticPr fontId="2" type="noConversion"/>
  </si>
  <si>
    <t>SKA-754</t>
  </si>
  <si>
    <t>Vita Cica Tone-Up Glow Ampoule Pad</t>
    <phoneticPr fontId="2" type="noConversion"/>
  </si>
  <si>
    <t>SKA-755</t>
  </si>
  <si>
    <t>Hyal Collagen Ultra Firming Toner Pad</t>
    <phoneticPr fontId="2" type="noConversion"/>
  </si>
  <si>
    <t>270ml</t>
    <phoneticPr fontId="2" type="noConversion"/>
  </si>
  <si>
    <t>Botocsilk glow wrinkle volume tox eye serum</t>
    <phoneticPr fontId="2" type="noConversion"/>
  </si>
  <si>
    <t>SKA-736</t>
    <phoneticPr fontId="2" type="noConversion"/>
  </si>
  <si>
    <t>Hydrolyzed collagen +retinol eye cream</t>
    <phoneticPr fontId="2" type="noConversion"/>
  </si>
  <si>
    <t>40ml</t>
    <phoneticPr fontId="2" type="noConversion"/>
  </si>
  <si>
    <t>Dr.Mommy baby sun cream</t>
    <phoneticPr fontId="2" type="noConversion"/>
  </si>
  <si>
    <t>SKA-733</t>
    <phoneticPr fontId="2" type="noConversion"/>
  </si>
  <si>
    <t xml:space="preserve">  Hyaluron 26 Multi Ampoule Cream</t>
    <phoneticPr fontId="2" type="noConversion"/>
  </si>
  <si>
    <t>Acne Oxygen Peeling Toner</t>
    <phoneticPr fontId="2" type="noConversion"/>
  </si>
  <si>
    <t>SKA-762</t>
    <phoneticPr fontId="2" type="noConversion"/>
  </si>
  <si>
    <t>Dry Skin Ultra Hydration Body Lotion</t>
    <phoneticPr fontId="2" type="noConversion"/>
  </si>
  <si>
    <t>600ml</t>
    <phoneticPr fontId="2" type="noConversion"/>
  </si>
  <si>
    <t>SKA-763</t>
  </si>
  <si>
    <t>Aloe Smoothing Body Lotion</t>
    <phoneticPr fontId="2" type="noConversion"/>
  </si>
  <si>
    <t>SKA-764</t>
  </si>
  <si>
    <t>Advanced Relief Moisture Body Lotion</t>
    <phoneticPr fontId="2" type="noConversion"/>
  </si>
  <si>
    <t>SKA-766</t>
    <phoneticPr fontId="2" type="noConversion"/>
  </si>
  <si>
    <t>Hyal Collagen Hydration Deep Cleansing Massage Cream</t>
    <phoneticPr fontId="2" type="noConversion"/>
  </si>
  <si>
    <t>SKA-767</t>
  </si>
  <si>
    <t>Real Collagen Nutrition Deep Cleansing Massage Cream</t>
    <phoneticPr fontId="2" type="noConversion"/>
  </si>
  <si>
    <t>SKA-768</t>
  </si>
  <si>
    <t>Hyal Collagen Hydration Barrier 2 in 1 Toner</t>
    <phoneticPr fontId="2" type="noConversion"/>
  </si>
  <si>
    <t>SKA-769</t>
  </si>
  <si>
    <t>Real Colagen Firming Barrier 2 in 1 Toner</t>
    <phoneticPr fontId="2" type="noConversion"/>
  </si>
  <si>
    <t>SKA-799</t>
    <phoneticPr fontId="2" type="noConversion"/>
  </si>
  <si>
    <t>55ml</t>
    <phoneticPr fontId="2" type="noConversion"/>
  </si>
  <si>
    <t>Botocsilk gold collagen firming ampoule</t>
    <phoneticPr fontId="2" type="noConversion"/>
  </si>
  <si>
    <t>SKA-773</t>
    <phoneticPr fontId="2" type="noConversion"/>
  </si>
  <si>
    <t>SKA-765</t>
  </si>
  <si>
    <t>24k gold collagen 2 in 1 serum</t>
    <phoneticPr fontId="2" type="noConversion"/>
  </si>
  <si>
    <t>Hyal pdrn radiance lift shot ampoule</t>
    <phoneticPr fontId="2" type="noConversion"/>
  </si>
  <si>
    <t>Pdrn collagen hydro firming shot ampoule</t>
    <phoneticPr fontId="2" type="noConversion"/>
  </si>
  <si>
    <t>SKA-774</t>
    <phoneticPr fontId="2" type="noConversion"/>
  </si>
  <si>
    <t>SKA-775</t>
    <phoneticPr fontId="2" type="noConversion"/>
  </si>
  <si>
    <t>Gold collagen firming ampoule</t>
    <phoneticPr fontId="2" type="noConversion"/>
  </si>
  <si>
    <t>SKA-782</t>
    <phoneticPr fontId="2" type="noConversion"/>
  </si>
  <si>
    <t>SKA-783</t>
  </si>
  <si>
    <t>SKA-784</t>
  </si>
  <si>
    <t>SKA-785</t>
  </si>
  <si>
    <t>SKA-786</t>
  </si>
  <si>
    <t>Retino Pdrn creamy nutri toner</t>
    <phoneticPr fontId="2" type="noConversion"/>
  </si>
  <si>
    <t>Retino Pdrn toning shot ampoule</t>
    <phoneticPr fontId="2" type="noConversion"/>
  </si>
  <si>
    <t>Retino Pdrn glow pudding cream</t>
    <phoneticPr fontId="2" type="noConversion"/>
  </si>
  <si>
    <t>Retino Pdrn radiance toner pad</t>
    <phoneticPr fontId="2" type="noConversion"/>
  </si>
  <si>
    <t>280ml/100p</t>
    <phoneticPr fontId="2" type="noConversion"/>
  </si>
  <si>
    <t>Retino Pdrn deep cleansing massage cream</t>
    <phoneticPr fontId="2" type="noConversion"/>
  </si>
  <si>
    <t>Aloe vera soothing gel set</t>
    <phoneticPr fontId="2" type="noConversion"/>
  </si>
  <si>
    <t>160+160+200ml</t>
    <phoneticPr fontId="2" type="noConversion"/>
  </si>
  <si>
    <t>Aloe vera hand cream set</t>
    <phoneticPr fontId="2" type="noConversion"/>
  </si>
  <si>
    <t>160+160+100</t>
    <phoneticPr fontId="2" type="noConversion"/>
  </si>
  <si>
    <t>SKA-696</t>
    <phoneticPr fontId="2" type="noConversion"/>
  </si>
  <si>
    <t>SKA-695</t>
    <phoneticPr fontId="2" type="noConversion"/>
  </si>
  <si>
    <t>Collagen PDRN Firming Balance Toner</t>
    <phoneticPr fontId="31" type="noConversion"/>
  </si>
  <si>
    <t>Collagen PDRN Core Firming Ampoule</t>
    <phoneticPr fontId="31" type="noConversion"/>
  </si>
  <si>
    <t>Collagen PDRN Deep Core Firming Cream</t>
    <phoneticPr fontId="31" type="noConversion"/>
  </si>
  <si>
    <t>Collagen PDRN Skin Reset Cleansing Pad</t>
    <phoneticPr fontId="31" type="noConversion"/>
  </si>
  <si>
    <t>Collagen PDRN Hydra Rich Cleansing Massage Cream</t>
    <phoneticPr fontId="31" type="noConversion"/>
  </si>
  <si>
    <t>Bakuchiol Exosome Time Reset Toner</t>
    <phoneticPr fontId="31" type="noConversion"/>
  </si>
  <si>
    <t>Bakuchiol Exosome Rejuvenation Ampoule</t>
    <phoneticPr fontId="31" type="noConversion"/>
  </si>
  <si>
    <t>Bakuchiol Exosome Total Solution Cream</t>
    <phoneticPr fontId="31" type="noConversion"/>
  </si>
  <si>
    <t>Bakuchiol Exosome Wrinkle Shot Ampoule Pad</t>
    <phoneticPr fontId="31" type="noConversion"/>
  </si>
  <si>
    <t>Bakuchiol Exosome Skin Renewing Deep Cleansing Massage Cream</t>
    <phoneticPr fontId="31" type="noConversion"/>
  </si>
  <si>
    <t>SKA-787</t>
    <phoneticPr fontId="2" type="noConversion"/>
  </si>
  <si>
    <t>SKA-788</t>
    <phoneticPr fontId="2" type="noConversion"/>
  </si>
  <si>
    <t>SKA-789</t>
    <phoneticPr fontId="2" type="noConversion"/>
  </si>
  <si>
    <t>SKA-790</t>
    <phoneticPr fontId="2" type="noConversion"/>
  </si>
  <si>
    <t>SKA-791</t>
    <phoneticPr fontId="2" type="noConversion"/>
  </si>
  <si>
    <t>SKA-792</t>
    <phoneticPr fontId="2" type="noConversion"/>
  </si>
  <si>
    <t>SKA-793</t>
    <phoneticPr fontId="2" type="noConversion"/>
  </si>
  <si>
    <t>SKA-794</t>
    <phoneticPr fontId="2" type="noConversion"/>
  </si>
  <si>
    <t>SKA-795</t>
    <phoneticPr fontId="2" type="noConversion"/>
  </si>
  <si>
    <t>SKA-796</t>
    <phoneticPr fontId="2" type="noConversion"/>
  </si>
  <si>
    <t>Pepta collagen pore purifying cleansing pad</t>
    <phoneticPr fontId="2" type="noConversion"/>
  </si>
  <si>
    <t>SKA-802</t>
    <phoneticPr fontId="2" type="noConversion"/>
  </si>
  <si>
    <t>Aloe vera moisture baby mask</t>
    <phoneticPr fontId="2" type="noConversion"/>
  </si>
  <si>
    <t>10p</t>
    <phoneticPr fontId="2" type="noConversion"/>
  </si>
  <si>
    <t>SKA-801</t>
    <phoneticPr fontId="2" type="noConversion"/>
  </si>
  <si>
    <t>Dr.Mommy baby phyto cica soothing mask</t>
    <phoneticPr fontId="2" type="noConversion"/>
  </si>
  <si>
    <t>8800275531825 /8800275531658</t>
    <phoneticPr fontId="2" type="noConversion"/>
  </si>
  <si>
    <t>SKA-797</t>
    <phoneticPr fontId="2" type="noConversion"/>
  </si>
  <si>
    <t>Pink blur filter pore silk primer</t>
    <phoneticPr fontId="2" type="noConversion"/>
  </si>
  <si>
    <t>SKA-798</t>
    <phoneticPr fontId="2" type="noConversion"/>
  </si>
  <si>
    <t>Green blur filter blemish silk primer</t>
    <phoneticPr fontId="2" type="noConversion"/>
  </si>
  <si>
    <t>SKA-852</t>
  </si>
  <si>
    <t>Collagen Pink Girls Essence Mask</t>
    <phoneticPr fontId="2" type="noConversion"/>
  </si>
  <si>
    <t>350ml</t>
    <phoneticPr fontId="2" type="noConversion"/>
  </si>
  <si>
    <t>each zipper pack</t>
    <phoneticPr fontId="2" type="noConversion"/>
  </si>
  <si>
    <t>SKA-853</t>
  </si>
  <si>
    <t>Vitamin Yuja Girls Essence Mask</t>
    <phoneticPr fontId="2" type="noConversion"/>
  </si>
  <si>
    <t>350ml</t>
  </si>
  <si>
    <t>SKA-800</t>
    <phoneticPr fontId="2" type="noConversion"/>
  </si>
  <si>
    <t>Aloe Skin Veil BB Cream</t>
    <phoneticPr fontId="2" type="noConversion"/>
  </si>
  <si>
    <t>each color box</t>
  </si>
  <si>
    <t>SKA-820</t>
  </si>
  <si>
    <t>48h All in One Phyto Cica Calming Cream</t>
    <phoneticPr fontId="2" type="noConversion"/>
  </si>
  <si>
    <t>SKA-821</t>
  </si>
  <si>
    <t>48h All in One Glutathion Glow Skin Cream</t>
    <phoneticPr fontId="2" type="noConversion"/>
  </si>
  <si>
    <t>SKA-822</t>
  </si>
  <si>
    <t>48h All in One Retino Wrinkle Shot Cream</t>
    <phoneticPr fontId="2" type="noConversion"/>
  </si>
  <si>
    <t>SKA-823</t>
  </si>
  <si>
    <t>48h All in One Hyaluron Dew Aqua Cream</t>
    <phoneticPr fontId="2" type="noConversion"/>
  </si>
  <si>
    <t>SKA-824</t>
  </si>
  <si>
    <t>48h All in One Bakuchiol Firming Cream</t>
    <phoneticPr fontId="2" type="noConversion"/>
  </si>
  <si>
    <t>SKA-831</t>
  </si>
  <si>
    <t>24h Vitatox Skin Brightening Cream</t>
  </si>
  <si>
    <t>SKA-830</t>
  </si>
  <si>
    <t>24h Lacto Collagen Pore Lifting Cream</t>
    <phoneticPr fontId="2" type="noConversion"/>
  </si>
  <si>
    <t>SKA-829</t>
  </si>
  <si>
    <t>24h Hyatox Glow Moisture Cream</t>
    <phoneticPr fontId="2" type="noConversion"/>
  </si>
  <si>
    <t>Pru.D</t>
    <phoneticPr fontId="2" type="noConversion"/>
  </si>
  <si>
    <t>SKA-803</t>
  </si>
  <si>
    <t>Yuja Vita Cica Vitality Peeling Gel</t>
    <phoneticPr fontId="2" type="noConversion"/>
  </si>
  <si>
    <t>SKA-804</t>
  </si>
  <si>
    <t>Hyaluron AHA+BHA+PHA Peeling Gel</t>
    <phoneticPr fontId="2" type="noConversion"/>
  </si>
  <si>
    <t>150ml</t>
  </si>
  <si>
    <t>SKA-805</t>
  </si>
  <si>
    <t>Peptide+Rice Nutrition Peeling Gel</t>
    <phoneticPr fontId="2" type="noConversion"/>
  </si>
  <si>
    <t>SKA-806</t>
  </si>
  <si>
    <t>Collagen + Hyaluron Moisture Peeling Gel</t>
    <phoneticPr fontId="2" type="noConversion"/>
  </si>
  <si>
    <t>SKA-816</t>
  </si>
  <si>
    <t>VITA COLLAGEN BRIGHT RADIANCE AMPOULE MASK</t>
  </si>
  <si>
    <t>370ml</t>
  </si>
  <si>
    <t>each shrink packing</t>
  </si>
  <si>
    <t>SKA-817</t>
  </si>
  <si>
    <t>CICA COLLAGEN CALMING REIEF AMPOULE MASK</t>
  </si>
  <si>
    <t>SKA-818</t>
  </si>
  <si>
    <t>Real Collagen Core Firming Ampoule Mask</t>
    <phoneticPr fontId="2" type="noConversion"/>
  </si>
  <si>
    <t>SKA-819</t>
  </si>
  <si>
    <t>HYAL COLLAGEN HYDRATION BOOST AMPOULE MASK</t>
    <phoneticPr fontId="2" type="noConversion"/>
  </si>
  <si>
    <t>SKA-835</t>
  </si>
  <si>
    <t>Hydration Hyaluronic Set</t>
    <phoneticPr fontId="2" type="noConversion"/>
  </si>
  <si>
    <t>set</t>
    <phoneticPr fontId="2" type="noConversion"/>
  </si>
  <si>
    <t>SKA-839</t>
  </si>
  <si>
    <t>Plumping collagen Set</t>
    <phoneticPr fontId="2" type="noConversion"/>
  </si>
  <si>
    <t>SKA-843</t>
  </si>
  <si>
    <t>Soothing Cica Set</t>
    <phoneticPr fontId="2" type="noConversion"/>
  </si>
  <si>
    <t>SKA-776</t>
    <phoneticPr fontId="2" type="noConversion"/>
  </si>
  <si>
    <t>Gold Volume Tox Peel Off Pack</t>
    <phoneticPr fontId="2" type="noConversion"/>
  </si>
  <si>
    <t>SKA-777</t>
  </si>
  <si>
    <t>Honey Lemon Glow Tox Peel Off Pack</t>
    <phoneticPr fontId="2" type="noConversion"/>
  </si>
  <si>
    <t>SKA-778</t>
  </si>
  <si>
    <t>Volcanic Clay Sebum Tox Peel Off Pack</t>
    <phoneticPr fontId="2" type="noConversion"/>
  </si>
  <si>
    <t>SKA-858</t>
    <phoneticPr fontId="2" type="noConversion"/>
  </si>
  <si>
    <t>All Day Fixer Make Up Glow Lock mist</t>
    <phoneticPr fontId="2" type="noConversion"/>
  </si>
  <si>
    <t>SKA-882</t>
    <phoneticPr fontId="2" type="noConversion"/>
  </si>
  <si>
    <t>Grasen yuja apple clear brightening cleansing pad</t>
    <phoneticPr fontId="2" type="noConversion"/>
  </si>
  <si>
    <t>70p/380ml</t>
    <phoneticPr fontId="2" type="noConversion"/>
  </si>
  <si>
    <t>SKA-883</t>
  </si>
  <si>
    <t>Aloe cica calming balance cleansing pad</t>
    <phoneticPr fontId="2" type="noConversion"/>
  </si>
  <si>
    <t>SKA-884</t>
  </si>
  <si>
    <t>Lacto collagen moist glow cleansing pad</t>
    <phoneticPr fontId="2" type="noConversion"/>
  </si>
  <si>
    <t>SKA-826</t>
  </si>
  <si>
    <t>Collagen+Vita C Wrapping Mask</t>
    <phoneticPr fontId="2" type="noConversion"/>
  </si>
  <si>
    <t>SKA-827</t>
  </si>
  <si>
    <t>Collagen Vita C Wrapping Mask</t>
    <phoneticPr fontId="2" type="noConversion"/>
  </si>
  <si>
    <t>10g*20p</t>
    <phoneticPr fontId="2" type="noConversion"/>
  </si>
  <si>
    <t>SKA-844</t>
  </si>
  <si>
    <t>Bio Phyto Pdrn Rejuvenating Toner</t>
    <phoneticPr fontId="2" type="noConversion"/>
  </si>
  <si>
    <t>SKA-845</t>
  </si>
  <si>
    <t>Bio Phyto Pdrn Rejuvenating Lotion</t>
    <phoneticPr fontId="2" type="noConversion"/>
  </si>
  <si>
    <t>SKA-846</t>
  </si>
  <si>
    <t>Bio Glutathione Retinol Radiance Skin Toner</t>
    <phoneticPr fontId="2" type="noConversion"/>
  </si>
  <si>
    <t>SKA-847</t>
  </si>
  <si>
    <t>Bio Glutathione Retinol Radiance Skin Lotion</t>
    <phoneticPr fontId="2" type="noConversion"/>
  </si>
  <si>
    <t>SKA-848</t>
  </si>
  <si>
    <t>Bio Collagen Ceramide Brightening Toner</t>
    <phoneticPr fontId="2" type="noConversion"/>
  </si>
  <si>
    <t>SKA-849</t>
  </si>
  <si>
    <t>Bio Collagen Ceramide Brightening Lotion</t>
    <phoneticPr fontId="2" type="noConversion"/>
  </si>
  <si>
    <t>SKA-850</t>
  </si>
  <si>
    <t>Bio Bakuchiol Exosome Dewy Glow Toner</t>
    <phoneticPr fontId="2" type="noConversion"/>
  </si>
  <si>
    <t>SKA-851</t>
  </si>
  <si>
    <t>Bio Bakuchiol Exosome Dewy Glow Lotion</t>
    <phoneticPr fontId="2" type="noConversion"/>
  </si>
  <si>
    <t>SKA-856</t>
    <phoneticPr fontId="2" type="noConversion"/>
  </si>
  <si>
    <t>Bio Hyaluron Peptide Hydration Toner</t>
    <phoneticPr fontId="2" type="noConversion"/>
  </si>
  <si>
    <t>SKA-857</t>
  </si>
  <si>
    <t>Bio Hyaluron Peptide Hydration Lotion</t>
    <phoneticPr fontId="2" type="noConversion"/>
  </si>
  <si>
    <t>SKA-859</t>
    <phoneticPr fontId="2" type="noConversion"/>
  </si>
  <si>
    <t>Repair Deep Moisture Body Lotion</t>
    <phoneticPr fontId="2" type="noConversion"/>
  </si>
  <si>
    <t>180ml</t>
    <phoneticPr fontId="2" type="noConversion"/>
  </si>
  <si>
    <t>SKA-860</t>
  </si>
  <si>
    <t>Super Food Rice Essence Mask</t>
    <phoneticPr fontId="2" type="noConversion"/>
  </si>
  <si>
    <t>10p in a color box</t>
  </si>
  <si>
    <t>SKA-861</t>
  </si>
  <si>
    <t>Super Food Shea Butter Essence Mask</t>
    <phoneticPr fontId="2" type="noConversion"/>
  </si>
  <si>
    <t>SKA-862</t>
  </si>
  <si>
    <t>Super Food Avocado Essence Mask</t>
    <phoneticPr fontId="2" type="noConversion"/>
  </si>
  <si>
    <t>SKA-863</t>
  </si>
  <si>
    <t>Super Food Tomato Essence Mask</t>
    <phoneticPr fontId="2" type="noConversion"/>
  </si>
  <si>
    <t>SKA-864</t>
  </si>
  <si>
    <t>Super Food Blueberry Essence Mask</t>
    <phoneticPr fontId="2" type="noConversion"/>
  </si>
  <si>
    <t>SKA-867</t>
    <phoneticPr fontId="2" type="noConversion"/>
  </si>
  <si>
    <t>Underarm whitening cream</t>
    <phoneticPr fontId="2" type="noConversion"/>
  </si>
  <si>
    <t>SKA-854</t>
    <phoneticPr fontId="2" type="noConversion"/>
  </si>
  <si>
    <t>Dewy Hyal moisture hand cream</t>
    <phoneticPr fontId="2" type="noConversion"/>
  </si>
  <si>
    <t>SKA-855</t>
    <phoneticPr fontId="2" type="noConversion"/>
  </si>
  <si>
    <t>Fruity yuja hydrating hand cream</t>
    <phoneticPr fontId="2" type="noConversion"/>
  </si>
  <si>
    <t>SKA-809</t>
  </si>
  <si>
    <t>Peptide+Rice Nutrition Micellar Cleansing Water</t>
    <phoneticPr fontId="2" type="noConversion"/>
  </si>
  <si>
    <t>SKA-810</t>
  </si>
  <si>
    <t>Collagen Hyaluron Moisture Micellar Cleansing Water</t>
    <phoneticPr fontId="2" type="noConversion"/>
  </si>
  <si>
    <t>SKA-808</t>
    <phoneticPr fontId="2" type="noConversion"/>
  </si>
  <si>
    <t>Hyaluron AHA+BHA+PHA Micellar Cleansing Water</t>
    <phoneticPr fontId="2" type="noConversion"/>
  </si>
  <si>
    <t>SKA-807</t>
    <phoneticPr fontId="2" type="noConversion"/>
  </si>
  <si>
    <t>Yuja Vita Cica Vitality Micellar Cleansing Water</t>
    <phoneticPr fontId="2" type="noConversion"/>
  </si>
  <si>
    <t>SKA-892</t>
    <phoneticPr fontId="2" type="noConversion"/>
  </si>
  <si>
    <t>Aloe Smoothing Calming Body Lotion</t>
    <phoneticPr fontId="2" type="noConversion"/>
  </si>
  <si>
    <t>180ml</t>
    <phoneticPr fontId="2" type="noConversion"/>
  </si>
  <si>
    <t>Botocsilk 2in1 toner</t>
    <phoneticPr fontId="2" type="noConversion"/>
  </si>
  <si>
    <t>SKA-868</t>
  </si>
  <si>
    <t>FIRMING &amp; BRIGHT CARE SOLUTION DUO</t>
    <phoneticPr fontId="2" type="noConversion"/>
  </si>
  <si>
    <t>SKA-869</t>
  </si>
  <si>
    <t>BALANCING &amp; GLOW CARE SOLUTION DUO</t>
    <phoneticPr fontId="2" type="noConversion"/>
  </si>
  <si>
    <t>SKA-870</t>
  </si>
  <si>
    <t>HYDRATE &amp; REPAIR CARE SOLUTION DUO</t>
    <phoneticPr fontId="2" type="noConversion"/>
  </si>
  <si>
    <t>SKA-899</t>
    <phoneticPr fontId="2" type="noConversion"/>
  </si>
  <si>
    <t>Collagen + PDRN Firm Elastic Glow Mask</t>
    <phoneticPr fontId="2" type="noConversion"/>
  </si>
  <si>
    <t>SKA-900</t>
    <phoneticPr fontId="2" type="noConversion"/>
  </si>
  <si>
    <t>TXA + Niacinamide Dewy Hydro Glow Mask</t>
    <phoneticPr fontId="2" type="noConversion"/>
  </si>
  <si>
    <t>SKA-901</t>
    <phoneticPr fontId="2" type="noConversion"/>
  </si>
  <si>
    <t>Heartleaf Pro-Cica Calm Barrier Glow Mask</t>
  </si>
  <si>
    <t>SKA-902</t>
    <phoneticPr fontId="2" type="noConversion"/>
  </si>
  <si>
    <t>Vita C + Retinol Dark Spot Care Glow Mask</t>
  </si>
  <si>
    <t>SKA-896</t>
    <phoneticPr fontId="2" type="noConversion"/>
  </si>
  <si>
    <t>Aloe cica green tone up sun cream</t>
    <phoneticPr fontId="2" type="noConversion"/>
  </si>
  <si>
    <t>SKA-897</t>
    <phoneticPr fontId="2" type="noConversion"/>
  </si>
  <si>
    <t>Waterproof foundation free sun cream</t>
    <phoneticPr fontId="2" type="noConversion"/>
  </si>
  <si>
    <t>SKA-898</t>
    <phoneticPr fontId="2" type="noConversion"/>
  </si>
  <si>
    <t>Moisture UV aqua fit sum cream</t>
    <phoneticPr fontId="2" type="noConversion"/>
  </si>
  <si>
    <t>350ml/25p</t>
    <phoneticPr fontId="2" type="noConversion"/>
  </si>
  <si>
    <t>48h PHYTO CICA Calming Active Ampoule</t>
    <phoneticPr fontId="2" type="noConversion"/>
  </si>
  <si>
    <t>100ML</t>
    <phoneticPr fontId="2" type="noConversion"/>
  </si>
  <si>
    <t>48h BAKUCHIOL Firming Active Ampoule</t>
    <phoneticPr fontId="2" type="noConversion"/>
  </si>
  <si>
    <t>48h GLUTATHIONE Radiance Active Ampoule</t>
    <phoneticPr fontId="2" type="noConversion"/>
  </si>
  <si>
    <t>48h HYALURON Hydration Active Ampoule</t>
    <phoneticPr fontId="2" type="noConversion"/>
  </si>
  <si>
    <t>48h RETINO Balance Active Ampoule</t>
    <phoneticPr fontId="2" type="noConversion"/>
  </si>
  <si>
    <t>Hydra micro bubble dewy cream</t>
    <phoneticPr fontId="2" type="noConversion"/>
  </si>
  <si>
    <t>SKA-904</t>
    <phoneticPr fontId="2" type="noConversion"/>
  </si>
  <si>
    <t>SKA-905</t>
    <phoneticPr fontId="2" type="noConversion"/>
  </si>
  <si>
    <t>SKA-906</t>
    <phoneticPr fontId="2" type="noConversion"/>
  </si>
  <si>
    <t>SKA-907</t>
    <phoneticPr fontId="2" type="noConversion"/>
  </si>
  <si>
    <t>SKA-908</t>
    <phoneticPr fontId="2" type="noConversion"/>
  </si>
  <si>
    <t>Ska-910</t>
    <phoneticPr fontId="2" type="noConversion"/>
  </si>
  <si>
    <t>Botocsilk creamy set(4p)</t>
    <phoneticPr fontId="2" type="noConversion"/>
  </si>
  <si>
    <t>each case</t>
    <phoneticPr fontId="2" type="noConversion"/>
  </si>
  <si>
    <t>SKA-914</t>
    <phoneticPr fontId="2" type="noConversion"/>
  </si>
  <si>
    <t>4p SET</t>
    <phoneticPr fontId="2" type="noConversion"/>
  </si>
  <si>
    <t>Ska-916</t>
    <phoneticPr fontId="2" type="noConversion"/>
  </si>
  <si>
    <t>Superfood Yummy Hand Cream Set</t>
  </si>
  <si>
    <t>50g*5p</t>
    <phoneticPr fontId="2" type="noConversion"/>
  </si>
  <si>
    <t>color case</t>
    <phoneticPr fontId="2" type="noConversion"/>
  </si>
  <si>
    <t>SKA-912</t>
    <phoneticPr fontId="2" type="noConversion"/>
  </si>
  <si>
    <t>INTENSICE HEALING FOOT CREAM</t>
    <phoneticPr fontId="2" type="noConversion"/>
  </si>
  <si>
    <t>SKA-942</t>
    <phoneticPr fontId="2" type="noConversion"/>
  </si>
  <si>
    <t>SKA-935</t>
    <phoneticPr fontId="2" type="noConversion"/>
  </si>
  <si>
    <t>Hyal pdrn skin refining toner pad</t>
    <phoneticPr fontId="2" type="noConversion"/>
  </si>
  <si>
    <t>70p/340ml</t>
    <phoneticPr fontId="2" type="noConversion"/>
  </si>
  <si>
    <t>SKA-919</t>
    <phoneticPr fontId="2" type="noConversion"/>
  </si>
  <si>
    <t>Aloe cica cleansing cream</t>
    <phoneticPr fontId="2" type="noConversion"/>
  </si>
  <si>
    <t>SKA-920</t>
    <phoneticPr fontId="2" type="noConversion"/>
  </si>
  <si>
    <t>Lacto collagen cleansing cream</t>
    <phoneticPr fontId="2" type="noConversion"/>
  </si>
  <si>
    <t>SKA-921</t>
    <phoneticPr fontId="2" type="noConversion"/>
  </si>
  <si>
    <t>Hyal glow cleansing cream</t>
    <phoneticPr fontId="2" type="noConversion"/>
  </si>
  <si>
    <t>Dianiq</t>
    <phoneticPr fontId="2" type="noConversion"/>
  </si>
  <si>
    <t>SKA-865</t>
    <phoneticPr fontId="2" type="noConversion"/>
  </si>
  <si>
    <t>Phycocyanin Spirulina blue active ampoule</t>
    <phoneticPr fontId="2" type="noConversion"/>
  </si>
  <si>
    <t>50g</t>
    <phoneticPr fontId="2" type="noConversion"/>
  </si>
  <si>
    <t>SKA-888</t>
    <phoneticPr fontId="2" type="noConversion"/>
  </si>
  <si>
    <t>Phycocyanin Spirulina blue active cream</t>
    <phoneticPr fontId="2" type="noConversion"/>
  </si>
  <si>
    <t>SKA-913</t>
    <phoneticPr fontId="2" type="noConversion"/>
  </si>
  <si>
    <t>Botocsilk skin fit sun cream(SPF50+ PA++++)</t>
    <phoneticPr fontId="2" type="noConversion"/>
  </si>
  <si>
    <t xml:space="preserve"> 8800275532426
</t>
    <phoneticPr fontId="2" type="noConversion"/>
  </si>
  <si>
    <t xml:space="preserve"> 8800275532433
</t>
    <phoneticPr fontId="2" type="noConversion"/>
  </si>
  <si>
    <t xml:space="preserve">8800275532464
</t>
    <phoneticPr fontId="2" type="noConversion"/>
  </si>
  <si>
    <t xml:space="preserve"> 8800275532471
</t>
    <phoneticPr fontId="2" type="noConversion"/>
  </si>
  <si>
    <t xml:space="preserve"> 8800275532488
</t>
    <phoneticPr fontId="2" type="noConversion"/>
  </si>
  <si>
    <t>SKA-931</t>
    <phoneticPr fontId="2" type="noConversion"/>
  </si>
  <si>
    <t xml:space="preserve">HYAL PDRN MOISTURE DEWY GLOW CREAM </t>
    <phoneticPr fontId="2" type="noConversion"/>
  </si>
  <si>
    <t>SKA-932</t>
    <phoneticPr fontId="2" type="noConversion"/>
  </si>
  <si>
    <t>ALOE CICA BALANCE SMOOTHING CREAM</t>
    <phoneticPr fontId="2" type="noConversion"/>
  </si>
  <si>
    <t>SKA-933</t>
    <phoneticPr fontId="2" type="noConversion"/>
  </si>
  <si>
    <t>YUJA APPLE BRIGHT SKIN REFINING CREAM</t>
    <phoneticPr fontId="2" type="noConversion"/>
  </si>
  <si>
    <t>SKA-934</t>
    <phoneticPr fontId="2" type="noConversion"/>
  </si>
  <si>
    <t xml:space="preserve">LACTO COLLAGEN RADIANCE FIRMING GLOW CREAM </t>
    <phoneticPr fontId="2" type="noConversion"/>
  </si>
  <si>
    <t>Ska-918</t>
    <phoneticPr fontId="2" type="noConversion"/>
  </si>
  <si>
    <t>3in 1 CC cream</t>
    <phoneticPr fontId="2" type="noConversion"/>
  </si>
  <si>
    <t>SKA-951</t>
    <phoneticPr fontId="2" type="noConversion"/>
  </si>
  <si>
    <t>Rice Cleansing &amp; Green Tomato Toner 2-Step Pad</t>
  </si>
  <si>
    <t>200ml*2   (80p*2)</t>
    <phoneticPr fontId="2" type="noConversion"/>
  </si>
  <si>
    <t>SKA-952</t>
    <phoneticPr fontId="2" type="noConversion"/>
  </si>
  <si>
    <t>Lemon Cleansing &amp; Hyal Lip&amp;Eye 2-Step Pad</t>
  </si>
  <si>
    <t>SKA-953</t>
    <phoneticPr fontId="2" type="noConversion"/>
  </si>
  <si>
    <t>Carrot Toner &amp; Honey Ampoule 2-Step Pad</t>
  </si>
  <si>
    <t>Dear Bee</t>
    <phoneticPr fontId="2" type="noConversion"/>
  </si>
  <si>
    <t>철몬</t>
    <phoneticPr fontId="2" type="noConversion"/>
  </si>
  <si>
    <t>inner</t>
    <phoneticPr fontId="2" type="noConversion"/>
  </si>
  <si>
    <t>SKA-928</t>
    <phoneticPr fontId="2" type="noConversion"/>
  </si>
  <si>
    <t xml:space="preserve">AZELAIC NAD + BIOME SKIN REPAIR CREAM </t>
    <phoneticPr fontId="2" type="noConversion"/>
  </si>
  <si>
    <t xml:space="preserve">SKA-929 </t>
  </si>
  <si>
    <t>PDRN RADIANCE PLUMPING CREAM</t>
    <phoneticPr fontId="2" type="noConversion"/>
  </si>
  <si>
    <t>SKA-930</t>
  </si>
  <si>
    <t>CARROT VITA-CICA DOUBLE ENERGY HYDRA CREAM</t>
    <phoneticPr fontId="2" type="noConversion"/>
  </si>
  <si>
    <t xml:space="preserve"> 8800275530354
</t>
    <phoneticPr fontId="2" type="noConversion"/>
  </si>
  <si>
    <t xml:space="preserve"> 8800275530361
</t>
    <phoneticPr fontId="2" type="noConversion"/>
  </si>
  <si>
    <t xml:space="preserve"> 8800275530378
</t>
    <phoneticPr fontId="2" type="noConversion"/>
  </si>
  <si>
    <t xml:space="preserve"> 8800275530385
</t>
    <phoneticPr fontId="2" type="noConversion"/>
  </si>
  <si>
    <t xml:space="preserve"> 8800275530392
 </t>
    <phoneticPr fontId="2" type="noConversion"/>
  </si>
  <si>
    <t xml:space="preserve"> 8800275530408
</t>
    <phoneticPr fontId="2" type="noConversion"/>
  </si>
  <si>
    <t>SKA-925</t>
    <phoneticPr fontId="2" type="noConversion"/>
  </si>
  <si>
    <t>Botocsilk glow skin fit sun spray</t>
    <phoneticPr fontId="2" type="noConversion"/>
  </si>
  <si>
    <t>SKA-959</t>
  </si>
  <si>
    <t>BIO PDRN EGF COLLAGEN REVITAL PEPAIR MASK</t>
    <phoneticPr fontId="2" type="noConversion"/>
  </si>
  <si>
    <t>30ML*7p</t>
    <phoneticPr fontId="2" type="noConversion"/>
  </si>
  <si>
    <t>7p in a color box</t>
    <phoneticPr fontId="2" type="noConversion"/>
  </si>
  <si>
    <t>SKA-960</t>
    <phoneticPr fontId="2" type="noConversion"/>
  </si>
  <si>
    <t>BIO HYALURON TREHALOSE TXA HYDRA GLOW MASK</t>
    <phoneticPr fontId="2" type="noConversion"/>
  </si>
  <si>
    <t>SKA-961</t>
    <phoneticPr fontId="2" type="noConversion"/>
  </si>
  <si>
    <t>BIO CALMZULENE STEM CELL REFINING MASK</t>
    <phoneticPr fontId="2" type="noConversion"/>
  </si>
  <si>
    <t>SKA-962</t>
    <phoneticPr fontId="2" type="noConversion"/>
  </si>
  <si>
    <t>BIO RETI TENOL CERAMIDE TIGHTENING MASK</t>
    <phoneticPr fontId="2" type="noConversion"/>
  </si>
  <si>
    <t>8800275532686  8800275532655</t>
    <phoneticPr fontId="2" type="noConversion"/>
  </si>
  <si>
    <t>8800275532693 8800275532662</t>
    <phoneticPr fontId="2" type="noConversion"/>
  </si>
  <si>
    <t>8800275532679    8800275532648</t>
    <phoneticPr fontId="2" type="noConversion"/>
  </si>
  <si>
    <t>COLOR DREAM REAL VITAMIN C MULT ESSENCE CREAM</t>
  </si>
  <si>
    <t>COLOR DREAM REAL COLLAGEN MULT ESSENCE CREAM</t>
  </si>
  <si>
    <t>COLOR DREAM REAL AVOCADO MULT ESSENCE CREAM</t>
  </si>
  <si>
    <t>COLOR DREAM REAL HYALURON MULT ESSENCE CREAM</t>
  </si>
  <si>
    <t>COLOR DREAM REAL RICE MULT ESSENCE CREAM</t>
  </si>
  <si>
    <t xml:space="preserve"> Skinapple Gold vital essential mask</t>
    <phoneticPr fontId="2" type="noConversion"/>
  </si>
  <si>
    <t>Skinapple</t>
    <phoneticPr fontId="2" type="noConversion"/>
  </si>
  <si>
    <t>Biotics collagen  deep relief cream</t>
    <phoneticPr fontId="2" type="noConversion"/>
  </si>
  <si>
    <t>Biotics avocado  deep soothing cream</t>
    <phoneticPr fontId="2" type="noConversion"/>
  </si>
  <si>
    <t>Biotics peptide deep nutrition cream</t>
    <phoneticPr fontId="2" type="noConversion"/>
  </si>
  <si>
    <t>SKA-972</t>
    <phoneticPr fontId="2" type="noConversion"/>
  </si>
  <si>
    <t>SKA-970</t>
    <phoneticPr fontId="2" type="noConversion"/>
  </si>
  <si>
    <t>SKA-973</t>
    <phoneticPr fontId="2" type="noConversion"/>
  </si>
  <si>
    <t>Biotics Hyaluron  deep moisture cream</t>
    <phoneticPr fontId="2" type="noConversion"/>
  </si>
  <si>
    <t>SKA-971</t>
    <phoneticPr fontId="2" type="noConversion"/>
  </si>
  <si>
    <t>SKA-964</t>
    <phoneticPr fontId="2" type="noConversion"/>
  </si>
  <si>
    <t>SKA-965</t>
  </si>
  <si>
    <t>SKA-966</t>
  </si>
  <si>
    <t>Biotics collagen deep relief cleansing pad</t>
    <phoneticPr fontId="2" type="noConversion"/>
  </si>
  <si>
    <t>Biotics hyaluron deep moisture cleansing pad</t>
    <phoneticPr fontId="2" type="noConversion"/>
  </si>
  <si>
    <t>Biotics peptide deep nutrition cleansing pad</t>
    <phoneticPr fontId="2" type="noConversion"/>
  </si>
  <si>
    <t>25ml*10ea</t>
    <phoneticPr fontId="2" type="noConversion"/>
  </si>
  <si>
    <t>8800275531825 /8800275531658</t>
  </si>
  <si>
    <t>COLOR DREAM REAL RICE MULT ESSENCE MASK</t>
  </si>
  <si>
    <t>COLOR DREAM REAL HYALURON MULT ESSENCE MASK</t>
  </si>
  <si>
    <t>COLOR DREAM REAL AVOCADO MULT ESSENCE MASK</t>
  </si>
  <si>
    <t>COLOR DREAM REAL COLLAGEN MULT ESSENCE MASK</t>
  </si>
  <si>
    <t>COLOR DREAM REAL VITAMIN C MULT ESSENCE MASK</t>
  </si>
  <si>
    <t>COLOR DREAM 5IN1REAL RICE MULT ESSENCE CREAM</t>
  </si>
  <si>
    <t>COLOR DREAM 5IN1REAL HYALURON MULT ESSENCE CREAM</t>
  </si>
  <si>
    <t>COLOR DREAM 5IN1REAL AVOCADO MULT ESSENCE CREAM</t>
  </si>
  <si>
    <t>COLOR DREAM 5IN1REAL COLLAGEN MULT ESSENCE CREAM</t>
  </si>
  <si>
    <t>COLOR DREAM 5IN1REAL VITAMIN C MULT ESSENCE CREAM</t>
  </si>
  <si>
    <t>COLOR DREAM HYALURON SKIN</t>
  </si>
  <si>
    <t>COLOR DREAM COLLAGEN SKIN</t>
  </si>
  <si>
    <t>COLOR DREAM RETINOL SKIN</t>
  </si>
  <si>
    <t>COLOR DREAM HYALURON MICELLA WATER</t>
  </si>
  <si>
    <t>COLOR DREAM COLLAGEN MICELLA WATER</t>
  </si>
  <si>
    <t>COLOR DREAM RETINOL MICELLA WATER</t>
  </si>
  <si>
    <t>COLOR DREAM HYALURON CLEANSING BALM</t>
  </si>
  <si>
    <t>COLOR DREAM RETINOL CLEANSING BALM</t>
  </si>
  <si>
    <t>COLOR DREAM COLLAGEN CLEANSING BALM</t>
    <phoneticPr fontId="2" type="noConversion"/>
  </si>
  <si>
    <t>NEW</t>
    <phoneticPr fontId="2" type="noConversion"/>
  </si>
  <si>
    <t>DISCONTINUED</t>
    <phoneticPr fontId="2" type="noConversion"/>
  </si>
  <si>
    <t>SUPPLY PRICE
(-VAT)</t>
    <phoneticPr fontId="2" type="noConversion"/>
  </si>
  <si>
    <t>TYPE</t>
    <phoneticPr fontId="2" type="noConversion"/>
  </si>
  <si>
    <t>Price 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</si>
</sst>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#,##0.000_);[Red]\(#,##0.000\)"/>
    <numFmt numFmtId="177" formatCode="_-&quot;US$&quot;* #,##0.00_ ;_-&quot;US$&quot;* \-#,##0.00\ ;_-&quot;US$&quot;* &quot;-&quot;??_ ;_-@_ "/>
    <numFmt numFmtId="178" formatCode="#,##0.0_);[Red]\(#,##0.0\)"/>
    <numFmt numFmtId="179" formatCode="#,##0_ "/>
    <numFmt numFmtId="180" formatCode="0_);[Red]\(0\)"/>
    <numFmt numFmtId="181" formatCode="_-* #,##0.0_-;\-* #,##0.0_-;_-* &quot;-&quot;_-;_-@_-"/>
    <numFmt numFmtId="182" formatCode="0_ "/>
    <numFmt numFmtId="183" formatCode="#,##0.0_ "/>
    <numFmt numFmtId="184" formatCode="#,##0.00_ "/>
    <numFmt numFmtId="185" formatCode="0_);\(0\)"/>
    <numFmt numFmtId="186" formatCode="0_ ;[Red]\-0\ "/>
  </numFmts>
  <fonts count="52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color theme="5" tint="-0.249977111117893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i/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 Cyr"/>
      <family val="2"/>
      <charset val="204"/>
    </font>
    <font>
      <i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2"/>
      <color theme="0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4"/>
      <color rgb="FFAF8211"/>
      <name val="맑은 고딕"/>
      <family val="3"/>
      <charset val="129"/>
      <scheme val="minor"/>
    </font>
    <font>
      <sz val="36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9"/>
      <name val="맑은 고딕"/>
      <family val="3"/>
      <charset val="129"/>
      <scheme val="minor"/>
    </font>
    <font>
      <sz val="26"/>
      <color rgb="FFFF0000"/>
      <name val="맑은 고딕"/>
      <family val="3"/>
      <charset val="129"/>
      <scheme val="minor"/>
    </font>
    <font>
      <sz val="28"/>
      <color rgb="FFFF0000"/>
      <name val="맑은 고딕"/>
      <family val="3"/>
      <charset val="129"/>
      <scheme val="minor"/>
    </font>
    <font>
      <sz val="16"/>
      <color rgb="FFFF0000"/>
      <name val="맑은 고딕"/>
      <family val="3"/>
      <charset val="129"/>
      <scheme val="minor"/>
    </font>
    <font>
      <sz val="24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rgb="FFAF8211"/>
      <name val="맑은 고딕"/>
      <family val="3"/>
      <charset val="129"/>
      <scheme val="minor"/>
    </font>
    <font>
      <i/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i/>
      <sz val="6"/>
      <name val="맑은 고딕"/>
      <family val="3"/>
      <charset val="129"/>
      <scheme val="minor"/>
    </font>
    <font>
      <sz val="28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8"/>
      <name val="Arial"/>
      <family val="2"/>
    </font>
    <font>
      <b/>
      <sz val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9"/>
      <name val="돋움"/>
      <family val="3"/>
      <charset val="129"/>
    </font>
    <font>
      <i/>
      <sz val="10"/>
      <name val="돋움"/>
      <family val="3"/>
      <charset val="129"/>
    </font>
    <font>
      <sz val="9"/>
      <name val="돋움"/>
      <family val="3"/>
      <charset val="129"/>
    </font>
    <font>
      <b/>
      <sz val="9"/>
      <name val="Arial"/>
      <family val="2"/>
    </font>
    <font>
      <sz val="26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BE79F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5" fillId="0" borderId="0"/>
    <xf numFmtId="41" fontId="5" fillId="0" borderId="0" applyFont="0" applyFill="0" applyBorder="0" applyAlignment="0" applyProtection="0"/>
    <xf numFmtId="0" fontId="5" fillId="0" borderId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</cellStyleXfs>
  <cellXfs count="441">
    <xf numFmtId="0" fontId="0" fillId="0" borderId="0" xfId="0">
      <alignment vertical="center"/>
    </xf>
    <xf numFmtId="177" fontId="3" fillId="3" borderId="4" xfId="0" applyNumberFormat="1" applyFont="1" applyFill="1" applyBorder="1" applyAlignment="1" applyProtection="1">
      <alignment horizontal="center" vertical="center" wrapText="1"/>
      <protection hidden="1"/>
    </xf>
    <xf numFmtId="178" fontId="3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6" fillId="2" borderId="4" xfId="0" applyFont="1" applyFill="1" applyBorder="1" applyAlignment="1" applyProtection="1">
      <alignment horizontal="center" vertical="center"/>
      <protection hidden="1"/>
    </xf>
    <xf numFmtId="177" fontId="7" fillId="5" borderId="4" xfId="0" applyNumberFormat="1" applyFont="1" applyFill="1" applyBorder="1" applyAlignment="1" applyProtection="1">
      <alignment horizontal="center" vertical="center" wrapText="1"/>
      <protection hidden="1"/>
    </xf>
    <xf numFmtId="177" fontId="8" fillId="5" borderId="4" xfId="0" applyNumberFormat="1" applyFont="1" applyFill="1" applyBorder="1" applyAlignment="1" applyProtection="1">
      <alignment horizontal="center" vertical="center" wrapText="1"/>
      <protection hidden="1"/>
    </xf>
    <xf numFmtId="0" fontId="10" fillId="5" borderId="4" xfId="0" applyFont="1" applyFill="1" applyBorder="1" applyAlignment="1" applyProtection="1">
      <alignment horizontal="center" vertical="center" wrapText="1"/>
      <protection hidden="1"/>
    </xf>
    <xf numFmtId="41" fontId="6" fillId="5" borderId="4" xfId="0" applyNumberFormat="1" applyFont="1" applyFill="1" applyBorder="1" applyAlignment="1" applyProtection="1">
      <alignment horizontal="center" vertical="center"/>
      <protection hidden="1"/>
    </xf>
    <xf numFmtId="0" fontId="12" fillId="2" borderId="4" xfId="0" applyFont="1" applyFill="1" applyBorder="1" applyAlignment="1" applyProtection="1">
      <alignment horizontal="center" vertical="center"/>
      <protection hidden="1"/>
    </xf>
    <xf numFmtId="0" fontId="6" fillId="2" borderId="4" xfId="0" applyFont="1" applyFill="1" applyBorder="1">
      <alignment vertical="center"/>
    </xf>
    <xf numFmtId="0" fontId="10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41" fontId="9" fillId="5" borderId="4" xfId="0" applyNumberFormat="1" applyFont="1" applyFill="1" applyBorder="1" applyAlignment="1" applyProtection="1">
      <alignment horizontal="center" vertical="center"/>
      <protection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10" fillId="5" borderId="0" xfId="0" applyFont="1" applyFill="1" applyAlignment="1" applyProtection="1">
      <alignment horizontal="center" vertical="center" wrapText="1"/>
      <protection hidden="1"/>
    </xf>
    <xf numFmtId="41" fontId="9" fillId="5" borderId="0" xfId="0" applyNumberFormat="1" applyFont="1" applyFill="1" applyAlignment="1" applyProtection="1">
      <alignment horizontal="center" vertical="center"/>
      <protection hidden="1"/>
    </xf>
    <xf numFmtId="177" fontId="7" fillId="5" borderId="1" xfId="0" applyNumberFormat="1" applyFont="1" applyFill="1" applyBorder="1" applyAlignment="1" applyProtection="1">
      <alignment horizontal="center" vertical="center" wrapText="1"/>
      <protection hidden="1"/>
    </xf>
    <xf numFmtId="0" fontId="12" fillId="2" borderId="1" xfId="0" applyFont="1" applyFill="1" applyBorder="1" applyAlignment="1" applyProtection="1">
      <alignment horizontal="center" vertical="center"/>
      <protection hidden="1"/>
    </xf>
    <xf numFmtId="0" fontId="10" fillId="5" borderId="1" xfId="0" applyFont="1" applyFill="1" applyBorder="1" applyAlignment="1" applyProtection="1">
      <alignment horizontal="center" vertical="center" wrapText="1"/>
      <protection hidden="1"/>
    </xf>
    <xf numFmtId="41" fontId="9" fillId="5" borderId="1" xfId="0" applyNumberFormat="1" applyFont="1" applyFill="1" applyBorder="1" applyAlignment="1" applyProtection="1">
      <alignment horizontal="center" vertical="center"/>
      <protection hidden="1"/>
    </xf>
    <xf numFmtId="0" fontId="6" fillId="2" borderId="5" xfId="0" applyFont="1" applyFill="1" applyBorder="1" applyAlignment="1" applyProtection="1">
      <alignment horizontal="center" vertical="center"/>
      <protection hidden="1"/>
    </xf>
    <xf numFmtId="177" fontId="7" fillId="5" borderId="5" xfId="0" applyNumberFormat="1" applyFont="1" applyFill="1" applyBorder="1" applyAlignment="1" applyProtection="1">
      <alignment horizontal="center" vertical="center" wrapText="1"/>
      <protection hidden="1"/>
    </xf>
    <xf numFmtId="0" fontId="12" fillId="2" borderId="5" xfId="0" applyFont="1" applyFill="1" applyBorder="1" applyAlignment="1" applyProtection="1">
      <alignment horizontal="center" vertical="center"/>
      <protection hidden="1"/>
    </xf>
    <xf numFmtId="0" fontId="6" fillId="5" borderId="4" xfId="0" applyFont="1" applyFill="1" applyBorder="1" applyAlignment="1" applyProtection="1">
      <alignment horizontal="center" vertical="center"/>
      <protection hidden="1"/>
    </xf>
    <xf numFmtId="0" fontId="7" fillId="2" borderId="4" xfId="0" applyFont="1" applyFill="1" applyBorder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hidden="1"/>
    </xf>
    <xf numFmtId="0" fontId="12" fillId="2" borderId="9" xfId="0" applyFont="1" applyFill="1" applyBorder="1" applyAlignment="1" applyProtection="1">
      <alignment horizontal="center" vertical="center"/>
      <protection hidden="1"/>
    </xf>
    <xf numFmtId="0" fontId="12" fillId="2" borderId="7" xfId="0" applyFont="1" applyFill="1" applyBorder="1" applyAlignment="1" applyProtection="1">
      <alignment horizontal="center" vertical="center"/>
      <protection hidden="1"/>
    </xf>
    <xf numFmtId="0" fontId="7" fillId="2" borderId="4" xfId="0" applyFont="1" applyFill="1" applyBorder="1" applyAlignment="1" applyProtection="1">
      <alignment horizontal="center" vertical="center"/>
      <protection hidden="1"/>
    </xf>
    <xf numFmtId="0" fontId="17" fillId="2" borderId="0" xfId="0" applyFont="1" applyFill="1">
      <alignment vertical="center"/>
    </xf>
    <xf numFmtId="177" fontId="7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8" fontId="7" fillId="3" borderId="4" xfId="0" applyNumberFormat="1" applyFont="1" applyFill="1" applyBorder="1" applyAlignment="1" applyProtection="1">
      <alignment horizontal="center" vertical="center" wrapText="1"/>
      <protection hidden="1"/>
    </xf>
    <xf numFmtId="177" fontId="13" fillId="3" borderId="4" xfId="0" applyNumberFormat="1" applyFont="1" applyFill="1" applyBorder="1" applyAlignment="1" applyProtection="1">
      <alignment vertical="center" wrapText="1"/>
      <protection hidden="1"/>
    </xf>
    <xf numFmtId="0" fontId="23" fillId="5" borderId="8" xfId="0" applyFont="1" applyFill="1" applyBorder="1" applyAlignment="1" applyProtection="1">
      <alignment vertical="center" wrapText="1"/>
      <protection hidden="1"/>
    </xf>
    <xf numFmtId="0" fontId="11" fillId="6" borderId="4" xfId="0" applyFont="1" applyFill="1" applyBorder="1" applyAlignment="1" applyProtection="1">
      <alignment horizontal="center" vertical="center" wrapText="1"/>
      <protection hidden="1"/>
    </xf>
    <xf numFmtId="179" fontId="13" fillId="5" borderId="4" xfId="0" applyNumberFormat="1" applyFont="1" applyFill="1" applyBorder="1" applyAlignment="1" applyProtection="1">
      <alignment horizontal="center" vertical="center"/>
      <protection hidden="1"/>
    </xf>
    <xf numFmtId="179" fontId="7" fillId="5" borderId="4" xfId="0" applyNumberFormat="1" applyFont="1" applyFill="1" applyBorder="1" applyAlignment="1" applyProtection="1">
      <alignment horizontal="center" vertical="center"/>
      <protection hidden="1"/>
    </xf>
    <xf numFmtId="176" fontId="7" fillId="5" borderId="4" xfId="0" applyNumberFormat="1" applyFont="1" applyFill="1" applyBorder="1" applyAlignment="1" applyProtection="1">
      <alignment horizontal="center" vertical="center"/>
      <protection hidden="1"/>
    </xf>
    <xf numFmtId="178" fontId="7" fillId="5" borderId="4" xfId="0" applyNumberFormat="1" applyFont="1" applyFill="1" applyBorder="1" applyAlignment="1" applyProtection="1">
      <alignment horizontal="center" vertical="center"/>
      <protection hidden="1"/>
    </xf>
    <xf numFmtId="0" fontId="17" fillId="2" borderId="4" xfId="0" applyFont="1" applyFill="1" applyBorder="1">
      <alignment vertical="center"/>
    </xf>
    <xf numFmtId="0" fontId="10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1" fontId="17" fillId="2" borderId="0" xfId="1" applyFont="1" applyFill="1">
      <alignment vertical="center"/>
    </xf>
    <xf numFmtId="41" fontId="11" fillId="2" borderId="0" xfId="1" applyFont="1" applyFill="1" applyAlignment="1">
      <alignment horizontal="center" vertical="center"/>
    </xf>
    <xf numFmtId="176" fontId="17" fillId="2" borderId="0" xfId="1" applyNumberFormat="1" applyFont="1" applyFill="1">
      <alignment vertical="center"/>
    </xf>
    <xf numFmtId="179" fontId="13" fillId="5" borderId="1" xfId="0" applyNumberFormat="1" applyFont="1" applyFill="1" applyBorder="1" applyAlignment="1" applyProtection="1">
      <alignment horizontal="center" vertical="center"/>
      <protection hidden="1"/>
    </xf>
    <xf numFmtId="179" fontId="7" fillId="5" borderId="1" xfId="0" applyNumberFormat="1" applyFont="1" applyFill="1" applyBorder="1" applyAlignment="1" applyProtection="1">
      <alignment horizontal="center" vertical="center"/>
      <protection hidden="1"/>
    </xf>
    <xf numFmtId="176" fontId="7" fillId="5" borderId="1" xfId="0" applyNumberFormat="1" applyFont="1" applyFill="1" applyBorder="1" applyAlignment="1" applyProtection="1">
      <alignment horizontal="center" vertical="center"/>
      <protection hidden="1"/>
    </xf>
    <xf numFmtId="178" fontId="7" fillId="5" borderId="1" xfId="0" applyNumberFormat="1" applyFont="1" applyFill="1" applyBorder="1" applyAlignment="1" applyProtection="1">
      <alignment horizontal="center" vertical="center"/>
      <protection hidden="1"/>
    </xf>
    <xf numFmtId="0" fontId="11" fillId="2" borderId="0" xfId="0" applyFont="1" applyFill="1" applyAlignment="1">
      <alignment horizontal="center" vertical="center"/>
    </xf>
    <xf numFmtId="0" fontId="25" fillId="2" borderId="0" xfId="0" applyFont="1" applyFill="1">
      <alignment vertical="center"/>
    </xf>
    <xf numFmtId="180" fontId="11" fillId="5" borderId="1" xfId="0" applyNumberFormat="1" applyFont="1" applyFill="1" applyBorder="1" applyAlignment="1" applyProtection="1">
      <alignment horizontal="center" vertical="center" wrapText="1"/>
      <protection hidden="1"/>
    </xf>
    <xf numFmtId="177" fontId="13" fillId="0" borderId="4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5" borderId="4" xfId="0" quotePrefix="1" applyNumberFormat="1" applyFont="1" applyFill="1" applyBorder="1" applyAlignment="1" applyProtection="1">
      <alignment horizontal="center" vertical="center"/>
      <protection hidden="1"/>
    </xf>
    <xf numFmtId="0" fontId="11" fillId="5" borderId="0" xfId="0" quotePrefix="1" applyFont="1" applyFill="1" applyAlignment="1" applyProtection="1">
      <alignment horizontal="center" vertical="center" wrapText="1"/>
      <protection hidden="1"/>
    </xf>
    <xf numFmtId="179" fontId="7" fillId="5" borderId="0" xfId="0" applyNumberFormat="1" applyFont="1" applyFill="1" applyAlignment="1" applyProtection="1">
      <alignment horizontal="center" vertical="center"/>
      <protection hidden="1"/>
    </xf>
    <xf numFmtId="176" fontId="7" fillId="5" borderId="0" xfId="0" applyNumberFormat="1" applyFont="1" applyFill="1" applyAlignment="1" applyProtection="1">
      <alignment horizontal="center" vertical="center"/>
      <protection hidden="1"/>
    </xf>
    <xf numFmtId="178" fontId="7" fillId="5" borderId="0" xfId="0" applyNumberFormat="1" applyFont="1" applyFill="1" applyAlignment="1" applyProtection="1">
      <alignment horizontal="center" vertical="center"/>
      <protection hidden="1"/>
    </xf>
    <xf numFmtId="0" fontId="13" fillId="5" borderId="4" xfId="0" applyFont="1" applyFill="1" applyBorder="1" applyAlignment="1" applyProtection="1">
      <alignment horizontal="center" vertical="center" wrapText="1"/>
      <protection hidden="1"/>
    </xf>
    <xf numFmtId="0" fontId="19" fillId="5" borderId="1" xfId="0" applyFont="1" applyFill="1" applyBorder="1" applyAlignment="1" applyProtection="1">
      <alignment horizontal="center" vertical="center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13" fillId="2" borderId="4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 applyProtection="1">
      <alignment horizontal="center" vertical="center"/>
      <protection hidden="1"/>
    </xf>
    <xf numFmtId="180" fontId="11" fillId="2" borderId="4" xfId="0" quotePrefix="1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 applyProtection="1">
      <alignment horizontal="center" vertical="center" wrapText="1"/>
      <protection hidden="1"/>
    </xf>
    <xf numFmtId="0" fontId="19" fillId="5" borderId="4" xfId="0" applyFont="1" applyFill="1" applyBorder="1" applyAlignment="1" applyProtection="1">
      <alignment horizontal="center" vertical="center"/>
      <protection hidden="1"/>
    </xf>
    <xf numFmtId="180" fontId="11" fillId="2" borderId="4" xfId="0" quotePrefix="1" applyNumberFormat="1" applyFont="1" applyFill="1" applyBorder="1" applyAlignment="1">
      <alignment horizontal="center" vertical="center" wrapText="1"/>
    </xf>
    <xf numFmtId="0" fontId="19" fillId="5" borderId="4" xfId="0" applyFont="1" applyFill="1" applyBorder="1" applyProtection="1">
      <alignment vertical="center"/>
      <protection hidden="1"/>
    </xf>
    <xf numFmtId="0" fontId="19" fillId="5" borderId="9" xfId="0" applyFont="1" applyFill="1" applyBorder="1" applyProtection="1">
      <alignment vertical="center"/>
      <protection hidden="1"/>
    </xf>
    <xf numFmtId="180" fontId="11" fillId="2" borderId="4" xfId="0" applyNumberFormat="1" applyFont="1" applyFill="1" applyBorder="1" applyAlignment="1">
      <alignment horizontal="center" vertical="center" wrapText="1"/>
    </xf>
    <xf numFmtId="0" fontId="12" fillId="5" borderId="4" xfId="0" applyFont="1" applyFill="1" applyBorder="1" applyProtection="1">
      <alignment vertical="center"/>
      <protection hidden="1"/>
    </xf>
    <xf numFmtId="179" fontId="6" fillId="5" borderId="4" xfId="0" applyNumberFormat="1" applyFont="1" applyFill="1" applyBorder="1" applyAlignment="1" applyProtection="1">
      <alignment horizontal="center" vertical="center"/>
      <protection hidden="1"/>
    </xf>
    <xf numFmtId="0" fontId="17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177" fontId="13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41" fontId="7" fillId="5" borderId="4" xfId="1" applyFont="1" applyFill="1" applyBorder="1" applyAlignment="1" applyProtection="1">
      <alignment horizontal="center" vertical="center"/>
      <protection hidden="1"/>
    </xf>
    <xf numFmtId="41" fontId="9" fillId="0" borderId="4" xfId="0" applyNumberFormat="1" applyFont="1" applyBorder="1" applyAlignment="1" applyProtection="1">
      <alignment horizontal="center" vertical="center"/>
      <protection hidden="1"/>
    </xf>
    <xf numFmtId="0" fontId="19" fillId="0" borderId="1" xfId="0" applyFont="1" applyBorder="1" applyAlignment="1" applyProtection="1">
      <alignment horizontal="center" vertical="center"/>
      <protection hidden="1"/>
    </xf>
    <xf numFmtId="0" fontId="19" fillId="0" borderId="4" xfId="0" applyFont="1" applyBorder="1" applyAlignment="1" applyProtection="1">
      <alignment horizontal="center" vertical="center"/>
      <protection hidden="1"/>
    </xf>
    <xf numFmtId="0" fontId="19" fillId="0" borderId="3" xfId="0" applyFont="1" applyBorder="1" applyAlignment="1" applyProtection="1">
      <alignment horizontal="center" vertical="center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0" fontId="16" fillId="0" borderId="4" xfId="0" applyFont="1" applyBorder="1" applyAlignment="1">
      <alignment horizontal="center" vertical="center"/>
    </xf>
    <xf numFmtId="179" fontId="13" fillId="0" borderId="4" xfId="0" applyNumberFormat="1" applyFont="1" applyBorder="1" applyAlignment="1" applyProtection="1">
      <alignment horizontal="center" vertical="center"/>
      <protection hidden="1"/>
    </xf>
    <xf numFmtId="179" fontId="7" fillId="0" borderId="4" xfId="0" applyNumberFormat="1" applyFont="1" applyBorder="1" applyAlignment="1" applyProtection="1">
      <alignment horizontal="center" vertical="center"/>
      <protection hidden="1"/>
    </xf>
    <xf numFmtId="0" fontId="19" fillId="0" borderId="4" xfId="0" applyFont="1" applyBorder="1" applyProtection="1">
      <alignment vertical="center"/>
      <protection hidden="1"/>
    </xf>
    <xf numFmtId="180" fontId="11" fillId="0" borderId="4" xfId="0" applyNumberFormat="1" applyFont="1" applyBorder="1" applyAlignment="1">
      <alignment horizontal="center" vertical="center" wrapText="1"/>
    </xf>
    <xf numFmtId="180" fontId="11" fillId="5" borderId="4" xfId="0" applyNumberFormat="1" applyFont="1" applyFill="1" applyBorder="1" applyAlignment="1" applyProtection="1">
      <alignment horizontal="center" vertical="center" wrapText="1"/>
      <protection hidden="1"/>
    </xf>
    <xf numFmtId="180" fontId="11" fillId="2" borderId="4" xfId="0" applyNumberFormat="1" applyFont="1" applyFill="1" applyBorder="1" applyAlignment="1">
      <alignment horizontal="center" vertical="center"/>
    </xf>
    <xf numFmtId="180" fontId="11" fillId="0" borderId="4" xfId="0" applyNumberFormat="1" applyFont="1" applyBorder="1" applyAlignment="1">
      <alignment horizontal="center" vertical="center"/>
    </xf>
    <xf numFmtId="41" fontId="9" fillId="2" borderId="0" xfId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2" fillId="0" borderId="4" xfId="0" applyFont="1" applyBorder="1">
      <alignment vertical="center"/>
    </xf>
    <xf numFmtId="0" fontId="17" fillId="0" borderId="4" xfId="0" applyFont="1" applyBorder="1">
      <alignment vertical="center"/>
    </xf>
    <xf numFmtId="0" fontId="13" fillId="2" borderId="5" xfId="0" applyFont="1" applyFill="1" applyBorder="1" applyAlignment="1" applyProtection="1">
      <alignment horizontal="center" vertical="center" wrapText="1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179" fontId="12" fillId="5" borderId="4" xfId="0" applyNumberFormat="1" applyFont="1" applyFill="1" applyBorder="1" applyAlignment="1" applyProtection="1">
      <alignment horizontal="center" vertical="center"/>
      <protection hidden="1"/>
    </xf>
    <xf numFmtId="176" fontId="12" fillId="5" borderId="4" xfId="0" applyNumberFormat="1" applyFont="1" applyFill="1" applyBorder="1" applyAlignment="1" applyProtection="1">
      <alignment horizontal="center" vertical="center"/>
      <protection hidden="1"/>
    </xf>
    <xf numFmtId="0" fontId="19" fillId="5" borderId="3" xfId="0" applyFont="1" applyFill="1" applyBorder="1" applyProtection="1">
      <alignment vertical="center"/>
      <protection hidden="1"/>
    </xf>
    <xf numFmtId="181" fontId="7" fillId="5" borderId="4" xfId="1" applyNumberFormat="1" applyFont="1" applyFill="1" applyBorder="1" applyAlignment="1" applyProtection="1">
      <alignment horizontal="center" vertical="center"/>
      <protection hidden="1"/>
    </xf>
    <xf numFmtId="0" fontId="13" fillId="5" borderId="0" xfId="0" applyFont="1" applyFill="1" applyAlignment="1" applyProtection="1">
      <alignment horizontal="center" vertical="center" wrapText="1"/>
      <protection hidden="1"/>
    </xf>
    <xf numFmtId="0" fontId="12" fillId="0" borderId="4" xfId="0" applyFont="1" applyBorder="1" applyProtection="1">
      <alignment vertical="center"/>
      <protection hidden="1"/>
    </xf>
    <xf numFmtId="0" fontId="19" fillId="0" borderId="3" xfId="0" applyFont="1" applyBorder="1" applyProtection="1">
      <alignment vertical="center"/>
      <protection hidden="1"/>
    </xf>
    <xf numFmtId="176" fontId="12" fillId="0" borderId="4" xfId="0" applyNumberFormat="1" applyFont="1" applyBorder="1" applyAlignment="1" applyProtection="1">
      <alignment horizontal="center" vertical="center"/>
      <protection hidden="1"/>
    </xf>
    <xf numFmtId="181" fontId="7" fillId="0" borderId="4" xfId="1" applyNumberFormat="1" applyFont="1" applyFill="1" applyBorder="1" applyAlignment="1" applyProtection="1">
      <alignment horizontal="center" vertical="center"/>
      <protection hidden="1"/>
    </xf>
    <xf numFmtId="176" fontId="11" fillId="2" borderId="0" xfId="1" applyNumberFormat="1" applyFont="1" applyFill="1">
      <alignment vertical="center"/>
    </xf>
    <xf numFmtId="180" fontId="6" fillId="5" borderId="4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1" fontId="13" fillId="2" borderId="0" xfId="1" applyFont="1" applyFill="1" applyAlignment="1">
      <alignment horizontal="center" vertical="center"/>
    </xf>
    <xf numFmtId="0" fontId="13" fillId="5" borderId="1" xfId="0" applyFont="1" applyFill="1" applyBorder="1" applyAlignment="1" applyProtection="1">
      <alignment horizontal="center" vertical="center" wrapText="1"/>
      <protection hidden="1"/>
    </xf>
    <xf numFmtId="0" fontId="13" fillId="2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35" fillId="5" borderId="4" xfId="0" applyFont="1" applyFill="1" applyBorder="1" applyAlignment="1" applyProtection="1">
      <alignment horizontal="center" vertical="center" wrapText="1"/>
      <protection hidden="1"/>
    </xf>
    <xf numFmtId="0" fontId="35" fillId="2" borderId="4" xfId="0" applyFont="1" applyFill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4" fillId="5" borderId="8" xfId="0" applyFont="1" applyFill="1" applyBorder="1" applyAlignment="1" applyProtection="1">
      <alignment horizontal="center" vertical="center" wrapText="1"/>
      <protection hidden="1"/>
    </xf>
    <xf numFmtId="0" fontId="36" fillId="0" borderId="4" xfId="0" applyFont="1" applyBorder="1" applyAlignment="1">
      <alignment horizontal="center" vertical="center"/>
    </xf>
    <xf numFmtId="41" fontId="17" fillId="2" borderId="0" xfId="0" applyNumberFormat="1" applyFont="1" applyFill="1">
      <alignment vertical="center"/>
    </xf>
    <xf numFmtId="0" fontId="16" fillId="5" borderId="4" xfId="0" applyFont="1" applyFill="1" applyBorder="1" applyAlignment="1">
      <alignment horizontal="center" vertical="center"/>
    </xf>
    <xf numFmtId="0" fontId="32" fillId="5" borderId="4" xfId="0" applyFont="1" applyFill="1" applyBorder="1">
      <alignment vertical="center"/>
    </xf>
    <xf numFmtId="0" fontId="32" fillId="0" borderId="4" xfId="0" applyFont="1" applyBorder="1" applyAlignment="1">
      <alignment horizontal="center" vertical="center"/>
    </xf>
    <xf numFmtId="0" fontId="32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182" fontId="11" fillId="5" borderId="4" xfId="0" applyNumberFormat="1" applyFont="1" applyFill="1" applyBorder="1" applyAlignment="1">
      <alignment horizontal="center" vertical="center" wrapText="1"/>
    </xf>
    <xf numFmtId="182" fontId="11" fillId="2" borderId="0" xfId="1" applyNumberFormat="1" applyFont="1" applyFill="1" applyAlignment="1">
      <alignment horizontal="center" vertical="center"/>
    </xf>
    <xf numFmtId="182" fontId="11" fillId="0" borderId="4" xfId="0" applyNumberFormat="1" applyFont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177" fontId="7" fillId="5" borderId="0" xfId="0" applyNumberFormat="1" applyFont="1" applyFill="1" applyAlignment="1" applyProtection="1">
      <alignment horizontal="center" vertical="center" wrapText="1"/>
      <protection hidden="1"/>
    </xf>
    <xf numFmtId="0" fontId="9" fillId="5" borderId="4" xfId="0" applyFont="1" applyFill="1" applyBorder="1" applyAlignment="1" applyProtection="1">
      <alignment horizontal="center" vertical="center" wrapText="1"/>
      <protection hidden="1"/>
    </xf>
    <xf numFmtId="182" fontId="11" fillId="5" borderId="4" xfId="0" quotePrefix="1" applyNumberFormat="1" applyFont="1" applyFill="1" applyBorder="1" applyAlignment="1" applyProtection="1">
      <alignment horizontal="center" vertical="center" wrapText="1"/>
      <protection hidden="1"/>
    </xf>
    <xf numFmtId="0" fontId="17" fillId="5" borderId="4" xfId="0" applyFont="1" applyFill="1" applyBorder="1">
      <alignment vertical="center"/>
    </xf>
    <xf numFmtId="0" fontId="6" fillId="0" borderId="1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 wrapText="1"/>
      <protection hidden="1"/>
    </xf>
    <xf numFmtId="0" fontId="26" fillId="0" borderId="4" xfId="0" applyFont="1" applyBorder="1" applyAlignment="1">
      <alignment horizontal="center" vertical="center"/>
    </xf>
    <xf numFmtId="0" fontId="6" fillId="0" borderId="4" xfId="0" applyFont="1" applyBorder="1" applyAlignment="1" applyProtection="1">
      <alignment horizontal="center" vertical="center"/>
      <protection hidden="1"/>
    </xf>
    <xf numFmtId="0" fontId="6" fillId="5" borderId="1" xfId="0" applyFont="1" applyFill="1" applyBorder="1" applyAlignment="1" applyProtection="1">
      <alignment horizontal="center" vertical="center"/>
      <protection hidden="1"/>
    </xf>
    <xf numFmtId="0" fontId="19" fillId="0" borderId="9" xfId="0" applyFont="1" applyBorder="1" applyAlignment="1" applyProtection="1">
      <alignment horizontal="center" vertical="center"/>
      <protection hidden="1"/>
    </xf>
    <xf numFmtId="0" fontId="16" fillId="2" borderId="4" xfId="0" applyFont="1" applyFill="1" applyBorder="1" applyAlignment="1">
      <alignment horizontal="center" vertical="center"/>
    </xf>
    <xf numFmtId="182" fontId="11" fillId="2" borderId="4" xfId="0" quotePrefix="1" applyNumberFormat="1" applyFont="1" applyFill="1" applyBorder="1" applyAlignment="1">
      <alignment horizontal="center" vertical="center" wrapText="1"/>
    </xf>
    <xf numFmtId="178" fontId="7" fillId="0" borderId="4" xfId="0" applyNumberFormat="1" applyFont="1" applyBorder="1" applyAlignment="1" applyProtection="1">
      <alignment horizontal="center" vertical="center"/>
      <protection hidden="1"/>
    </xf>
    <xf numFmtId="0" fontId="19" fillId="0" borderId="9" xfId="0" applyFont="1" applyBorder="1" applyProtection="1">
      <alignment vertical="center"/>
      <protection hidden="1"/>
    </xf>
    <xf numFmtId="0" fontId="17" fillId="2" borderId="9" xfId="0" applyFont="1" applyFill="1" applyBorder="1">
      <alignment vertical="center"/>
    </xf>
    <xf numFmtId="41" fontId="30" fillId="8" borderId="10" xfId="1" applyFont="1" applyFill="1" applyBorder="1" applyAlignment="1">
      <alignment vertical="center"/>
    </xf>
    <xf numFmtId="41" fontId="30" fillId="8" borderId="11" xfId="1" applyFont="1" applyFill="1" applyBorder="1" applyAlignment="1">
      <alignment vertical="center"/>
    </xf>
    <xf numFmtId="41" fontId="30" fillId="8" borderId="12" xfId="1" applyFont="1" applyFill="1" applyBorder="1" applyAlignment="1">
      <alignment vertical="center"/>
    </xf>
    <xf numFmtId="176" fontId="7" fillId="3" borderId="4" xfId="0" applyNumberFormat="1" applyFont="1" applyFill="1" applyBorder="1" applyAlignment="1" applyProtection="1">
      <alignment vertical="center" wrapText="1"/>
      <protection hidden="1"/>
    </xf>
    <xf numFmtId="179" fontId="37" fillId="5" borderId="4" xfId="0" applyNumberFormat="1" applyFont="1" applyFill="1" applyBorder="1" applyProtection="1">
      <alignment vertical="center"/>
      <protection hidden="1"/>
    </xf>
    <xf numFmtId="0" fontId="39" fillId="0" borderId="4" xfId="0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/>
    </xf>
    <xf numFmtId="178" fontId="7" fillId="0" borderId="4" xfId="0" applyNumberFormat="1" applyFont="1" applyFill="1" applyBorder="1" applyAlignment="1" applyProtection="1">
      <alignment horizontal="center" vertical="center"/>
      <protection hidden="1"/>
    </xf>
    <xf numFmtId="0" fontId="19" fillId="0" borderId="9" xfId="0" applyFont="1" applyFill="1" applyBorder="1" applyAlignment="1" applyProtection="1">
      <alignment horizontal="center" vertical="center"/>
      <protection hidden="1"/>
    </xf>
    <xf numFmtId="182" fontId="38" fillId="5" borderId="4" xfId="2" applyNumberFormat="1" applyFont="1" applyFill="1" applyBorder="1" applyAlignment="1">
      <alignment horizontal="center" vertical="center"/>
    </xf>
    <xf numFmtId="179" fontId="13" fillId="5" borderId="9" xfId="0" applyNumberFormat="1" applyFont="1" applyFill="1" applyBorder="1" applyAlignment="1" applyProtection="1">
      <alignment horizontal="center" vertical="center"/>
      <protection hidden="1"/>
    </xf>
    <xf numFmtId="178" fontId="7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Fill="1" applyBorder="1" applyAlignment="1" applyProtection="1">
      <alignment horizontal="center" vertical="center"/>
      <protection hidden="1"/>
    </xf>
    <xf numFmtId="179" fontId="7" fillId="0" borderId="4" xfId="0" applyNumberFormat="1" applyFont="1" applyFill="1" applyBorder="1" applyAlignment="1" applyProtection="1">
      <alignment horizontal="center" vertical="center"/>
      <protection hidden="1"/>
    </xf>
    <xf numFmtId="0" fontId="19" fillId="0" borderId="4" xfId="0" applyFont="1" applyFill="1" applyBorder="1" applyAlignment="1" applyProtection="1">
      <alignment horizontal="center" vertical="center"/>
      <protection hidden="1"/>
    </xf>
    <xf numFmtId="0" fontId="19" fillId="5" borderId="9" xfId="0" applyFont="1" applyFill="1" applyBorder="1" applyAlignment="1" applyProtection="1">
      <alignment horizontal="center" vertical="center"/>
      <protection hidden="1"/>
    </xf>
    <xf numFmtId="178" fontId="13" fillId="5" borderId="4" xfId="0" applyNumberFormat="1" applyFont="1" applyFill="1" applyBorder="1" applyAlignment="1" applyProtection="1">
      <alignment horizontal="center" vertical="center"/>
      <protection hidden="1"/>
    </xf>
    <xf numFmtId="0" fontId="6" fillId="0" borderId="4" xfId="2" applyFont="1" applyFill="1" applyBorder="1" applyAlignment="1">
      <alignment horizontal="center" vertical="center"/>
    </xf>
    <xf numFmtId="183" fontId="7" fillId="5" borderId="4" xfId="0" applyNumberFormat="1" applyFont="1" applyFill="1" applyBorder="1" applyAlignment="1" applyProtection="1">
      <alignment horizontal="center" vertical="center"/>
      <protection hidden="1"/>
    </xf>
    <xf numFmtId="178" fontId="3" fillId="3" borderId="1" xfId="0" applyNumberFormat="1" applyFont="1" applyFill="1" applyBorder="1" applyAlignment="1" applyProtection="1">
      <alignment horizontal="center" vertical="center" wrapText="1"/>
      <protection hidden="1"/>
    </xf>
    <xf numFmtId="184" fontId="7" fillId="5" borderId="4" xfId="0" applyNumberFormat="1" applyFont="1" applyFill="1" applyBorder="1" applyAlignment="1" applyProtection="1">
      <alignment horizontal="center" vertical="center"/>
      <protection hidden="1"/>
    </xf>
    <xf numFmtId="0" fontId="6" fillId="5" borderId="0" xfId="0" applyFont="1" applyFill="1" applyBorder="1" applyAlignment="1" applyProtection="1">
      <alignment horizontal="center" vertical="center"/>
      <protection hidden="1"/>
    </xf>
    <xf numFmtId="0" fontId="19" fillId="0" borderId="0" xfId="0" applyFont="1" applyBorder="1" applyProtection="1">
      <alignment vertical="center"/>
      <protection hidden="1"/>
    </xf>
    <xf numFmtId="0" fontId="13" fillId="0" borderId="0" xfId="0" applyFont="1" applyBorder="1" applyAlignment="1" applyProtection="1">
      <alignment horizontal="center" vertical="center" wrapText="1"/>
      <protection hidden="1"/>
    </xf>
    <xf numFmtId="0" fontId="35" fillId="0" borderId="0" xfId="0" applyFont="1" applyBorder="1" applyAlignment="1">
      <alignment horizontal="center" vertical="center"/>
    </xf>
    <xf numFmtId="0" fontId="26" fillId="0" borderId="0" xfId="0" quotePrefix="1" applyFont="1" applyBorder="1" applyAlignment="1">
      <alignment horizontal="center" vertical="center"/>
    </xf>
    <xf numFmtId="41" fontId="9" fillId="0" borderId="0" xfId="0" applyNumberFormat="1" applyFont="1" applyBorder="1" applyAlignment="1" applyProtection="1">
      <alignment horizontal="center" vertical="center"/>
      <protection hidden="1"/>
    </xf>
    <xf numFmtId="179" fontId="13" fillId="0" borderId="0" xfId="0" applyNumberFormat="1" applyFont="1" applyBorder="1" applyAlignment="1" applyProtection="1">
      <alignment horizontal="center" vertical="center"/>
      <protection hidden="1"/>
    </xf>
    <xf numFmtId="179" fontId="13" fillId="5" borderId="0" xfId="0" applyNumberFormat="1" applyFont="1" applyFill="1" applyBorder="1" applyAlignment="1" applyProtection="1">
      <alignment horizontal="center" vertical="center"/>
      <protection hidden="1"/>
    </xf>
    <xf numFmtId="179" fontId="7" fillId="5" borderId="0" xfId="0" applyNumberFormat="1" applyFont="1" applyFill="1" applyBorder="1" applyAlignment="1" applyProtection="1">
      <alignment horizontal="center" vertical="center"/>
      <protection hidden="1"/>
    </xf>
    <xf numFmtId="176" fontId="12" fillId="5" borderId="0" xfId="0" applyNumberFormat="1" applyFont="1" applyFill="1" applyBorder="1" applyAlignment="1" applyProtection="1">
      <alignment horizontal="center" vertical="center"/>
      <protection hidden="1"/>
    </xf>
    <xf numFmtId="178" fontId="7" fillId="5" borderId="0" xfId="0" applyNumberFormat="1" applyFont="1" applyFill="1" applyBorder="1" applyAlignment="1" applyProtection="1">
      <alignment horizontal="center" vertical="center"/>
      <protection hidden="1"/>
    </xf>
    <xf numFmtId="180" fontId="11" fillId="0" borderId="4" xfId="2" applyNumberFormat="1" applyFont="1" applyBorder="1" applyAlignment="1">
      <alignment horizontal="center" vertical="center"/>
    </xf>
    <xf numFmtId="180" fontId="11" fillId="5" borderId="4" xfId="0" quotePrefix="1" applyNumberFormat="1" applyFont="1" applyFill="1" applyBorder="1" applyAlignment="1" applyProtection="1">
      <alignment horizontal="center" vertical="center" wrapText="1"/>
      <protection hidden="1"/>
    </xf>
    <xf numFmtId="0" fontId="6" fillId="9" borderId="4" xfId="0" applyFont="1" applyFill="1" applyBorder="1" applyAlignment="1" applyProtection="1">
      <alignment horizontal="center" vertical="center"/>
      <protection hidden="1"/>
    </xf>
    <xf numFmtId="0" fontId="13" fillId="9" borderId="4" xfId="0" applyFont="1" applyFill="1" applyBorder="1" applyAlignment="1">
      <alignment horizontal="center" vertical="center"/>
    </xf>
    <xf numFmtId="0" fontId="17" fillId="9" borderId="4" xfId="0" applyFont="1" applyFill="1" applyBorder="1">
      <alignment vertical="center"/>
    </xf>
    <xf numFmtId="0" fontId="13" fillId="9" borderId="4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 applyProtection="1">
      <alignment horizontal="center" vertical="center" wrapText="1"/>
      <protection hidden="1"/>
    </xf>
    <xf numFmtId="41" fontId="9" fillId="9" borderId="4" xfId="0" applyNumberFormat="1" applyFont="1" applyFill="1" applyBorder="1" applyAlignment="1" applyProtection="1">
      <alignment horizontal="center" vertical="center"/>
      <protection hidden="1"/>
    </xf>
    <xf numFmtId="0" fontId="6" fillId="5" borderId="4" xfId="0" applyFont="1" applyFill="1" applyBorder="1" applyAlignment="1" applyProtection="1">
      <alignment horizontal="center" vertical="center" wrapText="1"/>
      <protection hidden="1"/>
    </xf>
    <xf numFmtId="0" fontId="7" fillId="7" borderId="1" xfId="0" applyFont="1" applyFill="1" applyBorder="1" applyAlignment="1" applyProtection="1">
      <alignment horizontal="center" vertical="center"/>
      <protection hidden="1"/>
    </xf>
    <xf numFmtId="185" fontId="26" fillId="0" borderId="4" xfId="0" applyNumberFormat="1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13" fillId="5" borderId="9" xfId="0" applyFont="1" applyFill="1" applyBorder="1" applyAlignment="1" applyProtection="1">
      <alignment horizontal="center" vertical="center" wrapText="1"/>
      <protection hidden="1"/>
    </xf>
    <xf numFmtId="0" fontId="6" fillId="7" borderId="4" xfId="2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0" fontId="32" fillId="7" borderId="4" xfId="2" applyFont="1" applyFill="1" applyBorder="1" applyAlignment="1">
      <alignment horizontal="center" vertical="center"/>
    </xf>
    <xf numFmtId="41" fontId="6" fillId="2" borderId="0" xfId="1" applyFont="1" applyFill="1">
      <alignment vertical="center"/>
    </xf>
    <xf numFmtId="0" fontId="13" fillId="3" borderId="5" xfId="0" applyFont="1" applyFill="1" applyBorder="1" applyProtection="1">
      <alignment vertical="center"/>
      <protection hidden="1"/>
    </xf>
    <xf numFmtId="0" fontId="6" fillId="3" borderId="5" xfId="0" applyFont="1" applyFill="1" applyBorder="1" applyAlignment="1" applyProtection="1">
      <alignment vertical="center" wrapText="1"/>
      <protection hidden="1"/>
    </xf>
    <xf numFmtId="0" fontId="7" fillId="3" borderId="5" xfId="0" applyFont="1" applyFill="1" applyBorder="1" applyAlignment="1" applyProtection="1">
      <alignment vertical="center" wrapText="1"/>
      <protection hidden="1"/>
    </xf>
    <xf numFmtId="41" fontId="7" fillId="3" borderId="5" xfId="1" applyFont="1" applyFill="1" applyBorder="1" applyAlignment="1" applyProtection="1">
      <alignment horizontal="center" vertical="center" wrapText="1"/>
      <protection hidden="1"/>
    </xf>
    <xf numFmtId="0" fontId="2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2" fillId="7" borderId="4" xfId="0" applyFont="1" applyFill="1" applyBorder="1" applyProtection="1">
      <alignment vertical="center"/>
      <protection hidden="1"/>
    </xf>
    <xf numFmtId="180" fontId="11" fillId="0" borderId="0" xfId="0" quotePrefix="1" applyNumberFormat="1" applyFont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180" fontId="11" fillId="2" borderId="0" xfId="0" applyNumberFormat="1" applyFont="1" applyFill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41" fontId="11" fillId="2" borderId="0" xfId="1" applyFont="1" applyFill="1">
      <alignment vertical="center"/>
    </xf>
    <xf numFmtId="180" fontId="26" fillId="0" borderId="4" xfId="0" applyNumberFormat="1" applyFont="1" applyBorder="1" applyAlignment="1">
      <alignment horizontal="center" vertical="center"/>
    </xf>
    <xf numFmtId="180" fontId="26" fillId="5" borderId="4" xfId="0" applyNumberFormat="1" applyFont="1" applyFill="1" applyBorder="1" applyAlignment="1" applyProtection="1">
      <alignment horizontal="center" vertical="center" wrapText="1"/>
      <protection hidden="1"/>
    </xf>
    <xf numFmtId="185" fontId="26" fillId="5" borderId="4" xfId="0" applyNumberFormat="1" applyFont="1" applyFill="1" applyBorder="1" applyAlignment="1" applyProtection="1">
      <alignment horizontal="center" vertical="center" wrapText="1"/>
      <protection hidden="1"/>
    </xf>
    <xf numFmtId="0" fontId="26" fillId="5" borderId="0" xfId="0" applyFont="1" applyFill="1" applyAlignment="1" applyProtection="1">
      <alignment horizontal="center" vertical="center" wrapText="1"/>
      <protection hidden="1"/>
    </xf>
    <xf numFmtId="182" fontId="11" fillId="3" borderId="4" xfId="0" applyNumberFormat="1" applyFont="1" applyFill="1" applyBorder="1" applyAlignment="1" applyProtection="1">
      <alignment horizontal="center" vertical="center" wrapText="1"/>
      <protection hidden="1"/>
    </xf>
    <xf numFmtId="185" fontId="11" fillId="0" borderId="4" xfId="0" applyNumberFormat="1" applyFont="1" applyBorder="1" applyAlignment="1">
      <alignment horizontal="center" vertical="center"/>
    </xf>
    <xf numFmtId="0" fontId="12" fillId="0" borderId="0" xfId="0" applyFont="1" applyBorder="1" applyProtection="1">
      <alignment vertical="center"/>
      <protection hidden="1"/>
    </xf>
    <xf numFmtId="176" fontId="12" fillId="0" borderId="4" xfId="0" applyNumberFormat="1" applyFont="1" applyFill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horizontal="center" vertical="center" wrapText="1"/>
      <protection hidden="1"/>
    </xf>
    <xf numFmtId="179" fontId="44" fillId="0" borderId="4" xfId="0" applyNumberFormat="1" applyFont="1" applyBorder="1" applyAlignment="1" applyProtection="1">
      <alignment horizontal="center" vertical="center"/>
      <protection hidden="1"/>
    </xf>
    <xf numFmtId="176" fontId="45" fillId="0" borderId="4" xfId="0" applyNumberFormat="1" applyFont="1" applyBorder="1" applyAlignment="1" applyProtection="1">
      <alignment horizontal="center" vertical="center"/>
      <protection hidden="1"/>
    </xf>
    <xf numFmtId="181" fontId="44" fillId="0" borderId="4" xfId="1" applyNumberFormat="1" applyFont="1" applyFill="1" applyBorder="1" applyAlignment="1" applyProtection="1">
      <alignment horizontal="center" vertical="center"/>
      <protection hidden="1"/>
    </xf>
    <xf numFmtId="180" fontId="6" fillId="0" borderId="4" xfId="2" applyNumberFormat="1" applyFont="1" applyBorder="1" applyAlignment="1">
      <alignment horizontal="center" vertical="center"/>
    </xf>
    <xf numFmtId="41" fontId="11" fillId="0" borderId="4" xfId="0" applyNumberFormat="1" applyFont="1" applyBorder="1" applyAlignment="1" applyProtection="1">
      <alignment horizontal="center" vertical="center"/>
      <protection hidden="1"/>
    </xf>
    <xf numFmtId="176" fontId="45" fillId="5" borderId="4" xfId="0" applyNumberFormat="1" applyFont="1" applyFill="1" applyBorder="1" applyAlignment="1" applyProtection="1">
      <alignment horizontal="center" vertical="center"/>
      <protection hidden="1"/>
    </xf>
    <xf numFmtId="0" fontId="32" fillId="0" borderId="4" xfId="2" applyFont="1" applyFill="1" applyBorder="1" applyAlignment="1">
      <alignment horizontal="center" vertical="center"/>
    </xf>
    <xf numFmtId="182" fontId="16" fillId="5" borderId="4" xfId="0" applyNumberFormat="1" applyFont="1" applyFill="1" applyBorder="1" applyAlignment="1">
      <alignment horizontal="center" vertical="center"/>
    </xf>
    <xf numFmtId="177" fontId="13" fillId="3" borderId="4" xfId="0" applyNumberFormat="1" applyFont="1" applyFill="1" applyBorder="1" applyAlignment="1" applyProtection="1">
      <alignment horizontal="center" vertical="center" wrapText="1"/>
      <protection hidden="1"/>
    </xf>
    <xf numFmtId="177" fontId="7" fillId="3" borderId="4" xfId="0" applyNumberFormat="1" applyFont="1" applyFill="1" applyBorder="1" applyAlignment="1" applyProtection="1">
      <alignment horizontal="center" vertical="center" wrapText="1"/>
      <protection hidden="1"/>
    </xf>
    <xf numFmtId="176" fontId="7" fillId="3" borderId="4" xfId="0" applyNumberFormat="1" applyFont="1" applyFill="1" applyBorder="1" applyAlignment="1" applyProtection="1">
      <alignment horizontal="center" vertical="center" wrapText="1"/>
      <protection hidden="1"/>
    </xf>
    <xf numFmtId="41" fontId="20" fillId="3" borderId="1" xfId="1" applyFont="1" applyFill="1" applyBorder="1" applyAlignment="1" applyProtection="1">
      <alignment horizontal="center" vertical="center" wrapText="1"/>
      <protection hidden="1"/>
    </xf>
    <xf numFmtId="0" fontId="7" fillId="3" borderId="1" xfId="0" applyFont="1" applyFill="1" applyBorder="1" applyAlignment="1" applyProtection="1">
      <alignment horizontal="center" vertical="center" wrapText="1"/>
      <protection hidden="1"/>
    </xf>
    <xf numFmtId="0" fontId="7" fillId="3" borderId="5" xfId="0" applyFont="1" applyFill="1" applyBorder="1" applyAlignment="1" applyProtection="1">
      <alignment horizontal="center" vertical="center" wrapText="1"/>
      <protection hidden="1"/>
    </xf>
    <xf numFmtId="0" fontId="13" fillId="3" borderId="1" xfId="0" applyFont="1" applyFill="1" applyBorder="1" applyAlignment="1" applyProtection="1">
      <alignment horizontal="center" vertical="center"/>
      <protection hidden="1"/>
    </xf>
    <xf numFmtId="0" fontId="13" fillId="3" borderId="5" xfId="0" applyFont="1" applyFill="1" applyBorder="1" applyAlignment="1" applyProtection="1">
      <alignment horizontal="center" vertical="center"/>
      <protection hidden="1"/>
    </xf>
    <xf numFmtId="182" fontId="11" fillId="3" borderId="5" xfId="0" applyNumberFormat="1" applyFont="1" applyFill="1" applyBorder="1" applyAlignment="1" applyProtection="1">
      <alignment horizontal="center" vertical="center" wrapText="1"/>
      <protection hidden="1"/>
    </xf>
    <xf numFmtId="0" fontId="11" fillId="3" borderId="1" xfId="0" applyFont="1" applyFill="1" applyBorder="1" applyAlignment="1" applyProtection="1">
      <alignment horizontal="center" vertical="center" wrapText="1"/>
      <protection hidden="1"/>
    </xf>
    <xf numFmtId="41" fontId="9" fillId="2" borderId="0" xfId="1" applyFont="1" applyFill="1">
      <alignment vertical="center"/>
    </xf>
    <xf numFmtId="0" fontId="0" fillId="0" borderId="0" xfId="0" applyAlignment="1">
      <alignment horizontal="center" vertical="center"/>
    </xf>
    <xf numFmtId="41" fontId="12" fillId="2" borderId="0" xfId="1" applyFont="1" applyFill="1" applyAlignment="1">
      <alignment horizontal="center" vertical="center"/>
    </xf>
    <xf numFmtId="0" fontId="12" fillId="5" borderId="4" xfId="0" applyFont="1" applyFill="1" applyBorder="1" applyAlignment="1" applyProtection="1">
      <alignment horizontal="center" vertical="center"/>
      <protection hidden="1"/>
    </xf>
    <xf numFmtId="0" fontId="12" fillId="0" borderId="4" xfId="0" applyFont="1" applyBorder="1" applyAlignment="1" applyProtection="1">
      <alignment horizontal="center" vertical="center"/>
      <protection hidden="1"/>
    </xf>
    <xf numFmtId="41" fontId="17" fillId="2" borderId="0" xfId="1" applyFont="1" applyFill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45" fillId="5" borderId="4" xfId="0" applyFont="1" applyFill="1" applyBorder="1" applyProtection="1">
      <alignment vertical="center"/>
      <protection hidden="1"/>
    </xf>
    <xf numFmtId="0" fontId="46" fillId="5" borderId="3" xfId="0" applyFont="1" applyFill="1" applyBorder="1" applyProtection="1">
      <alignment vertical="center"/>
      <protection hidden="1"/>
    </xf>
    <xf numFmtId="0" fontId="47" fillId="5" borderId="4" xfId="0" applyFont="1" applyFill="1" applyBorder="1" applyAlignment="1" applyProtection="1">
      <alignment horizontal="center" vertical="center" wrapText="1"/>
      <protection hidden="1"/>
    </xf>
    <xf numFmtId="0" fontId="48" fillId="2" borderId="4" xfId="0" applyFont="1" applyFill="1" applyBorder="1" applyAlignment="1">
      <alignment horizontal="center" vertical="center"/>
    </xf>
    <xf numFmtId="179" fontId="50" fillId="5" borderId="4" xfId="0" applyNumberFormat="1" applyFont="1" applyFill="1" applyBorder="1" applyAlignment="1" applyProtection="1">
      <alignment horizontal="center" vertical="center"/>
      <protection hidden="1"/>
    </xf>
    <xf numFmtId="179" fontId="44" fillId="5" borderId="4" xfId="0" applyNumberFormat="1" applyFont="1" applyFill="1" applyBorder="1" applyAlignment="1" applyProtection="1">
      <alignment horizontal="center" vertical="center"/>
      <protection hidden="1"/>
    </xf>
    <xf numFmtId="176" fontId="44" fillId="5" borderId="4" xfId="0" applyNumberFormat="1" applyFont="1" applyFill="1" applyBorder="1" applyAlignment="1" applyProtection="1">
      <alignment horizontal="center" vertical="center"/>
      <protection hidden="1"/>
    </xf>
    <xf numFmtId="41" fontId="44" fillId="5" borderId="4" xfId="1" applyFont="1" applyFill="1" applyBorder="1" applyAlignment="1" applyProtection="1">
      <alignment horizontal="center" vertical="center"/>
      <protection hidden="1"/>
    </xf>
    <xf numFmtId="0" fontId="0" fillId="2" borderId="0" xfId="0" applyFill="1">
      <alignment vertical="center"/>
    </xf>
    <xf numFmtId="0" fontId="9" fillId="0" borderId="0" xfId="0" applyFont="1">
      <alignment vertical="center"/>
    </xf>
    <xf numFmtId="0" fontId="12" fillId="7" borderId="4" xfId="0" applyFont="1" applyFill="1" applyBorder="1" applyAlignment="1" applyProtection="1">
      <alignment horizontal="center" vertical="center"/>
      <protection hidden="1"/>
    </xf>
    <xf numFmtId="0" fontId="13" fillId="7" borderId="4" xfId="0" applyFont="1" applyFill="1" applyBorder="1" applyAlignment="1" applyProtection="1">
      <alignment horizontal="center" vertical="center"/>
      <protection hidden="1"/>
    </xf>
    <xf numFmtId="0" fontId="13" fillId="5" borderId="4" xfId="0" applyFont="1" applyFill="1" applyBorder="1" applyAlignment="1" applyProtection="1">
      <alignment horizontal="center" vertical="center"/>
      <protection hidden="1"/>
    </xf>
    <xf numFmtId="0" fontId="11" fillId="5" borderId="4" xfId="0" applyFont="1" applyFill="1" applyBorder="1" applyAlignment="1" applyProtection="1">
      <alignment horizontal="center" vertical="center"/>
      <protection hidden="1"/>
    </xf>
    <xf numFmtId="0" fontId="18" fillId="3" borderId="1" xfId="0" applyFont="1" applyFill="1" applyBorder="1" applyAlignment="1" applyProtection="1">
      <alignment horizontal="center" vertical="center"/>
      <protection hidden="1"/>
    </xf>
    <xf numFmtId="0" fontId="18" fillId="3" borderId="5" xfId="0" applyFont="1" applyFill="1" applyBorder="1" applyProtection="1">
      <alignment vertical="center"/>
      <protection hidden="1"/>
    </xf>
    <xf numFmtId="0" fontId="18" fillId="5" borderId="1" xfId="0" applyFont="1" applyFill="1" applyBorder="1" applyAlignment="1" applyProtection="1">
      <alignment horizontal="center" vertical="center"/>
      <protection hidden="1"/>
    </xf>
    <xf numFmtId="0" fontId="18" fillId="5" borderId="4" xfId="0" applyFont="1" applyFill="1" applyBorder="1" applyAlignment="1" applyProtection="1">
      <alignment horizontal="center" vertical="center"/>
      <protection hidden="1"/>
    </xf>
    <xf numFmtId="0" fontId="18" fillId="0" borderId="0" xfId="0" applyFont="1">
      <alignment vertical="center"/>
    </xf>
    <xf numFmtId="0" fontId="11" fillId="7" borderId="4" xfId="0" applyFont="1" applyFill="1" applyBorder="1" applyAlignment="1">
      <alignment horizontal="center" vertical="center"/>
    </xf>
    <xf numFmtId="0" fontId="19" fillId="7" borderId="4" xfId="0" applyFont="1" applyFill="1" applyBorder="1" applyProtection="1">
      <alignment vertical="center"/>
      <protection hidden="1"/>
    </xf>
    <xf numFmtId="0" fontId="13" fillId="7" borderId="4" xfId="0" applyFont="1" applyFill="1" applyBorder="1" applyAlignment="1">
      <alignment horizontal="center" vertical="center" wrapText="1"/>
    </xf>
    <xf numFmtId="0" fontId="35" fillId="7" borderId="4" xfId="0" applyFont="1" applyFill="1" applyBorder="1" applyAlignment="1">
      <alignment horizontal="center" vertical="center"/>
    </xf>
    <xf numFmtId="180" fontId="11" fillId="7" borderId="4" xfId="0" applyNumberFormat="1" applyFont="1" applyFill="1" applyBorder="1" applyAlignment="1">
      <alignment horizontal="center" vertical="center" wrapText="1"/>
    </xf>
    <xf numFmtId="41" fontId="9" fillId="7" borderId="4" xfId="0" applyNumberFormat="1" applyFont="1" applyFill="1" applyBorder="1" applyAlignment="1" applyProtection="1">
      <alignment horizontal="center" vertical="center"/>
      <protection hidden="1"/>
    </xf>
    <xf numFmtId="179" fontId="13" fillId="7" borderId="4" xfId="0" applyNumberFormat="1" applyFont="1" applyFill="1" applyBorder="1" applyAlignment="1" applyProtection="1">
      <alignment horizontal="center" vertical="center"/>
      <protection hidden="1"/>
    </xf>
    <xf numFmtId="179" fontId="7" fillId="7" borderId="4" xfId="0" applyNumberFormat="1" applyFont="1" applyFill="1" applyBorder="1" applyAlignment="1" applyProtection="1">
      <alignment horizontal="center" vertical="center"/>
      <protection hidden="1"/>
    </xf>
    <xf numFmtId="176" fontId="12" fillId="7" borderId="4" xfId="0" applyNumberFormat="1" applyFont="1" applyFill="1" applyBorder="1" applyAlignment="1" applyProtection="1">
      <alignment horizontal="center" vertical="center"/>
      <protection hidden="1"/>
    </xf>
    <xf numFmtId="178" fontId="7" fillId="7" borderId="4" xfId="0" applyNumberFormat="1" applyFont="1" applyFill="1" applyBorder="1" applyAlignment="1" applyProtection="1">
      <alignment horizontal="center" vertical="center"/>
      <protection hidden="1"/>
    </xf>
    <xf numFmtId="0" fontId="13" fillId="5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 wrapText="1"/>
    </xf>
    <xf numFmtId="176" fontId="7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13" fillId="3" borderId="1" xfId="0" applyFont="1" applyFill="1" applyBorder="1" applyAlignment="1" applyProtection="1">
      <alignment horizontal="center" vertical="center"/>
      <protection hidden="1"/>
    </xf>
    <xf numFmtId="0" fontId="13" fillId="3" borderId="5" xfId="0" applyFont="1" applyFill="1" applyBorder="1" applyAlignment="1" applyProtection="1">
      <alignment horizontal="center" vertical="center"/>
      <protection hidden="1"/>
    </xf>
    <xf numFmtId="0" fontId="7" fillId="3" borderId="1" xfId="0" applyFont="1" applyFill="1" applyBorder="1" applyAlignment="1" applyProtection="1">
      <alignment horizontal="center" vertical="center" wrapText="1"/>
      <protection hidden="1"/>
    </xf>
    <xf numFmtId="0" fontId="7" fillId="3" borderId="5" xfId="0" applyFont="1" applyFill="1" applyBorder="1" applyAlignment="1" applyProtection="1">
      <alignment horizontal="center" vertical="center" wrapText="1"/>
      <protection hidden="1"/>
    </xf>
    <xf numFmtId="0" fontId="11" fillId="3" borderId="3" xfId="0" applyFont="1" applyFill="1" applyBorder="1" applyAlignment="1" applyProtection="1">
      <alignment horizontal="center" vertical="center" wrapText="1"/>
      <protection hidden="1"/>
    </xf>
    <xf numFmtId="0" fontId="11" fillId="3" borderId="7" xfId="0" applyFont="1" applyFill="1" applyBorder="1" applyAlignment="1" applyProtection="1">
      <alignment horizontal="center" vertical="center" wrapText="1"/>
      <protection hidden="1"/>
    </xf>
    <xf numFmtId="41" fontId="20" fillId="3" borderId="1" xfId="1" applyFont="1" applyFill="1" applyBorder="1" applyAlignment="1" applyProtection="1">
      <alignment horizontal="center" vertical="center" wrapText="1"/>
      <protection hidden="1"/>
    </xf>
    <xf numFmtId="177" fontId="13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11" fillId="3" borderId="1" xfId="0" applyFont="1" applyFill="1" applyBorder="1" applyAlignment="1" applyProtection="1">
      <alignment horizontal="center" vertical="center" wrapText="1"/>
      <protection hidden="1"/>
    </xf>
    <xf numFmtId="0" fontId="11" fillId="3" borderId="5" xfId="0" applyFont="1" applyFill="1" applyBorder="1" applyAlignment="1" applyProtection="1">
      <alignment horizontal="center" vertical="center" wrapText="1"/>
      <protection hidden="1"/>
    </xf>
    <xf numFmtId="0" fontId="18" fillId="3" borderId="1" xfId="0" applyFont="1" applyFill="1" applyBorder="1" applyAlignment="1" applyProtection="1">
      <alignment horizontal="center" vertical="center"/>
      <protection hidden="1"/>
    </xf>
    <xf numFmtId="180" fontId="49" fillId="2" borderId="4" xfId="0" applyNumberFormat="1" applyFont="1" applyFill="1" applyBorder="1" applyAlignment="1">
      <alignment horizontal="center" vertical="center" wrapText="1"/>
    </xf>
    <xf numFmtId="182" fontId="26" fillId="5" borderId="4" xfId="0" applyNumberFormat="1" applyFont="1" applyFill="1" applyBorder="1" applyAlignment="1" applyProtection="1">
      <alignment horizontal="center" vertical="center" wrapText="1"/>
      <protection hidden="1"/>
    </xf>
    <xf numFmtId="186" fontId="11" fillId="0" borderId="4" xfId="0" quotePrefix="1" applyNumberFormat="1" applyFont="1" applyBorder="1" applyAlignment="1">
      <alignment horizontal="center" vertical="center" wrapText="1"/>
    </xf>
    <xf numFmtId="186" fontId="11" fillId="0" borderId="4" xfId="0" applyNumberFormat="1" applyFont="1" applyBorder="1" applyAlignment="1">
      <alignment horizontal="center" vertical="center" wrapText="1"/>
    </xf>
    <xf numFmtId="186" fontId="38" fillId="0" borderId="4" xfId="0" applyNumberFormat="1" applyFont="1" applyBorder="1" applyAlignment="1">
      <alignment horizontal="center" vertical="center"/>
    </xf>
    <xf numFmtId="186" fontId="38" fillId="0" borderId="4" xfId="0" quotePrefix="1" applyNumberFormat="1" applyFont="1" applyBorder="1" applyAlignment="1">
      <alignment horizontal="center" vertical="center"/>
    </xf>
    <xf numFmtId="186" fontId="26" fillId="0" borderId="4" xfId="0" quotePrefix="1" applyNumberFormat="1" applyFont="1" applyBorder="1" applyAlignment="1">
      <alignment horizontal="center" vertical="center"/>
    </xf>
    <xf numFmtId="186" fontId="26" fillId="0" borderId="4" xfId="0" quotePrefix="1" applyNumberFormat="1" applyFont="1" applyBorder="1" applyAlignment="1">
      <alignment horizontal="center" vertical="center" wrapText="1"/>
    </xf>
    <xf numFmtId="186" fontId="26" fillId="5" borderId="4" xfId="0" quotePrefix="1" applyNumberFormat="1" applyFont="1" applyFill="1" applyBorder="1" applyAlignment="1">
      <alignment horizontal="center" vertical="center"/>
    </xf>
    <xf numFmtId="186" fontId="11" fillId="5" borderId="4" xfId="0" applyNumberFormat="1" applyFont="1" applyFill="1" applyBorder="1" applyAlignment="1">
      <alignment horizontal="center" vertical="center" wrapText="1"/>
    </xf>
    <xf numFmtId="186" fontId="11" fillId="0" borderId="4" xfId="2" applyNumberFormat="1" applyFont="1" applyBorder="1" applyAlignment="1">
      <alignment horizontal="center" vertical="center"/>
    </xf>
    <xf numFmtId="186" fontId="6" fillId="0" borderId="4" xfId="0" quotePrefix="1" applyNumberFormat="1" applyFont="1" applyBorder="1" applyAlignment="1">
      <alignment horizontal="center" vertical="center" wrapText="1"/>
    </xf>
    <xf numFmtId="186" fontId="11" fillId="0" borderId="4" xfId="0" applyNumberFormat="1" applyFont="1" applyBorder="1" applyAlignment="1">
      <alignment horizontal="center" vertical="center"/>
    </xf>
    <xf numFmtId="182" fontId="11" fillId="5" borderId="4" xfId="0" applyNumberFormat="1" applyFont="1" applyFill="1" applyBorder="1" applyAlignment="1" applyProtection="1">
      <alignment horizontal="center" vertical="center"/>
      <protection hidden="1"/>
    </xf>
    <xf numFmtId="186" fontId="11" fillId="5" borderId="4" xfId="0" applyNumberFormat="1" applyFont="1" applyFill="1" applyBorder="1" applyAlignment="1" applyProtection="1">
      <alignment horizontal="center" vertical="center"/>
      <protection hidden="1"/>
    </xf>
    <xf numFmtId="186" fontId="38" fillId="5" borderId="4" xfId="2" applyNumberFormat="1" applyFont="1" applyFill="1" applyBorder="1" applyAlignment="1">
      <alignment horizontal="center" vertical="center"/>
    </xf>
    <xf numFmtId="186" fontId="11" fillId="5" borderId="4" xfId="2" applyNumberFormat="1" applyFont="1" applyFill="1" applyBorder="1" applyAlignment="1">
      <alignment horizontal="center" vertical="center"/>
    </xf>
    <xf numFmtId="186" fontId="38" fillId="5" borderId="4" xfId="2" applyNumberFormat="1" applyFont="1" applyFill="1" applyBorder="1" applyAlignment="1">
      <alignment horizontal="center" vertical="center" wrapText="1"/>
    </xf>
    <xf numFmtId="186" fontId="26" fillId="0" borderId="4" xfId="0" applyNumberFormat="1" applyFont="1" applyBorder="1" applyAlignment="1">
      <alignment horizontal="center" vertical="center" wrapText="1"/>
    </xf>
    <xf numFmtId="186" fontId="38" fillId="5" borderId="4" xfId="2" quotePrefix="1" applyNumberFormat="1" applyFont="1" applyFill="1" applyBorder="1" applyAlignment="1">
      <alignment horizontal="center" vertical="center" wrapText="1"/>
    </xf>
    <xf numFmtId="186" fontId="32" fillId="5" borderId="4" xfId="2" applyNumberFormat="1" applyFont="1" applyFill="1" applyBorder="1" applyAlignment="1">
      <alignment horizontal="center" vertical="center" wrapText="1"/>
    </xf>
    <xf numFmtId="186" fontId="16" fillId="5" borderId="4" xfId="0" applyNumberFormat="1" applyFont="1" applyFill="1" applyBorder="1" applyAlignment="1">
      <alignment horizontal="center" vertical="center"/>
    </xf>
    <xf numFmtId="186" fontId="16" fillId="0" borderId="4" xfId="0" applyNumberFormat="1" applyFont="1" applyBorder="1" applyAlignment="1">
      <alignment horizontal="center" vertical="center" wrapText="1"/>
    </xf>
    <xf numFmtId="186" fontId="11" fillId="2" borderId="4" xfId="0" quotePrefix="1" applyNumberFormat="1" applyFont="1" applyFill="1" applyBorder="1" applyAlignment="1">
      <alignment horizontal="center" vertical="center" wrapText="1"/>
    </xf>
    <xf numFmtId="186" fontId="6" fillId="0" borderId="4" xfId="2" applyNumberFormat="1" applyFont="1" applyBorder="1" applyAlignment="1">
      <alignment horizontal="center" vertical="center"/>
    </xf>
    <xf numFmtId="180" fontId="26" fillId="5" borderId="1" xfId="0" applyNumberFormat="1" applyFont="1" applyFill="1" applyBorder="1" applyAlignment="1" applyProtection="1">
      <alignment horizontal="center" vertical="center" wrapText="1"/>
      <protection hidden="1"/>
    </xf>
    <xf numFmtId="180" fontId="38" fillId="5" borderId="4" xfId="2" quotePrefix="1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 applyProtection="1">
      <alignment vertical="center" wrapText="1"/>
      <protection hidden="1"/>
    </xf>
    <xf numFmtId="0" fontId="11" fillId="3" borderId="2" xfId="0" applyFont="1" applyFill="1" applyBorder="1" applyAlignment="1" applyProtection="1">
      <alignment vertical="center" wrapText="1"/>
      <protection hidden="1"/>
    </xf>
    <xf numFmtId="0" fontId="11" fillId="3" borderId="3" xfId="0" applyFont="1" applyFill="1" applyBorder="1" applyAlignment="1" applyProtection="1">
      <alignment vertical="center" wrapText="1"/>
      <protection hidden="1"/>
    </xf>
    <xf numFmtId="0" fontId="11" fillId="3" borderId="6" xfId="0" applyFont="1" applyFill="1" applyBorder="1" applyAlignment="1" applyProtection="1">
      <alignment vertical="center" wrapText="1"/>
      <protection hidden="1"/>
    </xf>
    <xf numFmtId="0" fontId="11" fillId="3" borderId="7" xfId="0" applyFont="1" applyFill="1" applyBorder="1" applyAlignment="1" applyProtection="1">
      <alignment vertical="center" wrapText="1"/>
      <protection hidden="1"/>
    </xf>
    <xf numFmtId="41" fontId="51" fillId="7" borderId="10" xfId="1" applyFont="1" applyFill="1" applyBorder="1" applyAlignment="1">
      <alignment vertical="center"/>
    </xf>
    <xf numFmtId="41" fontId="51" fillId="7" borderId="11" xfId="1" applyFont="1" applyFill="1" applyBorder="1" applyAlignment="1">
      <alignment vertical="center"/>
    </xf>
    <xf numFmtId="41" fontId="51" fillId="7" borderId="12" xfId="1" applyFont="1" applyFill="1" applyBorder="1" applyAlignment="1">
      <alignment vertical="center"/>
    </xf>
    <xf numFmtId="0" fontId="13" fillId="3" borderId="1" xfId="0" applyFont="1" applyFill="1" applyBorder="1" applyAlignment="1" applyProtection="1">
      <alignment vertical="center"/>
      <protection hidden="1"/>
    </xf>
    <xf numFmtId="0" fontId="13" fillId="3" borderId="5" xfId="0" applyFont="1" applyFill="1" applyBorder="1" applyAlignment="1" applyProtection="1">
      <alignment vertical="center"/>
      <protection hidden="1"/>
    </xf>
    <xf numFmtId="0" fontId="13" fillId="3" borderId="1" xfId="0" applyFont="1" applyFill="1" applyBorder="1" applyAlignment="1" applyProtection="1">
      <alignment vertical="center" wrapText="1"/>
      <protection hidden="1"/>
    </xf>
    <xf numFmtId="0" fontId="13" fillId="3" borderId="5" xfId="0" applyFont="1" applyFill="1" applyBorder="1" applyAlignment="1" applyProtection="1">
      <alignment vertical="center" wrapText="1"/>
      <protection hidden="1"/>
    </xf>
    <xf numFmtId="41" fontId="40" fillId="7" borderId="10" xfId="1" applyFont="1" applyFill="1" applyBorder="1" applyAlignment="1">
      <alignment vertical="center"/>
    </xf>
    <xf numFmtId="41" fontId="40" fillId="7" borderId="11" xfId="1" applyFont="1" applyFill="1" applyBorder="1" applyAlignment="1">
      <alignment vertical="center"/>
    </xf>
    <xf numFmtId="41" fontId="40" fillId="7" borderId="12" xfId="1" applyFont="1" applyFill="1" applyBorder="1" applyAlignment="1">
      <alignment vertical="center"/>
    </xf>
    <xf numFmtId="180" fontId="11" fillId="0" borderId="4" xfId="0" quotePrefix="1" applyNumberFormat="1" applyFont="1" applyBorder="1" applyAlignment="1">
      <alignment horizontal="center" vertical="center"/>
    </xf>
    <xf numFmtId="0" fontId="41" fillId="2" borderId="0" xfId="0" applyFont="1" applyFill="1" applyAlignment="1">
      <alignment vertical="center" wrapText="1"/>
    </xf>
    <xf numFmtId="41" fontId="29" fillId="8" borderId="10" xfId="1" applyFont="1" applyFill="1" applyBorder="1" applyAlignment="1">
      <alignment vertical="center"/>
    </xf>
    <xf numFmtId="41" fontId="29" fillId="8" borderId="11" xfId="1" applyFont="1" applyFill="1" applyBorder="1" applyAlignment="1">
      <alignment vertical="center"/>
    </xf>
    <xf numFmtId="41" fontId="29" fillId="8" borderId="12" xfId="1" applyFont="1" applyFill="1" applyBorder="1" applyAlignment="1">
      <alignment vertical="center"/>
    </xf>
    <xf numFmtId="41" fontId="28" fillId="8" borderId="10" xfId="1" applyFont="1" applyFill="1" applyBorder="1" applyAlignment="1">
      <alignment vertical="center"/>
    </xf>
    <xf numFmtId="41" fontId="28" fillId="8" borderId="11" xfId="1" applyFont="1" applyFill="1" applyBorder="1" applyAlignment="1">
      <alignment vertical="center"/>
    </xf>
    <xf numFmtId="41" fontId="28" fillId="8" borderId="12" xfId="1" applyFont="1" applyFill="1" applyBorder="1" applyAlignment="1">
      <alignment vertical="center"/>
    </xf>
    <xf numFmtId="41" fontId="27" fillId="8" borderId="10" xfId="1" applyFont="1" applyFill="1" applyBorder="1" applyAlignment="1">
      <alignment vertical="center"/>
    </xf>
    <xf numFmtId="41" fontId="27" fillId="8" borderId="11" xfId="1" applyFont="1" applyFill="1" applyBorder="1" applyAlignment="1">
      <alignment vertical="center"/>
    </xf>
    <xf numFmtId="41" fontId="27" fillId="8" borderId="12" xfId="1" applyFont="1" applyFill="1" applyBorder="1" applyAlignment="1">
      <alignment vertical="center"/>
    </xf>
    <xf numFmtId="0" fontId="13" fillId="3" borderId="13" xfId="0" applyFont="1" applyFill="1" applyBorder="1" applyAlignment="1" applyProtection="1">
      <alignment vertical="center"/>
      <protection hidden="1"/>
    </xf>
    <xf numFmtId="0" fontId="11" fillId="3" borderId="1" xfId="0" applyFont="1" applyFill="1" applyBorder="1" applyAlignment="1" applyProtection="1">
      <alignment vertical="center" wrapText="1"/>
      <protection hidden="1"/>
    </xf>
    <xf numFmtId="0" fontId="11" fillId="3" borderId="5" xfId="0" applyFont="1" applyFill="1" applyBorder="1" applyAlignment="1" applyProtection="1">
      <alignment vertical="center" wrapText="1"/>
      <protection hidden="1"/>
    </xf>
    <xf numFmtId="41" fontId="30" fillId="8" borderId="15" xfId="1" applyFont="1" applyFill="1" applyBorder="1" applyAlignment="1">
      <alignment vertical="center"/>
    </xf>
    <xf numFmtId="41" fontId="30" fillId="8" borderId="16" xfId="1" applyFont="1" applyFill="1" applyBorder="1" applyAlignment="1">
      <alignment vertical="center"/>
    </xf>
    <xf numFmtId="41" fontId="30" fillId="8" borderId="17" xfId="1" applyFont="1" applyFill="1" applyBorder="1" applyAlignment="1">
      <alignment vertical="center"/>
    </xf>
    <xf numFmtId="177" fontId="21" fillId="4" borderId="2" xfId="0" applyNumberFormat="1" applyFont="1" applyFill="1" applyBorder="1" applyAlignment="1" applyProtection="1">
      <alignment vertical="center" wrapText="1"/>
      <protection hidden="1"/>
    </xf>
    <xf numFmtId="177" fontId="22" fillId="4" borderId="8" xfId="0" applyNumberFormat="1" applyFont="1" applyFill="1" applyBorder="1" applyAlignment="1" applyProtection="1">
      <alignment vertical="center" wrapText="1"/>
      <protection hidden="1"/>
    </xf>
    <xf numFmtId="177" fontId="22" fillId="4" borderId="9" xfId="0" applyNumberFormat="1" applyFont="1" applyFill="1" applyBorder="1" applyAlignment="1" applyProtection="1">
      <alignment vertical="center" wrapText="1"/>
      <protection hidden="1"/>
    </xf>
    <xf numFmtId="41" fontId="24" fillId="7" borderId="10" xfId="1" applyFont="1" applyFill="1" applyBorder="1" applyAlignment="1">
      <alignment vertical="center"/>
    </xf>
    <xf numFmtId="41" fontId="24" fillId="7" borderId="11" xfId="1" applyFont="1" applyFill="1" applyBorder="1" applyAlignment="1">
      <alignment vertical="center"/>
    </xf>
    <xf numFmtId="41" fontId="24" fillId="7" borderId="12" xfId="1" applyFont="1" applyFill="1" applyBorder="1" applyAlignment="1">
      <alignment vertical="center"/>
    </xf>
    <xf numFmtId="186" fontId="11" fillId="5" borderId="4" xfId="0" quotePrefix="1" applyNumberFormat="1" applyFont="1" applyFill="1" applyBorder="1" applyAlignment="1" applyProtection="1">
      <alignment horizontal="center" vertical="center" wrapText="1"/>
      <protection hidden="1"/>
    </xf>
    <xf numFmtId="186" fontId="11" fillId="5" borderId="4" xfId="0" applyNumberFormat="1" applyFont="1" applyFill="1" applyBorder="1" applyAlignment="1" applyProtection="1">
      <alignment horizontal="center" vertical="center" wrapText="1"/>
      <protection hidden="1"/>
    </xf>
    <xf numFmtId="186" fontId="11" fillId="0" borderId="4" xfId="0" quotePrefix="1" applyNumberFormat="1" applyFont="1" applyBorder="1" applyAlignment="1">
      <alignment horizontal="center" vertical="center"/>
    </xf>
    <xf numFmtId="186" fontId="11" fillId="2" borderId="0" xfId="1" applyNumberFormat="1" applyFont="1" applyFill="1" applyAlignment="1">
      <alignment horizontal="center" vertical="center"/>
    </xf>
    <xf numFmtId="186" fontId="11" fillId="3" borderId="2" xfId="0" applyNumberFormat="1" applyFont="1" applyFill="1" applyBorder="1" applyAlignment="1" applyProtection="1">
      <alignment vertical="center" wrapText="1"/>
      <protection hidden="1"/>
    </xf>
    <xf numFmtId="186" fontId="11" fillId="3" borderId="6" xfId="0" applyNumberFormat="1" applyFont="1" applyFill="1" applyBorder="1" applyAlignment="1" applyProtection="1">
      <alignment vertical="center" wrapText="1"/>
      <protection hidden="1"/>
    </xf>
    <xf numFmtId="186" fontId="26" fillId="5" borderId="4" xfId="0" applyNumberFormat="1" applyFont="1" applyFill="1" applyBorder="1" applyAlignment="1" applyProtection="1">
      <alignment horizontal="center" vertical="center" wrapText="1"/>
      <protection hidden="1"/>
    </xf>
    <xf numFmtId="186" fontId="11" fillId="5" borderId="1" xfId="0" applyNumberFormat="1" applyFont="1" applyFill="1" applyBorder="1" applyAlignment="1" applyProtection="1">
      <alignment horizontal="center" vertical="center" wrapText="1"/>
      <protection hidden="1"/>
    </xf>
    <xf numFmtId="186" fontId="11" fillId="2" borderId="0" xfId="0" applyNumberFormat="1" applyFont="1" applyFill="1" applyAlignment="1">
      <alignment horizontal="center" vertical="center"/>
    </xf>
    <xf numFmtId="186" fontId="26" fillId="5" borderId="4" xfId="0" quotePrefix="1" applyNumberFormat="1" applyFont="1" applyFill="1" applyBorder="1" applyAlignment="1" applyProtection="1">
      <alignment horizontal="center" vertical="center" wrapText="1"/>
      <protection hidden="1"/>
    </xf>
    <xf numFmtId="186" fontId="11" fillId="2" borderId="4" xfId="0" quotePrefix="1" applyNumberFormat="1" applyFont="1" applyFill="1" applyBorder="1" applyAlignment="1">
      <alignment horizontal="center" vertical="center"/>
    </xf>
    <xf numFmtId="186" fontId="11" fillId="0" borderId="0" xfId="0" quotePrefix="1" applyNumberFormat="1" applyFont="1" applyAlignment="1">
      <alignment horizontal="center" vertical="center"/>
    </xf>
    <xf numFmtId="186" fontId="11" fillId="9" borderId="4" xfId="0" quotePrefix="1" applyNumberFormat="1" applyFont="1" applyFill="1" applyBorder="1" applyAlignment="1" applyProtection="1">
      <alignment horizontal="center" vertical="center" wrapText="1"/>
      <protection hidden="1"/>
    </xf>
    <xf numFmtId="186" fontId="11" fillId="2" borderId="4" xfId="0" applyNumberFormat="1" applyFont="1" applyFill="1" applyBorder="1" applyAlignment="1">
      <alignment horizontal="center" vertical="center" wrapText="1"/>
    </xf>
    <xf numFmtId="186" fontId="11" fillId="3" borderId="4" xfId="0" applyNumberFormat="1" applyFont="1" applyFill="1" applyBorder="1" applyAlignment="1" applyProtection="1">
      <alignment horizontal="center" vertical="center" wrapText="1"/>
      <protection hidden="1"/>
    </xf>
    <xf numFmtId="186" fontId="38" fillId="5" borderId="4" xfId="2" quotePrefix="1" applyNumberFormat="1" applyFont="1" applyFill="1" applyBorder="1" applyAlignment="1">
      <alignment horizontal="center" vertical="center"/>
    </xf>
    <xf numFmtId="186" fontId="11" fillId="3" borderId="1" xfId="0" applyNumberFormat="1" applyFont="1" applyFill="1" applyBorder="1" applyAlignment="1" applyProtection="1">
      <alignment vertical="center" wrapText="1"/>
      <protection hidden="1"/>
    </xf>
    <xf numFmtId="186" fontId="11" fillId="3" borderId="5" xfId="0" applyNumberFormat="1" applyFont="1" applyFill="1" applyBorder="1" applyAlignment="1" applyProtection="1">
      <alignment vertical="center" wrapText="1"/>
      <protection hidden="1"/>
    </xf>
    <xf numFmtId="186" fontId="11" fillId="3" borderId="4" xfId="0" applyNumberFormat="1" applyFont="1" applyFill="1" applyBorder="1" applyAlignment="1" applyProtection="1">
      <alignment vertical="center" wrapText="1"/>
      <protection hidden="1"/>
    </xf>
    <xf numFmtId="186" fontId="11" fillId="2" borderId="0" xfId="0" quotePrefix="1" applyNumberFormat="1" applyFont="1" applyFill="1" applyAlignment="1">
      <alignment horizontal="center" vertical="center"/>
    </xf>
    <xf numFmtId="186" fontId="26" fillId="0" borderId="4" xfId="0" applyNumberFormat="1" applyFont="1" applyBorder="1" applyAlignment="1">
      <alignment horizontal="center" vertical="center"/>
    </xf>
    <xf numFmtId="41" fontId="17" fillId="7" borderId="0" xfId="1" applyFont="1" applyFill="1" applyAlignment="1">
      <alignment horizontal="center" vertical="center"/>
    </xf>
    <xf numFmtId="41" fontId="25" fillId="7" borderId="0" xfId="1" applyFont="1" applyFill="1" applyAlignment="1">
      <alignment horizontal="center" vertical="center"/>
    </xf>
    <xf numFmtId="42" fontId="17" fillId="2" borderId="0" xfId="0" applyNumberFormat="1" applyFont="1" applyFill="1">
      <alignment vertical="center"/>
    </xf>
    <xf numFmtId="42" fontId="13" fillId="0" borderId="4" xfId="0" applyNumberFormat="1" applyFont="1" applyBorder="1" applyAlignment="1" applyProtection="1">
      <alignment horizontal="center" vertical="center"/>
      <protection hidden="1"/>
    </xf>
    <xf numFmtId="42" fontId="37" fillId="7" borderId="4" xfId="0" applyNumberFormat="1" applyFont="1" applyFill="1" applyBorder="1" applyAlignment="1" applyProtection="1">
      <alignment horizontal="center" vertical="center"/>
      <protection hidden="1"/>
    </xf>
    <xf numFmtId="42" fontId="13" fillId="5" borderId="4" xfId="0" applyNumberFormat="1" applyFont="1" applyFill="1" applyBorder="1" applyAlignment="1" applyProtection="1">
      <alignment horizontal="center" vertical="center"/>
      <protection hidden="1"/>
    </xf>
    <xf numFmtId="42" fontId="42" fillId="7" borderId="4" xfId="0" applyNumberFormat="1" applyFont="1" applyFill="1" applyBorder="1" applyAlignment="1" applyProtection="1">
      <alignment horizontal="center" vertical="center"/>
      <protection hidden="1"/>
    </xf>
    <xf numFmtId="42" fontId="42" fillId="7" borderId="4" xfId="0" applyNumberFormat="1" applyFont="1" applyFill="1" applyBorder="1" applyAlignment="1" applyProtection="1">
      <alignment horizontal="center" vertical="center" wrapText="1"/>
      <protection hidden="1"/>
    </xf>
    <xf numFmtId="42" fontId="12" fillId="0" borderId="4" xfId="0" applyNumberFormat="1" applyFont="1" applyBorder="1" applyAlignment="1" applyProtection="1">
      <alignment horizontal="center" vertical="center"/>
      <protection hidden="1"/>
    </xf>
    <xf numFmtId="42" fontId="12" fillId="0" borderId="0" xfId="0" applyNumberFormat="1" applyFont="1" applyBorder="1" applyAlignment="1" applyProtection="1">
      <alignment horizontal="center" vertical="center"/>
      <protection hidden="1"/>
    </xf>
    <xf numFmtId="42" fontId="20" fillId="0" borderId="0" xfId="1" applyNumberFormat="1" applyFont="1" applyAlignment="1">
      <alignment horizontal="center" vertical="center"/>
    </xf>
    <xf numFmtId="42" fontId="17" fillId="2" borderId="0" xfId="1" applyNumberFormat="1" applyFont="1" applyFill="1">
      <alignment vertical="center"/>
    </xf>
    <xf numFmtId="42" fontId="19" fillId="5" borderId="4" xfId="1" applyNumberFormat="1" applyFont="1" applyFill="1" applyBorder="1" applyAlignment="1" applyProtection="1">
      <alignment horizontal="center" vertical="center"/>
      <protection hidden="1"/>
    </xf>
    <xf numFmtId="42" fontId="43" fillId="7" borderId="4" xfId="1" applyNumberFormat="1" applyFont="1" applyFill="1" applyBorder="1">
      <alignment vertical="center"/>
    </xf>
    <xf numFmtId="42" fontId="20" fillId="7" borderId="4" xfId="1" applyNumberFormat="1" applyFont="1" applyFill="1" applyBorder="1" applyAlignment="1" applyProtection="1">
      <alignment horizontal="center" vertical="center"/>
      <protection hidden="1"/>
    </xf>
    <xf numFmtId="42" fontId="20" fillId="5" borderId="4" xfId="1" applyNumberFormat="1" applyFont="1" applyFill="1" applyBorder="1" applyAlignment="1" applyProtection="1">
      <alignment horizontal="center" vertical="center"/>
      <protection hidden="1"/>
    </xf>
    <xf numFmtId="42" fontId="0" fillId="0" borderId="0" xfId="0" applyNumberFormat="1">
      <alignment vertical="center"/>
    </xf>
    <xf numFmtId="42" fontId="42" fillId="7" borderId="4" xfId="1" applyNumberFormat="1" applyFont="1" applyFill="1" applyBorder="1" applyAlignment="1" applyProtection="1">
      <alignment horizontal="center" vertical="center"/>
      <protection hidden="1"/>
    </xf>
    <xf numFmtId="42" fontId="9" fillId="5" borderId="0" xfId="0" applyNumberFormat="1" applyFont="1" applyFill="1" applyAlignment="1" applyProtection="1">
      <alignment horizontal="center" vertical="center"/>
      <protection hidden="1"/>
    </xf>
    <xf numFmtId="42" fontId="13" fillId="5" borderId="1" xfId="0" applyNumberFormat="1" applyFont="1" applyFill="1" applyBorder="1" applyAlignment="1" applyProtection="1">
      <alignment horizontal="center" vertical="center"/>
      <protection hidden="1"/>
    </xf>
    <xf numFmtId="42" fontId="12" fillId="5" borderId="4" xfId="0" applyNumberFormat="1" applyFont="1" applyFill="1" applyBorder="1" applyAlignment="1" applyProtection="1">
      <alignment horizontal="center" vertical="center"/>
      <protection hidden="1"/>
    </xf>
    <xf numFmtId="42" fontId="42" fillId="5" borderId="4" xfId="0" applyNumberFormat="1" applyFont="1" applyFill="1" applyBorder="1" applyAlignment="1" applyProtection="1">
      <alignment horizontal="center" vertical="center"/>
      <protection hidden="1"/>
    </xf>
    <xf numFmtId="42" fontId="12" fillId="2" borderId="0" xfId="1" applyNumberFormat="1" applyFont="1" applyFill="1">
      <alignment vertical="center"/>
    </xf>
    <xf numFmtId="42" fontId="19" fillId="7" borderId="4" xfId="1" applyNumberFormat="1" applyFont="1" applyFill="1" applyBorder="1" applyAlignment="1" applyProtection="1">
      <alignment horizontal="center" vertical="center"/>
      <protection hidden="1"/>
    </xf>
    <xf numFmtId="42" fontId="17" fillId="0" borderId="0" xfId="0" applyNumberFormat="1" applyFont="1">
      <alignment vertical="center"/>
    </xf>
    <xf numFmtId="42" fontId="12" fillId="5" borderId="4" xfId="1" applyNumberFormat="1" applyFont="1" applyFill="1" applyBorder="1" applyAlignment="1" applyProtection="1">
      <alignment horizontal="center" vertical="center"/>
      <protection hidden="1"/>
    </xf>
    <xf numFmtId="176" fontId="7" fillId="3" borderId="4" xfId="0" applyNumberFormat="1" applyFont="1" applyFill="1" applyBorder="1" applyAlignment="1" applyProtection="1">
      <alignment horizontal="center" vertical="center" wrapText="1"/>
      <protection hidden="1"/>
    </xf>
    <xf numFmtId="41" fontId="40" fillId="7" borderId="10" xfId="1" applyFont="1" applyFill="1" applyBorder="1" applyAlignment="1">
      <alignment horizontal="center" vertical="center"/>
    </xf>
    <xf numFmtId="41" fontId="40" fillId="7" borderId="11" xfId="1" applyFont="1" applyFill="1" applyBorder="1" applyAlignment="1">
      <alignment horizontal="center" vertical="center"/>
    </xf>
    <xf numFmtId="41" fontId="40" fillId="7" borderId="12" xfId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hidden="1"/>
    </xf>
    <xf numFmtId="0" fontId="13" fillId="3" borderId="5" xfId="0" applyFont="1" applyFill="1" applyBorder="1" applyAlignment="1" applyProtection="1">
      <alignment horizontal="center" vertical="center"/>
      <protection hidden="1"/>
    </xf>
    <xf numFmtId="0" fontId="13" fillId="3" borderId="1" xfId="0" applyFont="1" applyFill="1" applyBorder="1" applyAlignment="1" applyProtection="1">
      <alignment horizontal="center" vertical="center" wrapText="1"/>
      <protection hidden="1"/>
    </xf>
    <xf numFmtId="0" fontId="13" fillId="3" borderId="5" xfId="0" applyFont="1" applyFill="1" applyBorder="1" applyAlignment="1" applyProtection="1">
      <alignment horizontal="center" vertical="center" wrapText="1"/>
      <protection hidden="1"/>
    </xf>
    <xf numFmtId="0" fontId="7" fillId="3" borderId="1" xfId="0" applyFont="1" applyFill="1" applyBorder="1" applyAlignment="1" applyProtection="1">
      <alignment horizontal="center" vertical="center" wrapText="1"/>
      <protection hidden="1"/>
    </xf>
    <xf numFmtId="0" fontId="7" fillId="3" borderId="5" xfId="0" applyFont="1" applyFill="1" applyBorder="1" applyAlignment="1" applyProtection="1">
      <alignment horizontal="center" vertical="center" wrapText="1"/>
      <protection hidden="1"/>
    </xf>
    <xf numFmtId="0" fontId="11" fillId="3" borderId="2" xfId="0" applyFont="1" applyFill="1" applyBorder="1" applyAlignment="1" applyProtection="1">
      <alignment horizontal="center" vertical="center" wrapText="1"/>
      <protection hidden="1"/>
    </xf>
    <xf numFmtId="0" fontId="11" fillId="3" borderId="3" xfId="0" applyFont="1" applyFill="1" applyBorder="1" applyAlignment="1" applyProtection="1">
      <alignment horizontal="center" vertical="center" wrapText="1"/>
      <protection hidden="1"/>
    </xf>
    <xf numFmtId="0" fontId="11" fillId="3" borderId="6" xfId="0" applyFont="1" applyFill="1" applyBorder="1" applyAlignment="1" applyProtection="1">
      <alignment horizontal="center" vertical="center" wrapText="1"/>
      <protection hidden="1"/>
    </xf>
    <xf numFmtId="0" fontId="11" fillId="3" borderId="7" xfId="0" applyFont="1" applyFill="1" applyBorder="1" applyAlignment="1" applyProtection="1">
      <alignment horizontal="center" vertical="center" wrapText="1"/>
      <protection hidden="1"/>
    </xf>
    <xf numFmtId="42" fontId="20" fillId="3" borderId="1" xfId="1" applyNumberFormat="1" applyFont="1" applyFill="1" applyBorder="1" applyAlignment="1" applyProtection="1">
      <alignment horizontal="center" vertical="center" wrapText="1"/>
      <protection hidden="1"/>
    </xf>
    <xf numFmtId="42" fontId="20" fillId="3" borderId="5" xfId="1" applyNumberFormat="1" applyFont="1" applyFill="1" applyBorder="1" applyAlignment="1" applyProtection="1">
      <alignment horizontal="center" vertical="center" wrapText="1"/>
      <protection hidden="1"/>
    </xf>
    <xf numFmtId="177" fontId="13" fillId="3" borderId="4" xfId="0" applyNumberFormat="1" applyFont="1" applyFill="1" applyBorder="1" applyAlignment="1" applyProtection="1">
      <alignment horizontal="center" vertical="center" wrapText="1"/>
      <protection hidden="1"/>
    </xf>
    <xf numFmtId="177" fontId="7" fillId="3" borderId="4" xfId="0" applyNumberFormat="1" applyFont="1" applyFill="1" applyBorder="1" applyAlignment="1" applyProtection="1">
      <alignment horizontal="center" vertical="center" wrapText="1"/>
      <protection hidden="1"/>
    </xf>
    <xf numFmtId="41" fontId="27" fillId="8" borderId="10" xfId="1" applyFont="1" applyFill="1" applyBorder="1" applyAlignment="1">
      <alignment horizontal="center" vertical="center"/>
    </xf>
    <xf numFmtId="41" fontId="27" fillId="8" borderId="11" xfId="1" applyFont="1" applyFill="1" applyBorder="1" applyAlignment="1">
      <alignment horizontal="center" vertical="center"/>
    </xf>
    <xf numFmtId="41" fontId="27" fillId="8" borderId="12" xfId="1" applyFont="1" applyFill="1" applyBorder="1" applyAlignment="1">
      <alignment horizontal="center" vertical="center"/>
    </xf>
    <xf numFmtId="0" fontId="13" fillId="3" borderId="13" xfId="0" applyFont="1" applyFill="1" applyBorder="1" applyAlignment="1" applyProtection="1">
      <alignment horizontal="center" vertical="center"/>
      <protection hidden="1"/>
    </xf>
    <xf numFmtId="177" fontId="13" fillId="3" borderId="14" xfId="0" applyNumberFormat="1" applyFont="1" applyFill="1" applyBorder="1" applyAlignment="1" applyProtection="1">
      <alignment horizontal="center" vertical="center" wrapText="1"/>
      <protection hidden="1"/>
    </xf>
    <xf numFmtId="177" fontId="13" fillId="3" borderId="9" xfId="0" applyNumberFormat="1" applyFont="1" applyFill="1" applyBorder="1" applyAlignment="1" applyProtection="1">
      <alignment horizontal="center" vertical="center" wrapText="1"/>
      <protection hidden="1"/>
    </xf>
    <xf numFmtId="177" fontId="7" fillId="3" borderId="14" xfId="0" applyNumberFormat="1" applyFont="1" applyFill="1" applyBorder="1" applyAlignment="1" applyProtection="1">
      <alignment horizontal="center" vertical="center" wrapText="1"/>
      <protection hidden="1"/>
    </xf>
    <xf numFmtId="177" fontId="7" fillId="3" borderId="8" xfId="0" applyNumberFormat="1" applyFont="1" applyFill="1" applyBorder="1" applyAlignment="1" applyProtection="1">
      <alignment horizontal="center" vertical="center" wrapText="1"/>
      <protection hidden="1"/>
    </xf>
    <xf numFmtId="177" fontId="7" fillId="3" borderId="9" xfId="0" applyNumberFormat="1" applyFont="1" applyFill="1" applyBorder="1" applyAlignment="1" applyProtection="1">
      <alignment horizontal="center" vertical="center" wrapText="1"/>
      <protection hidden="1"/>
    </xf>
    <xf numFmtId="176" fontId="7" fillId="3" borderId="1" xfId="0" applyNumberFormat="1" applyFont="1" applyFill="1" applyBorder="1" applyAlignment="1" applyProtection="1">
      <alignment horizontal="center" vertical="center" wrapText="1"/>
      <protection hidden="1"/>
    </xf>
    <xf numFmtId="176" fontId="7" fillId="3" borderId="5" xfId="0" applyNumberFormat="1" applyFont="1" applyFill="1" applyBorder="1" applyAlignment="1" applyProtection="1">
      <alignment horizontal="center" vertical="center" wrapText="1"/>
      <protection hidden="1"/>
    </xf>
    <xf numFmtId="41" fontId="20" fillId="3" borderId="1" xfId="1" applyFont="1" applyFill="1" applyBorder="1" applyAlignment="1" applyProtection="1">
      <alignment horizontal="center" vertical="center" wrapText="1"/>
      <protection hidden="1"/>
    </xf>
    <xf numFmtId="41" fontId="20" fillId="3" borderId="5" xfId="1" applyFont="1" applyFill="1" applyBorder="1" applyAlignment="1" applyProtection="1">
      <alignment horizontal="center" vertical="center" wrapText="1"/>
      <protection hidden="1"/>
    </xf>
    <xf numFmtId="182" fontId="11" fillId="3" borderId="2" xfId="0" applyNumberFormat="1" applyFont="1" applyFill="1" applyBorder="1" applyAlignment="1" applyProtection="1">
      <alignment horizontal="center" vertical="center" wrapText="1"/>
      <protection hidden="1"/>
    </xf>
    <xf numFmtId="182" fontId="11" fillId="3" borderId="3" xfId="0" applyNumberFormat="1" applyFont="1" applyFill="1" applyBorder="1" applyAlignment="1" applyProtection="1">
      <alignment horizontal="center" vertical="center" wrapText="1"/>
      <protection hidden="1"/>
    </xf>
    <xf numFmtId="182" fontId="11" fillId="3" borderId="1" xfId="0" applyNumberFormat="1" applyFont="1" applyFill="1" applyBorder="1" applyAlignment="1" applyProtection="1">
      <alignment horizontal="center" vertical="center" wrapText="1"/>
      <protection hidden="1"/>
    </xf>
    <xf numFmtId="182" fontId="11" fillId="3" borderId="5" xfId="0" applyNumberFormat="1" applyFont="1" applyFill="1" applyBorder="1" applyAlignment="1" applyProtection="1">
      <alignment horizontal="center" vertical="center" wrapText="1"/>
      <protection hidden="1"/>
    </xf>
    <xf numFmtId="42" fontId="42" fillId="3" borderId="1" xfId="1" applyNumberFormat="1" applyFont="1" applyFill="1" applyBorder="1" applyAlignment="1" applyProtection="1">
      <alignment horizontal="center" vertical="center" wrapText="1"/>
      <protection hidden="1"/>
    </xf>
    <xf numFmtId="42" fontId="42" fillId="3" borderId="5" xfId="1" applyNumberFormat="1" applyFont="1" applyFill="1" applyBorder="1" applyAlignment="1" applyProtection="1">
      <alignment horizontal="center" vertical="center" wrapText="1"/>
      <protection hidden="1"/>
    </xf>
    <xf numFmtId="0" fontId="11" fillId="3" borderId="4" xfId="0" applyFont="1" applyFill="1" applyBorder="1" applyAlignment="1" applyProtection="1">
      <alignment horizontal="center" vertical="center" wrapText="1"/>
      <protection hidden="1"/>
    </xf>
    <xf numFmtId="41" fontId="30" fillId="8" borderId="10" xfId="1" applyFont="1" applyFill="1" applyBorder="1" applyAlignment="1">
      <alignment horizontal="center" vertical="center"/>
    </xf>
    <xf numFmtId="41" fontId="30" fillId="8" borderId="11" xfId="1" applyFont="1" applyFill="1" applyBorder="1" applyAlignment="1">
      <alignment horizontal="center" vertical="center"/>
    </xf>
    <xf numFmtId="41" fontId="30" fillId="8" borderId="12" xfId="1" applyFont="1" applyFill="1" applyBorder="1" applyAlignment="1">
      <alignment horizontal="center" vertical="center"/>
    </xf>
  </cellXfs>
  <cellStyles count="8">
    <cellStyle name="Обычный_новый продукт1" xfId="3" xr:uid="{00000000-0005-0000-0000-000000000000}"/>
    <cellStyle name="쉼표 [0]" xfId="1" builtinId="6"/>
    <cellStyle name="쉼표 [0] 2" xfId="6" xr:uid="{00000000-0005-0000-0000-000002000000}"/>
    <cellStyle name="쉼표 [0] 4" xfId="4" xr:uid="{00000000-0005-0000-0000-000003000000}"/>
    <cellStyle name="쉼표 [0] 4 2" xfId="7" xr:uid="{00000000-0005-0000-0000-000004000000}"/>
    <cellStyle name="표준" xfId="0" builtinId="0"/>
    <cellStyle name="표준 2" xfId="2" xr:uid="{00000000-0005-0000-0000-000006000000}"/>
    <cellStyle name="표준 4" xfId="5" xr:uid="{00000000-0005-0000-0000-000007000000}"/>
  </cellStyles>
  <dxfs count="9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png"/><Relationship Id="rId63" Type="http://schemas.microsoft.com/office/2007/relationships/hdphoto" Target="../media/hdphoto3.wdp"/><Relationship Id="rId68" Type="http://schemas.openxmlformats.org/officeDocument/2006/relationships/image" Target="../media/image63.png"/><Relationship Id="rId16" Type="http://schemas.openxmlformats.org/officeDocument/2006/relationships/image" Target="../media/image16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2.png"/><Relationship Id="rId74" Type="http://schemas.openxmlformats.org/officeDocument/2006/relationships/image" Target="../media/image66.jpeg"/><Relationship Id="rId79" Type="http://schemas.openxmlformats.org/officeDocument/2006/relationships/image" Target="../media/image70.png"/><Relationship Id="rId5" Type="http://schemas.openxmlformats.org/officeDocument/2006/relationships/image" Target="../media/image5.png"/><Relationship Id="rId61" Type="http://schemas.microsoft.com/office/2007/relationships/hdphoto" Target="../media/hdphoto2.wdp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1.png"/><Relationship Id="rId69" Type="http://schemas.microsoft.com/office/2007/relationships/hdphoto" Target="../media/hdphoto6.wdp"/><Relationship Id="rId77" Type="http://schemas.openxmlformats.org/officeDocument/2006/relationships/image" Target="../media/image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65.png"/><Relationship Id="rId80" Type="http://schemas.openxmlformats.org/officeDocument/2006/relationships/image" Target="../media/image71.pn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microsoft.com/office/2007/relationships/hdphoto" Target="../media/hdphoto1.wdp"/><Relationship Id="rId67" Type="http://schemas.microsoft.com/office/2007/relationships/hdphoto" Target="../media/hdphoto5.wdp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png"/><Relationship Id="rId62" Type="http://schemas.openxmlformats.org/officeDocument/2006/relationships/image" Target="../media/image60.png"/><Relationship Id="rId70" Type="http://schemas.openxmlformats.org/officeDocument/2006/relationships/image" Target="../media/image64.png"/><Relationship Id="rId75" Type="http://schemas.openxmlformats.org/officeDocument/2006/relationships/image" Target="../media/image6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59.png"/><Relationship Id="rId65" Type="http://schemas.microsoft.com/office/2007/relationships/hdphoto" Target="../media/hdphoto4.wdp"/><Relationship Id="rId73" Type="http://schemas.microsoft.com/office/2007/relationships/hdphoto" Target="../media/hdphoto8.wdp"/><Relationship Id="rId78" Type="http://schemas.openxmlformats.org/officeDocument/2006/relationships/image" Target="../media/image6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microsoft.com/office/2007/relationships/hdphoto" Target="../media/hdphoto9.wdp"/><Relationship Id="rId7" Type="http://schemas.openxmlformats.org/officeDocument/2006/relationships/image" Target="../media/image7.png"/><Relationship Id="rId71" Type="http://schemas.microsoft.com/office/2007/relationships/hdphoto" Target="../media/hdphoto7.wdp"/><Relationship Id="rId2" Type="http://schemas.openxmlformats.org/officeDocument/2006/relationships/image" Target="../media/image2.png"/><Relationship Id="rId29" Type="http://schemas.openxmlformats.org/officeDocument/2006/relationships/image" Target="../media/image29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4.png"/><Relationship Id="rId18" Type="http://schemas.openxmlformats.org/officeDocument/2006/relationships/image" Target="../media/image89.png"/><Relationship Id="rId26" Type="http://schemas.openxmlformats.org/officeDocument/2006/relationships/image" Target="../media/image97.jpeg"/><Relationship Id="rId3" Type="http://schemas.openxmlformats.org/officeDocument/2006/relationships/image" Target="../media/image74.jpeg"/><Relationship Id="rId21" Type="http://schemas.openxmlformats.org/officeDocument/2006/relationships/image" Target="../media/image92.png"/><Relationship Id="rId34" Type="http://schemas.openxmlformats.org/officeDocument/2006/relationships/image" Target="../media/image105.png"/><Relationship Id="rId7" Type="http://schemas.openxmlformats.org/officeDocument/2006/relationships/image" Target="../media/image78.png"/><Relationship Id="rId12" Type="http://schemas.openxmlformats.org/officeDocument/2006/relationships/image" Target="../media/image83.jpeg"/><Relationship Id="rId17" Type="http://schemas.openxmlformats.org/officeDocument/2006/relationships/image" Target="../media/image88.png"/><Relationship Id="rId25" Type="http://schemas.openxmlformats.org/officeDocument/2006/relationships/image" Target="../media/image96.jpeg"/><Relationship Id="rId33" Type="http://schemas.openxmlformats.org/officeDocument/2006/relationships/image" Target="../media/image104.png"/><Relationship Id="rId2" Type="http://schemas.openxmlformats.org/officeDocument/2006/relationships/image" Target="../media/image73.jpeg"/><Relationship Id="rId16" Type="http://schemas.openxmlformats.org/officeDocument/2006/relationships/image" Target="../media/image87.png"/><Relationship Id="rId20" Type="http://schemas.openxmlformats.org/officeDocument/2006/relationships/image" Target="../media/image91.png"/><Relationship Id="rId29" Type="http://schemas.openxmlformats.org/officeDocument/2006/relationships/image" Target="../media/image100.jpeg"/><Relationship Id="rId1" Type="http://schemas.openxmlformats.org/officeDocument/2006/relationships/image" Target="../media/image72.jpeg"/><Relationship Id="rId6" Type="http://schemas.openxmlformats.org/officeDocument/2006/relationships/image" Target="../media/image77.jpeg"/><Relationship Id="rId11" Type="http://schemas.openxmlformats.org/officeDocument/2006/relationships/image" Target="../media/image82.jpeg"/><Relationship Id="rId24" Type="http://schemas.openxmlformats.org/officeDocument/2006/relationships/image" Target="../media/image95.jpeg"/><Relationship Id="rId32" Type="http://schemas.openxmlformats.org/officeDocument/2006/relationships/image" Target="../media/image103.png"/><Relationship Id="rId5" Type="http://schemas.openxmlformats.org/officeDocument/2006/relationships/image" Target="../media/image76.jpeg"/><Relationship Id="rId15" Type="http://schemas.openxmlformats.org/officeDocument/2006/relationships/image" Target="../media/image86.png"/><Relationship Id="rId23" Type="http://schemas.openxmlformats.org/officeDocument/2006/relationships/image" Target="../media/image94.jpeg"/><Relationship Id="rId28" Type="http://schemas.openxmlformats.org/officeDocument/2006/relationships/image" Target="../media/image99.jpeg"/><Relationship Id="rId10" Type="http://schemas.openxmlformats.org/officeDocument/2006/relationships/image" Target="../media/image81.jpeg"/><Relationship Id="rId19" Type="http://schemas.openxmlformats.org/officeDocument/2006/relationships/image" Target="../media/image90.png"/><Relationship Id="rId31" Type="http://schemas.openxmlformats.org/officeDocument/2006/relationships/image" Target="../media/image102.png"/><Relationship Id="rId4" Type="http://schemas.openxmlformats.org/officeDocument/2006/relationships/image" Target="../media/image75.jpeg"/><Relationship Id="rId9" Type="http://schemas.openxmlformats.org/officeDocument/2006/relationships/image" Target="../media/image80.jpeg"/><Relationship Id="rId14" Type="http://schemas.openxmlformats.org/officeDocument/2006/relationships/image" Target="../media/image85.jpeg"/><Relationship Id="rId22" Type="http://schemas.openxmlformats.org/officeDocument/2006/relationships/image" Target="../media/image93.png"/><Relationship Id="rId27" Type="http://schemas.openxmlformats.org/officeDocument/2006/relationships/image" Target="../media/image98.jpeg"/><Relationship Id="rId30" Type="http://schemas.openxmlformats.org/officeDocument/2006/relationships/image" Target="../media/image101.jpeg"/><Relationship Id="rId35" Type="http://schemas.openxmlformats.org/officeDocument/2006/relationships/image" Target="../media/image106.png"/><Relationship Id="rId8" Type="http://schemas.openxmlformats.org/officeDocument/2006/relationships/image" Target="../media/image79.jpe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19.png"/><Relationship Id="rId18" Type="http://schemas.openxmlformats.org/officeDocument/2006/relationships/image" Target="../media/image124.jpeg"/><Relationship Id="rId26" Type="http://schemas.openxmlformats.org/officeDocument/2006/relationships/image" Target="../media/image132.jpeg"/><Relationship Id="rId39" Type="http://schemas.openxmlformats.org/officeDocument/2006/relationships/image" Target="../media/image145.png"/><Relationship Id="rId21" Type="http://schemas.openxmlformats.org/officeDocument/2006/relationships/image" Target="../media/image127.jpeg"/><Relationship Id="rId34" Type="http://schemas.openxmlformats.org/officeDocument/2006/relationships/image" Target="../media/image140.jpeg"/><Relationship Id="rId42" Type="http://schemas.openxmlformats.org/officeDocument/2006/relationships/image" Target="../media/image148.png"/><Relationship Id="rId47" Type="http://schemas.openxmlformats.org/officeDocument/2006/relationships/image" Target="../media/image153.jpeg"/><Relationship Id="rId50" Type="http://schemas.openxmlformats.org/officeDocument/2006/relationships/image" Target="../media/image156.png"/><Relationship Id="rId7" Type="http://schemas.openxmlformats.org/officeDocument/2006/relationships/image" Target="../media/image113.png"/><Relationship Id="rId2" Type="http://schemas.openxmlformats.org/officeDocument/2006/relationships/image" Target="../media/image108.jpeg"/><Relationship Id="rId16" Type="http://schemas.openxmlformats.org/officeDocument/2006/relationships/image" Target="../media/image122.jpeg"/><Relationship Id="rId29" Type="http://schemas.openxmlformats.org/officeDocument/2006/relationships/image" Target="../media/image135.jpeg"/><Relationship Id="rId11" Type="http://schemas.openxmlformats.org/officeDocument/2006/relationships/image" Target="../media/image117.png"/><Relationship Id="rId24" Type="http://schemas.openxmlformats.org/officeDocument/2006/relationships/image" Target="../media/image130.jpeg"/><Relationship Id="rId32" Type="http://schemas.openxmlformats.org/officeDocument/2006/relationships/image" Target="../media/image138.jpeg"/><Relationship Id="rId37" Type="http://schemas.openxmlformats.org/officeDocument/2006/relationships/image" Target="../media/image143.png"/><Relationship Id="rId40" Type="http://schemas.openxmlformats.org/officeDocument/2006/relationships/image" Target="../media/image146.png"/><Relationship Id="rId45" Type="http://schemas.openxmlformats.org/officeDocument/2006/relationships/image" Target="../media/image151.png"/><Relationship Id="rId5" Type="http://schemas.openxmlformats.org/officeDocument/2006/relationships/image" Target="../media/image111.png"/><Relationship Id="rId15" Type="http://schemas.openxmlformats.org/officeDocument/2006/relationships/image" Target="../media/image121.jpeg"/><Relationship Id="rId23" Type="http://schemas.openxmlformats.org/officeDocument/2006/relationships/image" Target="../media/image129.png"/><Relationship Id="rId28" Type="http://schemas.openxmlformats.org/officeDocument/2006/relationships/image" Target="../media/image134.jpeg"/><Relationship Id="rId36" Type="http://schemas.openxmlformats.org/officeDocument/2006/relationships/image" Target="../media/image142.png"/><Relationship Id="rId49" Type="http://schemas.openxmlformats.org/officeDocument/2006/relationships/image" Target="../media/image155.jpeg"/><Relationship Id="rId10" Type="http://schemas.openxmlformats.org/officeDocument/2006/relationships/image" Target="../media/image116.png"/><Relationship Id="rId19" Type="http://schemas.openxmlformats.org/officeDocument/2006/relationships/image" Target="../media/image125.jpeg"/><Relationship Id="rId31" Type="http://schemas.openxmlformats.org/officeDocument/2006/relationships/image" Target="../media/image137.jpeg"/><Relationship Id="rId44" Type="http://schemas.openxmlformats.org/officeDocument/2006/relationships/image" Target="../media/image150.jpeg"/><Relationship Id="rId4" Type="http://schemas.openxmlformats.org/officeDocument/2006/relationships/image" Target="../media/image110.png"/><Relationship Id="rId9" Type="http://schemas.openxmlformats.org/officeDocument/2006/relationships/image" Target="../media/image115.png"/><Relationship Id="rId14" Type="http://schemas.openxmlformats.org/officeDocument/2006/relationships/image" Target="../media/image120.png"/><Relationship Id="rId22" Type="http://schemas.openxmlformats.org/officeDocument/2006/relationships/image" Target="../media/image128.jpeg"/><Relationship Id="rId27" Type="http://schemas.openxmlformats.org/officeDocument/2006/relationships/image" Target="../media/image133.jpeg"/><Relationship Id="rId30" Type="http://schemas.openxmlformats.org/officeDocument/2006/relationships/image" Target="../media/image136.jpeg"/><Relationship Id="rId35" Type="http://schemas.openxmlformats.org/officeDocument/2006/relationships/image" Target="../media/image141.jpeg"/><Relationship Id="rId43" Type="http://schemas.openxmlformats.org/officeDocument/2006/relationships/image" Target="../media/image149.png"/><Relationship Id="rId48" Type="http://schemas.openxmlformats.org/officeDocument/2006/relationships/image" Target="../media/image154.jpeg"/><Relationship Id="rId8" Type="http://schemas.openxmlformats.org/officeDocument/2006/relationships/image" Target="../media/image114.png"/><Relationship Id="rId51" Type="http://schemas.microsoft.com/office/2007/relationships/hdphoto" Target="../media/hdphoto10.wdp"/><Relationship Id="rId3" Type="http://schemas.openxmlformats.org/officeDocument/2006/relationships/image" Target="../media/image109.png"/><Relationship Id="rId12" Type="http://schemas.openxmlformats.org/officeDocument/2006/relationships/image" Target="../media/image118.png"/><Relationship Id="rId17" Type="http://schemas.openxmlformats.org/officeDocument/2006/relationships/image" Target="../media/image123.jpeg"/><Relationship Id="rId25" Type="http://schemas.openxmlformats.org/officeDocument/2006/relationships/image" Target="../media/image131.jpeg"/><Relationship Id="rId33" Type="http://schemas.openxmlformats.org/officeDocument/2006/relationships/image" Target="../media/image139.jpeg"/><Relationship Id="rId38" Type="http://schemas.openxmlformats.org/officeDocument/2006/relationships/image" Target="../media/image144.png"/><Relationship Id="rId46" Type="http://schemas.openxmlformats.org/officeDocument/2006/relationships/image" Target="../media/image152.png"/><Relationship Id="rId20" Type="http://schemas.openxmlformats.org/officeDocument/2006/relationships/image" Target="../media/image126.jpeg"/><Relationship Id="rId41" Type="http://schemas.openxmlformats.org/officeDocument/2006/relationships/image" Target="../media/image147.png"/><Relationship Id="rId1" Type="http://schemas.openxmlformats.org/officeDocument/2006/relationships/image" Target="../media/image107.jpeg"/><Relationship Id="rId6" Type="http://schemas.openxmlformats.org/officeDocument/2006/relationships/image" Target="../media/image112.png"/></Relationships>
</file>

<file path=xl/drawings/_rels/drawing4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57.jpeg"/><Relationship Id="rId21" Type="http://schemas.openxmlformats.org/officeDocument/2006/relationships/image" Target="../media/image177.png"/><Relationship Id="rId42" Type="http://schemas.openxmlformats.org/officeDocument/2006/relationships/image" Target="../media/image198.png"/><Relationship Id="rId47" Type="http://schemas.openxmlformats.org/officeDocument/2006/relationships/image" Target="../media/image203.png"/><Relationship Id="rId63" Type="http://schemas.openxmlformats.org/officeDocument/2006/relationships/image" Target="../media/image218.jpeg"/><Relationship Id="rId68" Type="http://schemas.openxmlformats.org/officeDocument/2006/relationships/image" Target="../media/image223.jpeg"/><Relationship Id="rId84" Type="http://schemas.openxmlformats.org/officeDocument/2006/relationships/image" Target="../media/image233.png"/><Relationship Id="rId89" Type="http://schemas.microsoft.com/office/2007/relationships/hdphoto" Target="../media/hdphoto20.wdp"/><Relationship Id="rId112" Type="http://schemas.openxmlformats.org/officeDocument/2006/relationships/image" Target="../media/image252.jpeg"/><Relationship Id="rId16" Type="http://schemas.openxmlformats.org/officeDocument/2006/relationships/image" Target="../media/image172.jpeg"/><Relationship Id="rId107" Type="http://schemas.openxmlformats.org/officeDocument/2006/relationships/image" Target="../media/image247.jpeg"/><Relationship Id="rId11" Type="http://schemas.openxmlformats.org/officeDocument/2006/relationships/image" Target="../media/image167.jpeg"/><Relationship Id="rId32" Type="http://schemas.openxmlformats.org/officeDocument/2006/relationships/image" Target="../media/image188.png"/><Relationship Id="rId37" Type="http://schemas.openxmlformats.org/officeDocument/2006/relationships/image" Target="../media/image193.jpeg"/><Relationship Id="rId53" Type="http://schemas.openxmlformats.org/officeDocument/2006/relationships/image" Target="../media/image208.jpeg"/><Relationship Id="rId58" Type="http://schemas.openxmlformats.org/officeDocument/2006/relationships/image" Target="../media/image213.jpeg"/><Relationship Id="rId74" Type="http://schemas.openxmlformats.org/officeDocument/2006/relationships/image" Target="../media/image228.png"/><Relationship Id="rId79" Type="http://schemas.microsoft.com/office/2007/relationships/hdphoto" Target="../media/hdphoto15.wdp"/><Relationship Id="rId102" Type="http://schemas.openxmlformats.org/officeDocument/2006/relationships/image" Target="../media/image242.jpeg"/><Relationship Id="rId123" Type="http://schemas.openxmlformats.org/officeDocument/2006/relationships/image" Target="../media/image263.jpeg"/><Relationship Id="rId128" Type="http://schemas.openxmlformats.org/officeDocument/2006/relationships/image" Target="../media/image268.jpeg"/><Relationship Id="rId5" Type="http://schemas.openxmlformats.org/officeDocument/2006/relationships/image" Target="../media/image161.jpeg"/><Relationship Id="rId90" Type="http://schemas.openxmlformats.org/officeDocument/2006/relationships/image" Target="../media/image236.png"/><Relationship Id="rId95" Type="http://schemas.microsoft.com/office/2007/relationships/hdphoto" Target="../media/hdphoto23.wdp"/><Relationship Id="rId22" Type="http://schemas.openxmlformats.org/officeDocument/2006/relationships/image" Target="../media/image178.png"/><Relationship Id="rId27" Type="http://schemas.openxmlformats.org/officeDocument/2006/relationships/image" Target="../media/image183.jpeg"/><Relationship Id="rId43" Type="http://schemas.openxmlformats.org/officeDocument/2006/relationships/image" Target="../media/image199.png"/><Relationship Id="rId48" Type="http://schemas.microsoft.com/office/2007/relationships/hdphoto" Target="../media/hdphoto11.wdp"/><Relationship Id="rId64" Type="http://schemas.openxmlformats.org/officeDocument/2006/relationships/image" Target="../media/image219.png"/><Relationship Id="rId69" Type="http://schemas.openxmlformats.org/officeDocument/2006/relationships/image" Target="../media/image224.jpeg"/><Relationship Id="rId113" Type="http://schemas.openxmlformats.org/officeDocument/2006/relationships/image" Target="../media/image253.jpeg"/><Relationship Id="rId118" Type="http://schemas.openxmlformats.org/officeDocument/2006/relationships/image" Target="../media/image258.jpeg"/><Relationship Id="rId80" Type="http://schemas.openxmlformats.org/officeDocument/2006/relationships/image" Target="../media/image231.png"/><Relationship Id="rId85" Type="http://schemas.microsoft.com/office/2007/relationships/hdphoto" Target="../media/hdphoto18.wdp"/><Relationship Id="rId12" Type="http://schemas.openxmlformats.org/officeDocument/2006/relationships/image" Target="../media/image168.jpeg"/><Relationship Id="rId17" Type="http://schemas.openxmlformats.org/officeDocument/2006/relationships/image" Target="../media/image173.jpeg"/><Relationship Id="rId33" Type="http://schemas.openxmlformats.org/officeDocument/2006/relationships/image" Target="../media/image189.jpeg"/><Relationship Id="rId38" Type="http://schemas.openxmlformats.org/officeDocument/2006/relationships/image" Target="../media/image194.jpeg"/><Relationship Id="rId59" Type="http://schemas.openxmlformats.org/officeDocument/2006/relationships/image" Target="../media/image214.jpeg"/><Relationship Id="rId103" Type="http://schemas.openxmlformats.org/officeDocument/2006/relationships/image" Target="../media/image243.jpeg"/><Relationship Id="rId108" Type="http://schemas.openxmlformats.org/officeDocument/2006/relationships/image" Target="../media/image248.jpeg"/><Relationship Id="rId124" Type="http://schemas.openxmlformats.org/officeDocument/2006/relationships/image" Target="../media/image264.jpeg"/><Relationship Id="rId129" Type="http://schemas.openxmlformats.org/officeDocument/2006/relationships/image" Target="../media/image269.jpeg"/><Relationship Id="rId54" Type="http://schemas.openxmlformats.org/officeDocument/2006/relationships/image" Target="../media/image209.jpeg"/><Relationship Id="rId70" Type="http://schemas.openxmlformats.org/officeDocument/2006/relationships/image" Target="../media/image225.jpeg"/><Relationship Id="rId75" Type="http://schemas.microsoft.com/office/2007/relationships/hdphoto" Target="../media/hdphoto13.wdp"/><Relationship Id="rId91" Type="http://schemas.microsoft.com/office/2007/relationships/hdphoto" Target="../media/hdphoto21.wdp"/><Relationship Id="rId96" Type="http://schemas.openxmlformats.org/officeDocument/2006/relationships/image" Target="../media/image239.png"/><Relationship Id="rId1" Type="http://schemas.openxmlformats.org/officeDocument/2006/relationships/image" Target="../media/image157.jpeg"/><Relationship Id="rId6" Type="http://schemas.openxmlformats.org/officeDocument/2006/relationships/image" Target="../media/image162.jpeg"/><Relationship Id="rId23" Type="http://schemas.openxmlformats.org/officeDocument/2006/relationships/image" Target="../media/image179.jpeg"/><Relationship Id="rId28" Type="http://schemas.openxmlformats.org/officeDocument/2006/relationships/image" Target="../media/image184.jpeg"/><Relationship Id="rId49" Type="http://schemas.openxmlformats.org/officeDocument/2006/relationships/image" Target="../media/image204.jpeg"/><Relationship Id="rId114" Type="http://schemas.openxmlformats.org/officeDocument/2006/relationships/image" Target="../media/image254.jpeg"/><Relationship Id="rId119" Type="http://schemas.openxmlformats.org/officeDocument/2006/relationships/image" Target="../media/image259.png"/><Relationship Id="rId44" Type="http://schemas.openxmlformats.org/officeDocument/2006/relationships/image" Target="../media/image200.jpeg"/><Relationship Id="rId60" Type="http://schemas.openxmlformats.org/officeDocument/2006/relationships/image" Target="../media/image215.jpeg"/><Relationship Id="rId65" Type="http://schemas.openxmlformats.org/officeDocument/2006/relationships/image" Target="../media/image220.jpeg"/><Relationship Id="rId81" Type="http://schemas.microsoft.com/office/2007/relationships/hdphoto" Target="../media/hdphoto16.wdp"/><Relationship Id="rId86" Type="http://schemas.openxmlformats.org/officeDocument/2006/relationships/image" Target="../media/image234.png"/><Relationship Id="rId130" Type="http://schemas.openxmlformats.org/officeDocument/2006/relationships/image" Target="../media/image270.jpeg"/><Relationship Id="rId13" Type="http://schemas.openxmlformats.org/officeDocument/2006/relationships/image" Target="../media/image169.jpeg"/><Relationship Id="rId18" Type="http://schemas.openxmlformats.org/officeDocument/2006/relationships/image" Target="../media/image174.jpeg"/><Relationship Id="rId39" Type="http://schemas.openxmlformats.org/officeDocument/2006/relationships/image" Target="../media/image195.png"/><Relationship Id="rId109" Type="http://schemas.openxmlformats.org/officeDocument/2006/relationships/image" Target="../media/image249.jpeg"/><Relationship Id="rId34" Type="http://schemas.openxmlformats.org/officeDocument/2006/relationships/image" Target="../media/image190.jpeg"/><Relationship Id="rId50" Type="http://schemas.openxmlformats.org/officeDocument/2006/relationships/image" Target="../media/image205.jpeg"/><Relationship Id="rId55" Type="http://schemas.openxmlformats.org/officeDocument/2006/relationships/image" Target="../media/image210.jpeg"/><Relationship Id="rId76" Type="http://schemas.openxmlformats.org/officeDocument/2006/relationships/image" Target="../media/image229.png"/><Relationship Id="rId97" Type="http://schemas.microsoft.com/office/2007/relationships/hdphoto" Target="../media/hdphoto24.wdp"/><Relationship Id="rId104" Type="http://schemas.openxmlformats.org/officeDocument/2006/relationships/image" Target="../media/image244.jpeg"/><Relationship Id="rId120" Type="http://schemas.openxmlformats.org/officeDocument/2006/relationships/image" Target="../media/image260.jpeg"/><Relationship Id="rId125" Type="http://schemas.openxmlformats.org/officeDocument/2006/relationships/image" Target="../media/image265.jpeg"/><Relationship Id="rId7" Type="http://schemas.openxmlformats.org/officeDocument/2006/relationships/image" Target="../media/image163.jpeg"/><Relationship Id="rId71" Type="http://schemas.openxmlformats.org/officeDocument/2006/relationships/image" Target="../media/image226.jpeg"/><Relationship Id="rId92" Type="http://schemas.openxmlformats.org/officeDocument/2006/relationships/image" Target="../media/image237.png"/><Relationship Id="rId2" Type="http://schemas.openxmlformats.org/officeDocument/2006/relationships/image" Target="../media/image158.jpeg"/><Relationship Id="rId29" Type="http://schemas.openxmlformats.org/officeDocument/2006/relationships/image" Target="../media/image185.jpeg"/><Relationship Id="rId24" Type="http://schemas.openxmlformats.org/officeDocument/2006/relationships/image" Target="../media/image180.jpeg"/><Relationship Id="rId40" Type="http://schemas.openxmlformats.org/officeDocument/2006/relationships/image" Target="../media/image196.png"/><Relationship Id="rId45" Type="http://schemas.openxmlformats.org/officeDocument/2006/relationships/image" Target="../media/image201.jpeg"/><Relationship Id="rId66" Type="http://schemas.openxmlformats.org/officeDocument/2006/relationships/image" Target="../media/image221.jpeg"/><Relationship Id="rId87" Type="http://schemas.microsoft.com/office/2007/relationships/hdphoto" Target="../media/hdphoto19.wdp"/><Relationship Id="rId110" Type="http://schemas.openxmlformats.org/officeDocument/2006/relationships/image" Target="../media/image250.jpeg"/><Relationship Id="rId115" Type="http://schemas.openxmlformats.org/officeDocument/2006/relationships/image" Target="../media/image255.jpeg"/><Relationship Id="rId131" Type="http://schemas.openxmlformats.org/officeDocument/2006/relationships/image" Target="../media/image271.jpeg"/><Relationship Id="rId61" Type="http://schemas.openxmlformats.org/officeDocument/2006/relationships/image" Target="../media/image216.jpeg"/><Relationship Id="rId82" Type="http://schemas.openxmlformats.org/officeDocument/2006/relationships/image" Target="../media/image232.png"/><Relationship Id="rId19" Type="http://schemas.openxmlformats.org/officeDocument/2006/relationships/image" Target="../media/image175.jpeg"/><Relationship Id="rId14" Type="http://schemas.openxmlformats.org/officeDocument/2006/relationships/image" Target="../media/image170.jpeg"/><Relationship Id="rId30" Type="http://schemas.openxmlformats.org/officeDocument/2006/relationships/image" Target="../media/image186.png"/><Relationship Id="rId35" Type="http://schemas.openxmlformats.org/officeDocument/2006/relationships/image" Target="../media/image191.jpeg"/><Relationship Id="rId56" Type="http://schemas.openxmlformats.org/officeDocument/2006/relationships/image" Target="../media/image211.jpeg"/><Relationship Id="rId77" Type="http://schemas.microsoft.com/office/2007/relationships/hdphoto" Target="../media/hdphoto14.wdp"/><Relationship Id="rId100" Type="http://schemas.openxmlformats.org/officeDocument/2006/relationships/image" Target="../media/image241.png"/><Relationship Id="rId105" Type="http://schemas.openxmlformats.org/officeDocument/2006/relationships/image" Target="../media/image245.jpeg"/><Relationship Id="rId126" Type="http://schemas.openxmlformats.org/officeDocument/2006/relationships/image" Target="../media/image266.jpeg"/><Relationship Id="rId8" Type="http://schemas.openxmlformats.org/officeDocument/2006/relationships/image" Target="../media/image164.jpeg"/><Relationship Id="rId51" Type="http://schemas.openxmlformats.org/officeDocument/2006/relationships/image" Target="../media/image206.jpeg"/><Relationship Id="rId72" Type="http://schemas.openxmlformats.org/officeDocument/2006/relationships/image" Target="../media/image227.png"/><Relationship Id="rId93" Type="http://schemas.microsoft.com/office/2007/relationships/hdphoto" Target="../media/hdphoto22.wdp"/><Relationship Id="rId98" Type="http://schemas.openxmlformats.org/officeDocument/2006/relationships/image" Target="../media/image240.png"/><Relationship Id="rId121" Type="http://schemas.openxmlformats.org/officeDocument/2006/relationships/image" Target="../media/image261.jpeg"/><Relationship Id="rId3" Type="http://schemas.openxmlformats.org/officeDocument/2006/relationships/image" Target="../media/image159.jpeg"/><Relationship Id="rId25" Type="http://schemas.openxmlformats.org/officeDocument/2006/relationships/image" Target="../media/image181.jpeg"/><Relationship Id="rId46" Type="http://schemas.openxmlformats.org/officeDocument/2006/relationships/image" Target="../media/image202.jpeg"/><Relationship Id="rId67" Type="http://schemas.openxmlformats.org/officeDocument/2006/relationships/image" Target="../media/image222.jpeg"/><Relationship Id="rId116" Type="http://schemas.openxmlformats.org/officeDocument/2006/relationships/image" Target="../media/image256.jpeg"/><Relationship Id="rId20" Type="http://schemas.openxmlformats.org/officeDocument/2006/relationships/image" Target="../media/image176.jpeg"/><Relationship Id="rId41" Type="http://schemas.openxmlformats.org/officeDocument/2006/relationships/image" Target="../media/image197.png"/><Relationship Id="rId62" Type="http://schemas.openxmlformats.org/officeDocument/2006/relationships/image" Target="../media/image217.jpeg"/><Relationship Id="rId83" Type="http://schemas.microsoft.com/office/2007/relationships/hdphoto" Target="../media/hdphoto17.wdp"/><Relationship Id="rId88" Type="http://schemas.openxmlformats.org/officeDocument/2006/relationships/image" Target="../media/image235.png"/><Relationship Id="rId111" Type="http://schemas.openxmlformats.org/officeDocument/2006/relationships/image" Target="../media/image251.jpeg"/><Relationship Id="rId132" Type="http://schemas.openxmlformats.org/officeDocument/2006/relationships/image" Target="../media/image272.jpeg"/><Relationship Id="rId15" Type="http://schemas.openxmlformats.org/officeDocument/2006/relationships/image" Target="../media/image171.jpeg"/><Relationship Id="rId36" Type="http://schemas.openxmlformats.org/officeDocument/2006/relationships/image" Target="../media/image192.jpeg"/><Relationship Id="rId57" Type="http://schemas.openxmlformats.org/officeDocument/2006/relationships/image" Target="../media/image212.jpeg"/><Relationship Id="rId106" Type="http://schemas.openxmlformats.org/officeDocument/2006/relationships/image" Target="../media/image246.jpeg"/><Relationship Id="rId127" Type="http://schemas.openxmlformats.org/officeDocument/2006/relationships/image" Target="../media/image267.jpeg"/><Relationship Id="rId10" Type="http://schemas.openxmlformats.org/officeDocument/2006/relationships/image" Target="../media/image166.jpeg"/><Relationship Id="rId31" Type="http://schemas.openxmlformats.org/officeDocument/2006/relationships/image" Target="../media/image187.png"/><Relationship Id="rId52" Type="http://schemas.openxmlformats.org/officeDocument/2006/relationships/image" Target="../media/image207.jpeg"/><Relationship Id="rId73" Type="http://schemas.microsoft.com/office/2007/relationships/hdphoto" Target="../media/hdphoto12.wdp"/><Relationship Id="rId78" Type="http://schemas.openxmlformats.org/officeDocument/2006/relationships/image" Target="../media/image230.png"/><Relationship Id="rId94" Type="http://schemas.openxmlformats.org/officeDocument/2006/relationships/image" Target="../media/image238.png"/><Relationship Id="rId99" Type="http://schemas.microsoft.com/office/2007/relationships/hdphoto" Target="../media/hdphoto25.wdp"/><Relationship Id="rId101" Type="http://schemas.microsoft.com/office/2007/relationships/hdphoto" Target="../media/hdphoto26.wdp"/><Relationship Id="rId122" Type="http://schemas.openxmlformats.org/officeDocument/2006/relationships/image" Target="../media/image262.jpeg"/><Relationship Id="rId4" Type="http://schemas.openxmlformats.org/officeDocument/2006/relationships/image" Target="../media/image160.jpeg"/><Relationship Id="rId9" Type="http://schemas.openxmlformats.org/officeDocument/2006/relationships/image" Target="../media/image165.jpeg"/><Relationship Id="rId26" Type="http://schemas.openxmlformats.org/officeDocument/2006/relationships/image" Target="../media/image182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0.jpeg"/><Relationship Id="rId13" Type="http://schemas.openxmlformats.org/officeDocument/2006/relationships/image" Target="../media/image285.jpeg"/><Relationship Id="rId3" Type="http://schemas.openxmlformats.org/officeDocument/2006/relationships/image" Target="../media/image275.png"/><Relationship Id="rId7" Type="http://schemas.openxmlformats.org/officeDocument/2006/relationships/image" Target="../media/image279.jpeg"/><Relationship Id="rId12" Type="http://schemas.openxmlformats.org/officeDocument/2006/relationships/image" Target="../media/image284.jpeg"/><Relationship Id="rId2" Type="http://schemas.openxmlformats.org/officeDocument/2006/relationships/image" Target="../media/image274.png"/><Relationship Id="rId1" Type="http://schemas.openxmlformats.org/officeDocument/2006/relationships/image" Target="../media/image273.png"/><Relationship Id="rId6" Type="http://schemas.openxmlformats.org/officeDocument/2006/relationships/image" Target="../media/image278.jpeg"/><Relationship Id="rId11" Type="http://schemas.openxmlformats.org/officeDocument/2006/relationships/image" Target="../media/image283.jpeg"/><Relationship Id="rId5" Type="http://schemas.openxmlformats.org/officeDocument/2006/relationships/image" Target="../media/image277.jpeg"/><Relationship Id="rId10" Type="http://schemas.openxmlformats.org/officeDocument/2006/relationships/image" Target="../media/image282.jpeg"/><Relationship Id="rId4" Type="http://schemas.openxmlformats.org/officeDocument/2006/relationships/image" Target="../media/image276.png"/><Relationship Id="rId9" Type="http://schemas.openxmlformats.org/officeDocument/2006/relationships/image" Target="../media/image281.jpeg"/><Relationship Id="rId14" Type="http://schemas.openxmlformats.org/officeDocument/2006/relationships/image" Target="../media/image286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4.jpeg"/><Relationship Id="rId13" Type="http://schemas.openxmlformats.org/officeDocument/2006/relationships/image" Target="../media/image299.jpeg"/><Relationship Id="rId18" Type="http://schemas.openxmlformats.org/officeDocument/2006/relationships/image" Target="../media/image303.png"/><Relationship Id="rId3" Type="http://schemas.openxmlformats.org/officeDocument/2006/relationships/image" Target="../media/image289.png"/><Relationship Id="rId7" Type="http://schemas.openxmlformats.org/officeDocument/2006/relationships/image" Target="../media/image293.jpeg"/><Relationship Id="rId12" Type="http://schemas.openxmlformats.org/officeDocument/2006/relationships/image" Target="../media/image298.jpeg"/><Relationship Id="rId17" Type="http://schemas.openxmlformats.org/officeDocument/2006/relationships/image" Target="../media/image302.png"/><Relationship Id="rId2" Type="http://schemas.openxmlformats.org/officeDocument/2006/relationships/image" Target="../media/image288.jpeg"/><Relationship Id="rId16" Type="http://schemas.microsoft.com/office/2007/relationships/hdphoto" Target="../media/hdphoto27.wdp"/><Relationship Id="rId20" Type="http://schemas.openxmlformats.org/officeDocument/2006/relationships/image" Target="../media/image305.png"/><Relationship Id="rId1" Type="http://schemas.openxmlformats.org/officeDocument/2006/relationships/image" Target="../media/image287.jpeg"/><Relationship Id="rId6" Type="http://schemas.openxmlformats.org/officeDocument/2006/relationships/image" Target="../media/image292.jpeg"/><Relationship Id="rId11" Type="http://schemas.openxmlformats.org/officeDocument/2006/relationships/image" Target="../media/image297.jpeg"/><Relationship Id="rId5" Type="http://schemas.openxmlformats.org/officeDocument/2006/relationships/image" Target="../media/image291.jpeg"/><Relationship Id="rId15" Type="http://schemas.openxmlformats.org/officeDocument/2006/relationships/image" Target="../media/image301.png"/><Relationship Id="rId10" Type="http://schemas.openxmlformats.org/officeDocument/2006/relationships/image" Target="../media/image296.jpeg"/><Relationship Id="rId19" Type="http://schemas.openxmlformats.org/officeDocument/2006/relationships/image" Target="../media/image304.png"/><Relationship Id="rId4" Type="http://schemas.openxmlformats.org/officeDocument/2006/relationships/image" Target="../media/image290.png"/><Relationship Id="rId9" Type="http://schemas.openxmlformats.org/officeDocument/2006/relationships/image" Target="../media/image295.jpeg"/><Relationship Id="rId14" Type="http://schemas.openxmlformats.org/officeDocument/2006/relationships/image" Target="../media/image300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3.jpeg"/><Relationship Id="rId13" Type="http://schemas.openxmlformats.org/officeDocument/2006/relationships/image" Target="../media/image318.jpeg"/><Relationship Id="rId18" Type="http://schemas.openxmlformats.org/officeDocument/2006/relationships/image" Target="../media/image323.png"/><Relationship Id="rId26" Type="http://schemas.openxmlformats.org/officeDocument/2006/relationships/image" Target="../media/image331.png"/><Relationship Id="rId3" Type="http://schemas.openxmlformats.org/officeDocument/2006/relationships/image" Target="../media/image308.jpeg"/><Relationship Id="rId21" Type="http://schemas.openxmlformats.org/officeDocument/2006/relationships/image" Target="../media/image326.jpeg"/><Relationship Id="rId7" Type="http://schemas.openxmlformats.org/officeDocument/2006/relationships/image" Target="../media/image312.jpeg"/><Relationship Id="rId12" Type="http://schemas.openxmlformats.org/officeDocument/2006/relationships/image" Target="../media/image317.jpeg"/><Relationship Id="rId17" Type="http://schemas.openxmlformats.org/officeDocument/2006/relationships/image" Target="../media/image322.png"/><Relationship Id="rId25" Type="http://schemas.openxmlformats.org/officeDocument/2006/relationships/image" Target="../media/image330.png"/><Relationship Id="rId2" Type="http://schemas.openxmlformats.org/officeDocument/2006/relationships/image" Target="../media/image307.jpeg"/><Relationship Id="rId16" Type="http://schemas.openxmlformats.org/officeDocument/2006/relationships/image" Target="../media/image321.png"/><Relationship Id="rId20" Type="http://schemas.openxmlformats.org/officeDocument/2006/relationships/image" Target="../media/image325.jpeg"/><Relationship Id="rId1" Type="http://schemas.openxmlformats.org/officeDocument/2006/relationships/image" Target="../media/image306.jpeg"/><Relationship Id="rId6" Type="http://schemas.openxmlformats.org/officeDocument/2006/relationships/image" Target="../media/image311.jpeg"/><Relationship Id="rId11" Type="http://schemas.openxmlformats.org/officeDocument/2006/relationships/image" Target="../media/image316.jpeg"/><Relationship Id="rId24" Type="http://schemas.openxmlformats.org/officeDocument/2006/relationships/image" Target="../media/image329.png"/><Relationship Id="rId5" Type="http://schemas.openxmlformats.org/officeDocument/2006/relationships/image" Target="../media/image310.png"/><Relationship Id="rId15" Type="http://schemas.openxmlformats.org/officeDocument/2006/relationships/image" Target="../media/image320.png"/><Relationship Id="rId23" Type="http://schemas.openxmlformats.org/officeDocument/2006/relationships/image" Target="../media/image328.png"/><Relationship Id="rId10" Type="http://schemas.openxmlformats.org/officeDocument/2006/relationships/image" Target="../media/image315.jpeg"/><Relationship Id="rId19" Type="http://schemas.openxmlformats.org/officeDocument/2006/relationships/image" Target="../media/image324.jpeg"/><Relationship Id="rId4" Type="http://schemas.openxmlformats.org/officeDocument/2006/relationships/image" Target="../media/image309.png"/><Relationship Id="rId9" Type="http://schemas.openxmlformats.org/officeDocument/2006/relationships/image" Target="../media/image314.jpeg"/><Relationship Id="rId14" Type="http://schemas.openxmlformats.org/officeDocument/2006/relationships/image" Target="../media/image319.jpeg"/><Relationship Id="rId22" Type="http://schemas.openxmlformats.org/officeDocument/2006/relationships/image" Target="../media/image32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4.jpeg"/><Relationship Id="rId2" Type="http://schemas.openxmlformats.org/officeDocument/2006/relationships/image" Target="../media/image333.jpeg"/><Relationship Id="rId1" Type="http://schemas.openxmlformats.org/officeDocument/2006/relationships/image" Target="../media/image332.jpeg"/><Relationship Id="rId5" Type="http://schemas.openxmlformats.org/officeDocument/2006/relationships/image" Target="../media/image336.jpeg"/><Relationship Id="rId4" Type="http://schemas.openxmlformats.org/officeDocument/2006/relationships/image" Target="../media/image335.jpe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4.jpeg"/><Relationship Id="rId3" Type="http://schemas.openxmlformats.org/officeDocument/2006/relationships/image" Target="../media/image339.jpeg"/><Relationship Id="rId7" Type="http://schemas.openxmlformats.org/officeDocument/2006/relationships/image" Target="../media/image343.jpeg"/><Relationship Id="rId2" Type="http://schemas.openxmlformats.org/officeDocument/2006/relationships/image" Target="../media/image338.jpeg"/><Relationship Id="rId1" Type="http://schemas.openxmlformats.org/officeDocument/2006/relationships/image" Target="../media/image337.jpeg"/><Relationship Id="rId6" Type="http://schemas.openxmlformats.org/officeDocument/2006/relationships/image" Target="../media/image342.jpeg"/><Relationship Id="rId5" Type="http://schemas.openxmlformats.org/officeDocument/2006/relationships/image" Target="../media/image341.jpeg"/><Relationship Id="rId4" Type="http://schemas.openxmlformats.org/officeDocument/2006/relationships/image" Target="../media/image340.jpe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2.png"/><Relationship Id="rId13" Type="http://schemas.openxmlformats.org/officeDocument/2006/relationships/image" Target="../media/image357.png"/><Relationship Id="rId3" Type="http://schemas.openxmlformats.org/officeDocument/2006/relationships/image" Target="../media/image347.png"/><Relationship Id="rId7" Type="http://schemas.openxmlformats.org/officeDocument/2006/relationships/image" Target="../media/image351.png"/><Relationship Id="rId12" Type="http://schemas.openxmlformats.org/officeDocument/2006/relationships/image" Target="../media/image356.png"/><Relationship Id="rId17" Type="http://schemas.openxmlformats.org/officeDocument/2006/relationships/image" Target="../media/image361.jpeg"/><Relationship Id="rId2" Type="http://schemas.openxmlformats.org/officeDocument/2006/relationships/image" Target="../media/image346.png"/><Relationship Id="rId16" Type="http://schemas.openxmlformats.org/officeDocument/2006/relationships/image" Target="../media/image360.jpeg"/><Relationship Id="rId1" Type="http://schemas.openxmlformats.org/officeDocument/2006/relationships/image" Target="../media/image345.png"/><Relationship Id="rId6" Type="http://schemas.openxmlformats.org/officeDocument/2006/relationships/image" Target="../media/image350.png"/><Relationship Id="rId11" Type="http://schemas.openxmlformats.org/officeDocument/2006/relationships/image" Target="../media/image355.png"/><Relationship Id="rId5" Type="http://schemas.openxmlformats.org/officeDocument/2006/relationships/image" Target="../media/image349.png"/><Relationship Id="rId15" Type="http://schemas.openxmlformats.org/officeDocument/2006/relationships/image" Target="../media/image359.jpeg"/><Relationship Id="rId10" Type="http://schemas.openxmlformats.org/officeDocument/2006/relationships/image" Target="../media/image354.png"/><Relationship Id="rId4" Type="http://schemas.openxmlformats.org/officeDocument/2006/relationships/image" Target="../media/image348.png"/><Relationship Id="rId9" Type="http://schemas.openxmlformats.org/officeDocument/2006/relationships/image" Target="../media/image353.png"/><Relationship Id="rId14" Type="http://schemas.openxmlformats.org/officeDocument/2006/relationships/image" Target="../media/image358.png"/></Relationships>
</file>

<file path=xl/drawings/_rels/drawing1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431.jpeg"/><Relationship Id="rId21" Type="http://schemas.openxmlformats.org/officeDocument/2006/relationships/image" Target="../media/image3.png"/><Relationship Id="rId324" Type="http://schemas.openxmlformats.org/officeDocument/2006/relationships/image" Target="../media/image69.jpeg"/><Relationship Id="rId170" Type="http://schemas.openxmlformats.org/officeDocument/2006/relationships/image" Target="../media/image478.png"/><Relationship Id="rId226" Type="http://schemas.openxmlformats.org/officeDocument/2006/relationships/image" Target="../media/image519.jpeg"/><Relationship Id="rId433" Type="http://schemas.openxmlformats.org/officeDocument/2006/relationships/image" Target="../media/image150.jpeg"/><Relationship Id="rId268" Type="http://schemas.openxmlformats.org/officeDocument/2006/relationships/image" Target="../media/image551.png"/><Relationship Id="rId475" Type="http://schemas.openxmlformats.org/officeDocument/2006/relationships/image" Target="../media/image634.png"/><Relationship Id="rId32" Type="http://schemas.openxmlformats.org/officeDocument/2006/relationships/image" Target="../media/image12.jpeg"/><Relationship Id="rId74" Type="http://schemas.openxmlformats.org/officeDocument/2006/relationships/image" Target="../media/image399.png"/><Relationship Id="rId128" Type="http://schemas.openxmlformats.org/officeDocument/2006/relationships/image" Target="../media/image109.png"/><Relationship Id="rId335" Type="http://schemas.openxmlformats.org/officeDocument/2006/relationships/image" Target="../media/image581.jpeg"/><Relationship Id="rId377" Type="http://schemas.openxmlformats.org/officeDocument/2006/relationships/image" Target="../media/image214.jpeg"/><Relationship Id="rId500" Type="http://schemas.openxmlformats.org/officeDocument/2006/relationships/image" Target="../media/image644.png"/><Relationship Id="rId5" Type="http://schemas.openxmlformats.org/officeDocument/2006/relationships/image" Target="../media/image348.png"/><Relationship Id="rId181" Type="http://schemas.openxmlformats.org/officeDocument/2006/relationships/image" Target="../media/image50.png"/><Relationship Id="rId237" Type="http://schemas.openxmlformats.org/officeDocument/2006/relationships/image" Target="../media/image530.jpeg"/><Relationship Id="rId402" Type="http://schemas.openxmlformats.org/officeDocument/2006/relationships/image" Target="../media/image606.jpeg"/><Relationship Id="rId279" Type="http://schemas.openxmlformats.org/officeDocument/2006/relationships/image" Target="../media/image161.jpeg"/><Relationship Id="rId444" Type="http://schemas.openxmlformats.org/officeDocument/2006/relationships/image" Target="../media/image236.png"/><Relationship Id="rId486" Type="http://schemas.openxmlformats.org/officeDocument/2006/relationships/image" Target="../media/image153.jpeg"/><Relationship Id="rId43" Type="http://schemas.openxmlformats.org/officeDocument/2006/relationships/image" Target="../media/image18.jpeg"/><Relationship Id="rId139" Type="http://schemas.openxmlformats.org/officeDocument/2006/relationships/image" Target="../media/image451.png"/><Relationship Id="rId290" Type="http://schemas.openxmlformats.org/officeDocument/2006/relationships/image" Target="../media/image555.jpeg"/><Relationship Id="rId304" Type="http://schemas.openxmlformats.org/officeDocument/2006/relationships/image" Target="../media/image566.jpeg"/><Relationship Id="rId346" Type="http://schemas.openxmlformats.org/officeDocument/2006/relationships/image" Target="../media/image589.jpeg"/><Relationship Id="rId388" Type="http://schemas.openxmlformats.org/officeDocument/2006/relationships/image" Target="../media/image225.jpeg"/><Relationship Id="rId511" Type="http://schemas.openxmlformats.org/officeDocument/2006/relationships/image" Target="../media/image650.jpeg"/><Relationship Id="rId85" Type="http://schemas.openxmlformats.org/officeDocument/2006/relationships/image" Target="../media/image409.jpeg"/><Relationship Id="rId150" Type="http://schemas.openxmlformats.org/officeDocument/2006/relationships/image" Target="../media/image329.png"/><Relationship Id="rId192" Type="http://schemas.openxmlformats.org/officeDocument/2006/relationships/image" Target="../media/image489.png"/><Relationship Id="rId206" Type="http://schemas.openxmlformats.org/officeDocument/2006/relationships/image" Target="../media/image502.png"/><Relationship Id="rId413" Type="http://schemas.openxmlformats.org/officeDocument/2006/relationships/image" Target="../media/image616.png"/><Relationship Id="rId248" Type="http://schemas.openxmlformats.org/officeDocument/2006/relationships/image" Target="../media/image541.jpeg"/><Relationship Id="rId455" Type="http://schemas.microsoft.com/office/2007/relationships/hdphoto" Target="../media/hdphoto26.wdp"/><Relationship Id="rId497" Type="http://schemas.openxmlformats.org/officeDocument/2006/relationships/image" Target="../media/image641.png"/><Relationship Id="rId12" Type="http://schemas.openxmlformats.org/officeDocument/2006/relationships/image" Target="../media/image371.png"/><Relationship Id="rId108" Type="http://schemas.openxmlformats.org/officeDocument/2006/relationships/image" Target="../media/image426.jpeg"/><Relationship Id="rId315" Type="http://schemas.openxmlformats.org/officeDocument/2006/relationships/image" Target="../media/image185.jpeg"/><Relationship Id="rId357" Type="http://schemas.openxmlformats.org/officeDocument/2006/relationships/image" Target="../media/image195.png"/><Relationship Id="rId54" Type="http://schemas.openxmlformats.org/officeDocument/2006/relationships/image" Target="../media/image27.png"/><Relationship Id="rId96" Type="http://schemas.openxmlformats.org/officeDocument/2006/relationships/image" Target="../media/image420.jpeg"/><Relationship Id="rId161" Type="http://schemas.openxmlformats.org/officeDocument/2006/relationships/image" Target="../media/image469.png"/><Relationship Id="rId217" Type="http://schemas.openxmlformats.org/officeDocument/2006/relationships/image" Target="../media/image510.jpeg"/><Relationship Id="rId399" Type="http://schemas.openxmlformats.org/officeDocument/2006/relationships/image" Target="../media/image603.jpeg"/><Relationship Id="rId259" Type="http://schemas.openxmlformats.org/officeDocument/2006/relationships/image" Target="../media/image548.png"/><Relationship Id="rId424" Type="http://schemas.microsoft.com/office/2007/relationships/hdphoto" Target="../media/hdphoto13.wdp"/><Relationship Id="rId466" Type="http://schemas.openxmlformats.org/officeDocument/2006/relationships/image" Target="../media/image627.jpeg"/><Relationship Id="rId23" Type="http://schemas.openxmlformats.org/officeDocument/2006/relationships/image" Target="../media/image5.png"/><Relationship Id="rId119" Type="http://schemas.openxmlformats.org/officeDocument/2006/relationships/image" Target="../media/image433.png"/><Relationship Id="rId270" Type="http://schemas.openxmlformats.org/officeDocument/2006/relationships/image" Target="../media/image552.jpeg"/><Relationship Id="rId326" Type="http://schemas.openxmlformats.org/officeDocument/2006/relationships/image" Target="../media/image71.png"/><Relationship Id="rId65" Type="http://schemas.openxmlformats.org/officeDocument/2006/relationships/image" Target="../media/image395.jpeg"/><Relationship Id="rId130" Type="http://schemas.openxmlformats.org/officeDocument/2006/relationships/image" Target="../media/image442.png"/><Relationship Id="rId368" Type="http://schemas.openxmlformats.org/officeDocument/2006/relationships/image" Target="../media/image205.jpeg"/><Relationship Id="rId172" Type="http://schemas.openxmlformats.org/officeDocument/2006/relationships/image" Target="../media/image45.png"/><Relationship Id="rId228" Type="http://schemas.openxmlformats.org/officeDocument/2006/relationships/image" Target="../media/image521.png"/><Relationship Id="rId435" Type="http://schemas.microsoft.com/office/2007/relationships/hdphoto" Target="../media/hdphoto16.wdp"/><Relationship Id="rId477" Type="http://schemas.openxmlformats.org/officeDocument/2006/relationships/image" Target="../media/image636.png"/><Relationship Id="rId281" Type="http://schemas.openxmlformats.org/officeDocument/2006/relationships/image" Target="../media/image163.jpeg"/><Relationship Id="rId337" Type="http://schemas.openxmlformats.org/officeDocument/2006/relationships/image" Target="../media/image583.jpeg"/><Relationship Id="rId502" Type="http://schemas.openxmlformats.org/officeDocument/2006/relationships/image" Target="../media/image265.jpeg"/><Relationship Id="rId34" Type="http://schemas.openxmlformats.org/officeDocument/2006/relationships/image" Target="../media/image14.jpeg"/><Relationship Id="rId76" Type="http://schemas.openxmlformats.org/officeDocument/2006/relationships/image" Target="../media/image401.png"/><Relationship Id="rId141" Type="http://schemas.openxmlformats.org/officeDocument/2006/relationships/image" Target="../media/image453.png"/><Relationship Id="rId379" Type="http://schemas.openxmlformats.org/officeDocument/2006/relationships/image" Target="../media/image216.jpeg"/><Relationship Id="rId7" Type="http://schemas.openxmlformats.org/officeDocument/2006/relationships/image" Target="../media/image366.png"/><Relationship Id="rId183" Type="http://schemas.openxmlformats.org/officeDocument/2006/relationships/image" Target="../media/image52.png"/><Relationship Id="rId239" Type="http://schemas.openxmlformats.org/officeDocument/2006/relationships/image" Target="../media/image532.jpeg"/><Relationship Id="rId390" Type="http://schemas.openxmlformats.org/officeDocument/2006/relationships/image" Target="../media/image594.jpeg"/><Relationship Id="rId404" Type="http://schemas.openxmlformats.org/officeDocument/2006/relationships/image" Target="../media/image608.jpeg"/><Relationship Id="rId446" Type="http://schemas.openxmlformats.org/officeDocument/2006/relationships/image" Target="../media/image237.png"/><Relationship Id="rId250" Type="http://schemas.openxmlformats.org/officeDocument/2006/relationships/image" Target="../media/image543.jpeg"/><Relationship Id="rId292" Type="http://schemas.openxmlformats.org/officeDocument/2006/relationships/image" Target="../media/image174.jpeg"/><Relationship Id="rId306" Type="http://schemas.openxmlformats.org/officeDocument/2006/relationships/image" Target="../media/image137.jpeg"/><Relationship Id="rId488" Type="http://schemas.openxmlformats.org/officeDocument/2006/relationships/image" Target="../media/image259.png"/><Relationship Id="rId45" Type="http://schemas.openxmlformats.org/officeDocument/2006/relationships/image" Target="../media/image20.jpeg"/><Relationship Id="rId87" Type="http://schemas.openxmlformats.org/officeDocument/2006/relationships/image" Target="../media/image411.jpeg"/><Relationship Id="rId110" Type="http://schemas.openxmlformats.org/officeDocument/2006/relationships/image" Target="../media/image41.jpeg"/><Relationship Id="rId348" Type="http://schemas.openxmlformats.org/officeDocument/2006/relationships/image" Target="../media/image591.png"/><Relationship Id="rId513" Type="http://schemas.microsoft.com/office/2007/relationships/hdphoto" Target="../media/hdphoto37.wdp"/><Relationship Id="rId152" Type="http://schemas.openxmlformats.org/officeDocument/2006/relationships/image" Target="../media/image331.png"/><Relationship Id="rId194" Type="http://schemas.openxmlformats.org/officeDocument/2006/relationships/image" Target="../media/image491.png"/><Relationship Id="rId208" Type="http://schemas.openxmlformats.org/officeDocument/2006/relationships/image" Target="../media/image504.png"/><Relationship Id="rId415" Type="http://schemas.openxmlformats.org/officeDocument/2006/relationships/image" Target="../media/image618.png"/><Relationship Id="rId457" Type="http://schemas.openxmlformats.org/officeDocument/2006/relationships/image" Target="../media/image243.jpeg"/><Relationship Id="rId261" Type="http://schemas.openxmlformats.org/officeDocument/2006/relationships/image" Target="../media/image549.png"/><Relationship Id="rId499" Type="http://schemas.openxmlformats.org/officeDocument/2006/relationships/image" Target="../media/image643.png"/><Relationship Id="rId14" Type="http://schemas.openxmlformats.org/officeDocument/2006/relationships/image" Target="../media/image373.png"/><Relationship Id="rId56" Type="http://schemas.openxmlformats.org/officeDocument/2006/relationships/image" Target="../media/image29.png"/><Relationship Id="rId317" Type="http://schemas.openxmlformats.org/officeDocument/2006/relationships/image" Target="../media/image187.png"/><Relationship Id="rId359" Type="http://schemas.openxmlformats.org/officeDocument/2006/relationships/image" Target="../media/image197.png"/><Relationship Id="rId98" Type="http://schemas.openxmlformats.org/officeDocument/2006/relationships/image" Target="../media/image37.png"/><Relationship Id="rId121" Type="http://schemas.openxmlformats.org/officeDocument/2006/relationships/image" Target="../media/image435.png"/><Relationship Id="rId163" Type="http://schemas.openxmlformats.org/officeDocument/2006/relationships/image" Target="../media/image471.png"/><Relationship Id="rId219" Type="http://schemas.openxmlformats.org/officeDocument/2006/relationships/image" Target="../media/image512.jpeg"/><Relationship Id="rId370" Type="http://schemas.openxmlformats.org/officeDocument/2006/relationships/image" Target="../media/image207.jpeg"/><Relationship Id="rId426" Type="http://schemas.microsoft.com/office/2007/relationships/hdphoto" Target="../media/hdphoto14.wdp"/><Relationship Id="rId230" Type="http://schemas.openxmlformats.org/officeDocument/2006/relationships/image" Target="../media/image523.jpeg"/><Relationship Id="rId468" Type="http://schemas.openxmlformats.org/officeDocument/2006/relationships/image" Target="../media/image629.jpeg"/><Relationship Id="rId25" Type="http://schemas.openxmlformats.org/officeDocument/2006/relationships/image" Target="../media/image7.png"/><Relationship Id="rId67" Type="http://schemas.openxmlformats.org/officeDocument/2006/relationships/image" Target="../media/image397.jpeg"/><Relationship Id="rId272" Type="http://schemas.microsoft.com/office/2007/relationships/hdphoto" Target="../media/hdphoto9.wdp"/><Relationship Id="rId328" Type="http://schemas.openxmlformats.org/officeDocument/2006/relationships/image" Target="../media/image574.jpeg"/><Relationship Id="rId132" Type="http://schemas.openxmlformats.org/officeDocument/2006/relationships/image" Target="../media/image444.png"/><Relationship Id="rId174" Type="http://schemas.openxmlformats.org/officeDocument/2006/relationships/image" Target="../media/image479.png"/><Relationship Id="rId381" Type="http://schemas.openxmlformats.org/officeDocument/2006/relationships/image" Target="../media/image218.jpeg"/><Relationship Id="rId241" Type="http://schemas.openxmlformats.org/officeDocument/2006/relationships/image" Target="../media/image534.jpeg"/><Relationship Id="rId437" Type="http://schemas.microsoft.com/office/2007/relationships/hdphoto" Target="../media/hdphoto17.wdp"/><Relationship Id="rId479" Type="http://schemas.openxmlformats.org/officeDocument/2006/relationships/image" Target="../media/image253.jpeg"/><Relationship Id="rId36" Type="http://schemas.openxmlformats.org/officeDocument/2006/relationships/image" Target="../media/image381.jpeg"/><Relationship Id="rId283" Type="http://schemas.openxmlformats.org/officeDocument/2006/relationships/image" Target="../media/image165.jpeg"/><Relationship Id="rId339" Type="http://schemas.openxmlformats.org/officeDocument/2006/relationships/image" Target="../media/image139.jpeg"/><Relationship Id="rId490" Type="http://schemas.openxmlformats.org/officeDocument/2006/relationships/image" Target="../media/image260.jpeg"/><Relationship Id="rId504" Type="http://schemas.openxmlformats.org/officeDocument/2006/relationships/image" Target="../media/image267.jpeg"/><Relationship Id="rId78" Type="http://schemas.openxmlformats.org/officeDocument/2006/relationships/image" Target="../media/image403.png"/><Relationship Id="rId101" Type="http://schemas.openxmlformats.org/officeDocument/2006/relationships/image" Target="../media/image107.jpeg"/><Relationship Id="rId143" Type="http://schemas.openxmlformats.org/officeDocument/2006/relationships/image" Target="../media/image455.png"/><Relationship Id="rId185" Type="http://schemas.openxmlformats.org/officeDocument/2006/relationships/image" Target="../media/image54.png"/><Relationship Id="rId350" Type="http://schemas.openxmlformats.org/officeDocument/2006/relationships/image" Target="../media/image145.png"/><Relationship Id="rId406" Type="http://schemas.openxmlformats.org/officeDocument/2006/relationships/image" Target="../media/image610.jpeg"/><Relationship Id="rId9" Type="http://schemas.openxmlformats.org/officeDocument/2006/relationships/image" Target="../media/image368.png"/><Relationship Id="rId210" Type="http://schemas.openxmlformats.org/officeDocument/2006/relationships/image" Target="../media/image57.png"/><Relationship Id="rId392" Type="http://schemas.openxmlformats.org/officeDocument/2006/relationships/image" Target="../media/image596.jpeg"/><Relationship Id="rId448" Type="http://schemas.openxmlformats.org/officeDocument/2006/relationships/image" Target="../media/image238.png"/><Relationship Id="rId252" Type="http://schemas.microsoft.com/office/2007/relationships/hdphoto" Target="../media/hdphoto28.wdp"/><Relationship Id="rId294" Type="http://schemas.openxmlformats.org/officeDocument/2006/relationships/image" Target="../media/image558.jpeg"/><Relationship Id="rId308" Type="http://schemas.openxmlformats.org/officeDocument/2006/relationships/image" Target="../media/image178.png"/><Relationship Id="rId515" Type="http://schemas.openxmlformats.org/officeDocument/2006/relationships/image" Target="../media/image270.jpeg"/><Relationship Id="rId47" Type="http://schemas.openxmlformats.org/officeDocument/2006/relationships/image" Target="../media/image385.jpeg"/><Relationship Id="rId89" Type="http://schemas.openxmlformats.org/officeDocument/2006/relationships/image" Target="../media/image413.jpeg"/><Relationship Id="rId112" Type="http://schemas.openxmlformats.org/officeDocument/2006/relationships/image" Target="../media/image43.jpeg"/><Relationship Id="rId154" Type="http://schemas.openxmlformats.org/officeDocument/2006/relationships/image" Target="../media/image462.png"/><Relationship Id="rId361" Type="http://schemas.openxmlformats.org/officeDocument/2006/relationships/image" Target="../media/image199.png"/><Relationship Id="rId196" Type="http://schemas.openxmlformats.org/officeDocument/2006/relationships/image" Target="../media/image493.png"/><Relationship Id="rId417" Type="http://schemas.openxmlformats.org/officeDocument/2006/relationships/image" Target="../media/image620.jpeg"/><Relationship Id="rId459" Type="http://schemas.openxmlformats.org/officeDocument/2006/relationships/image" Target="../media/image245.jpeg"/><Relationship Id="rId16" Type="http://schemas.openxmlformats.org/officeDocument/2006/relationships/image" Target="../media/image375.png"/><Relationship Id="rId221" Type="http://schemas.openxmlformats.org/officeDocument/2006/relationships/image" Target="../media/image514.jpeg"/><Relationship Id="rId263" Type="http://schemas.openxmlformats.org/officeDocument/2006/relationships/image" Target="../media/image130.jpeg"/><Relationship Id="rId319" Type="http://schemas.openxmlformats.org/officeDocument/2006/relationships/image" Target="../media/image568.png"/><Relationship Id="rId470" Type="http://schemas.openxmlformats.org/officeDocument/2006/relationships/image" Target="../media/image631.jpeg"/><Relationship Id="rId58" Type="http://schemas.openxmlformats.org/officeDocument/2006/relationships/image" Target="../media/image31.png"/><Relationship Id="rId123" Type="http://schemas.openxmlformats.org/officeDocument/2006/relationships/image" Target="../media/image437.png"/><Relationship Id="rId330" Type="http://schemas.openxmlformats.org/officeDocument/2006/relationships/image" Target="../media/image576.jpeg"/><Relationship Id="rId165" Type="http://schemas.openxmlformats.org/officeDocument/2006/relationships/image" Target="../media/image473.png"/><Relationship Id="rId372" Type="http://schemas.openxmlformats.org/officeDocument/2006/relationships/image" Target="../media/image209.jpeg"/><Relationship Id="rId428" Type="http://schemas.microsoft.com/office/2007/relationships/hdphoto" Target="../media/hdphoto15.wdp"/><Relationship Id="rId232" Type="http://schemas.openxmlformats.org/officeDocument/2006/relationships/image" Target="../media/image525.jpeg"/><Relationship Id="rId274" Type="http://schemas.openxmlformats.org/officeDocument/2006/relationships/image" Target="../media/image553.jpeg"/><Relationship Id="rId481" Type="http://schemas.openxmlformats.org/officeDocument/2006/relationships/image" Target="../media/image255.jpeg"/><Relationship Id="rId27" Type="http://schemas.openxmlformats.org/officeDocument/2006/relationships/image" Target="../media/image9.png"/><Relationship Id="rId69" Type="http://schemas.openxmlformats.org/officeDocument/2006/relationships/image" Target="../media/image74.jpeg"/><Relationship Id="rId134" Type="http://schemas.openxmlformats.org/officeDocument/2006/relationships/image" Target="../media/image446.png"/><Relationship Id="rId80" Type="http://schemas.openxmlformats.org/officeDocument/2006/relationships/image" Target="../media/image404.png"/><Relationship Id="rId176" Type="http://schemas.openxmlformats.org/officeDocument/2006/relationships/image" Target="../media/image49.png"/><Relationship Id="rId341" Type="http://schemas.openxmlformats.org/officeDocument/2006/relationships/image" Target="../media/image141.jpeg"/><Relationship Id="rId383" Type="http://schemas.openxmlformats.org/officeDocument/2006/relationships/image" Target="../media/image220.jpeg"/><Relationship Id="rId439" Type="http://schemas.microsoft.com/office/2007/relationships/hdphoto" Target="../media/hdphoto18.wdp"/><Relationship Id="rId201" Type="http://schemas.openxmlformats.org/officeDocument/2006/relationships/image" Target="../media/image116.png"/><Relationship Id="rId243" Type="http://schemas.openxmlformats.org/officeDocument/2006/relationships/image" Target="../media/image536.jpeg"/><Relationship Id="rId285" Type="http://schemas.openxmlformats.org/officeDocument/2006/relationships/image" Target="../media/image167.jpeg"/><Relationship Id="rId450" Type="http://schemas.openxmlformats.org/officeDocument/2006/relationships/image" Target="../media/image239.png"/><Relationship Id="rId506" Type="http://schemas.openxmlformats.org/officeDocument/2006/relationships/image" Target="../media/image645.jpeg"/><Relationship Id="rId38" Type="http://schemas.openxmlformats.org/officeDocument/2006/relationships/image" Target="../media/image382.png"/><Relationship Id="rId103" Type="http://schemas.openxmlformats.org/officeDocument/2006/relationships/image" Target="../media/image422.png"/><Relationship Id="rId310" Type="http://schemas.openxmlformats.org/officeDocument/2006/relationships/image" Target="../media/image180.jpeg"/><Relationship Id="rId492" Type="http://schemas.openxmlformats.org/officeDocument/2006/relationships/image" Target="../media/image262.jpeg"/><Relationship Id="rId91" Type="http://schemas.openxmlformats.org/officeDocument/2006/relationships/image" Target="../media/image415.jpeg"/><Relationship Id="rId145" Type="http://schemas.openxmlformats.org/officeDocument/2006/relationships/image" Target="../media/image457.png"/><Relationship Id="rId187" Type="http://schemas.openxmlformats.org/officeDocument/2006/relationships/image" Target="../media/image56.png"/><Relationship Id="rId352" Type="http://schemas.openxmlformats.org/officeDocument/2006/relationships/image" Target="../media/image190.jpeg"/><Relationship Id="rId394" Type="http://schemas.openxmlformats.org/officeDocument/2006/relationships/image" Target="../media/image598.jpeg"/><Relationship Id="rId408" Type="http://schemas.openxmlformats.org/officeDocument/2006/relationships/image" Target="../media/image612.jpeg"/><Relationship Id="rId212" Type="http://schemas.openxmlformats.org/officeDocument/2006/relationships/image" Target="../media/image118.png"/><Relationship Id="rId254" Type="http://schemas.microsoft.com/office/2007/relationships/hdphoto" Target="../media/hdphoto29.wdp"/><Relationship Id="rId49" Type="http://schemas.openxmlformats.org/officeDocument/2006/relationships/image" Target="../media/image386.jpeg"/><Relationship Id="rId114" Type="http://schemas.openxmlformats.org/officeDocument/2006/relationships/image" Target="../media/image428.jpeg"/><Relationship Id="rId296" Type="http://schemas.openxmlformats.org/officeDocument/2006/relationships/image" Target="../media/image560.jpeg"/><Relationship Id="rId461" Type="http://schemas.openxmlformats.org/officeDocument/2006/relationships/image" Target="../media/image247.jpeg"/><Relationship Id="rId517" Type="http://schemas.openxmlformats.org/officeDocument/2006/relationships/image" Target="../media/image272.jpeg"/><Relationship Id="rId60" Type="http://schemas.openxmlformats.org/officeDocument/2006/relationships/image" Target="../media/image390.jpeg"/><Relationship Id="rId156" Type="http://schemas.openxmlformats.org/officeDocument/2006/relationships/image" Target="../media/image464.png"/><Relationship Id="rId198" Type="http://schemas.openxmlformats.org/officeDocument/2006/relationships/image" Target="../media/image495.png"/><Relationship Id="rId321" Type="http://schemas.openxmlformats.org/officeDocument/2006/relationships/image" Target="../media/image570.png"/><Relationship Id="rId363" Type="http://schemas.openxmlformats.org/officeDocument/2006/relationships/image" Target="../media/image201.jpeg"/><Relationship Id="rId419" Type="http://schemas.openxmlformats.org/officeDocument/2006/relationships/image" Target="../media/image622.jpeg"/><Relationship Id="rId223" Type="http://schemas.openxmlformats.org/officeDocument/2006/relationships/image" Target="../media/image516.jpeg"/><Relationship Id="rId430" Type="http://schemas.openxmlformats.org/officeDocument/2006/relationships/image" Target="../media/image625.png"/><Relationship Id="rId18" Type="http://schemas.openxmlformats.org/officeDocument/2006/relationships/image" Target="../media/image377.png"/><Relationship Id="rId265" Type="http://schemas.openxmlformats.org/officeDocument/2006/relationships/image" Target="../media/image132.jpeg"/><Relationship Id="rId472" Type="http://schemas.microsoft.com/office/2007/relationships/hdphoto" Target="../media/hdphoto36.wdp"/><Relationship Id="rId125" Type="http://schemas.openxmlformats.org/officeDocument/2006/relationships/image" Target="../media/image103.png"/><Relationship Id="rId167" Type="http://schemas.openxmlformats.org/officeDocument/2006/relationships/image" Target="../media/image475.png"/><Relationship Id="rId332" Type="http://schemas.openxmlformats.org/officeDocument/2006/relationships/image" Target="../media/image578.jpeg"/><Relationship Id="rId374" Type="http://schemas.openxmlformats.org/officeDocument/2006/relationships/image" Target="../media/image211.jpeg"/><Relationship Id="rId71" Type="http://schemas.openxmlformats.org/officeDocument/2006/relationships/image" Target="../media/image76.jpeg"/><Relationship Id="rId234" Type="http://schemas.openxmlformats.org/officeDocument/2006/relationships/image" Target="../media/image527.jpeg"/><Relationship Id="rId2" Type="http://schemas.openxmlformats.org/officeDocument/2006/relationships/image" Target="../media/image363.png"/><Relationship Id="rId29" Type="http://schemas.openxmlformats.org/officeDocument/2006/relationships/image" Target="../media/image11.png"/><Relationship Id="rId276" Type="http://schemas.openxmlformats.org/officeDocument/2006/relationships/image" Target="../media/image158.jpeg"/><Relationship Id="rId441" Type="http://schemas.microsoft.com/office/2007/relationships/hdphoto" Target="../media/hdphoto19.wdp"/><Relationship Id="rId483" Type="http://schemas.openxmlformats.org/officeDocument/2006/relationships/image" Target="../media/image257.jpeg"/><Relationship Id="rId40" Type="http://schemas.openxmlformats.org/officeDocument/2006/relationships/image" Target="../media/image384.png"/><Relationship Id="rId136" Type="http://schemas.openxmlformats.org/officeDocument/2006/relationships/image" Target="../media/image448.png"/><Relationship Id="rId178" Type="http://schemas.openxmlformats.org/officeDocument/2006/relationships/image" Target="../media/image482.png"/><Relationship Id="rId301" Type="http://schemas.openxmlformats.org/officeDocument/2006/relationships/image" Target="../media/image565.jpeg"/><Relationship Id="rId343" Type="http://schemas.openxmlformats.org/officeDocument/2006/relationships/image" Target="../media/image586.jpeg"/><Relationship Id="rId82" Type="http://schemas.openxmlformats.org/officeDocument/2006/relationships/image" Target="../media/image406.jpeg"/><Relationship Id="rId203" Type="http://schemas.openxmlformats.org/officeDocument/2006/relationships/image" Target="../media/image499.png"/><Relationship Id="rId385" Type="http://schemas.openxmlformats.org/officeDocument/2006/relationships/image" Target="../media/image222.jpeg"/><Relationship Id="rId245" Type="http://schemas.openxmlformats.org/officeDocument/2006/relationships/image" Target="../media/image538.jpeg"/><Relationship Id="rId287" Type="http://schemas.openxmlformats.org/officeDocument/2006/relationships/image" Target="../media/image169.jpeg"/><Relationship Id="rId410" Type="http://schemas.openxmlformats.org/officeDocument/2006/relationships/image" Target="../media/image226.jpeg"/><Relationship Id="rId452" Type="http://schemas.openxmlformats.org/officeDocument/2006/relationships/image" Target="../media/image240.png"/><Relationship Id="rId494" Type="http://schemas.openxmlformats.org/officeDocument/2006/relationships/image" Target="../media/image638.jpeg"/><Relationship Id="rId508" Type="http://schemas.openxmlformats.org/officeDocument/2006/relationships/image" Target="../media/image647.jpeg"/><Relationship Id="rId105" Type="http://schemas.openxmlformats.org/officeDocument/2006/relationships/image" Target="../media/image108.jpeg"/><Relationship Id="rId147" Type="http://schemas.openxmlformats.org/officeDocument/2006/relationships/image" Target="../media/image459.png"/><Relationship Id="rId312" Type="http://schemas.openxmlformats.org/officeDocument/2006/relationships/image" Target="../media/image182.jpeg"/><Relationship Id="rId354" Type="http://schemas.openxmlformats.org/officeDocument/2006/relationships/image" Target="../media/image192.jpeg"/><Relationship Id="rId51" Type="http://schemas.openxmlformats.org/officeDocument/2006/relationships/image" Target="../media/image388.png"/><Relationship Id="rId93" Type="http://schemas.openxmlformats.org/officeDocument/2006/relationships/image" Target="../media/image417.jpeg"/><Relationship Id="rId189" Type="http://schemas.openxmlformats.org/officeDocument/2006/relationships/image" Target="../media/image486.png"/><Relationship Id="rId396" Type="http://schemas.openxmlformats.org/officeDocument/2006/relationships/image" Target="../media/image600.jpeg"/><Relationship Id="rId214" Type="http://schemas.openxmlformats.org/officeDocument/2006/relationships/image" Target="../media/image508.png"/><Relationship Id="rId256" Type="http://schemas.microsoft.com/office/2007/relationships/hdphoto" Target="../media/hdphoto30.wdp"/><Relationship Id="rId298" Type="http://schemas.openxmlformats.org/officeDocument/2006/relationships/image" Target="../media/image562.jpeg"/><Relationship Id="rId421" Type="http://schemas.openxmlformats.org/officeDocument/2006/relationships/image" Target="../media/image227.png"/><Relationship Id="rId463" Type="http://schemas.openxmlformats.org/officeDocument/2006/relationships/image" Target="../media/image249.jpeg"/><Relationship Id="rId116" Type="http://schemas.openxmlformats.org/officeDocument/2006/relationships/image" Target="../media/image430.jpeg"/><Relationship Id="rId158" Type="http://schemas.openxmlformats.org/officeDocument/2006/relationships/image" Target="../media/image466.png"/><Relationship Id="rId323" Type="http://schemas.openxmlformats.org/officeDocument/2006/relationships/image" Target="../media/image68.png"/><Relationship Id="rId20" Type="http://schemas.openxmlformats.org/officeDocument/2006/relationships/image" Target="../media/image2.png"/><Relationship Id="rId62" Type="http://schemas.openxmlformats.org/officeDocument/2006/relationships/image" Target="../media/image392.jpeg"/><Relationship Id="rId365" Type="http://schemas.openxmlformats.org/officeDocument/2006/relationships/image" Target="../media/image203.png"/><Relationship Id="rId225" Type="http://schemas.openxmlformats.org/officeDocument/2006/relationships/image" Target="../media/image518.jpeg"/><Relationship Id="rId267" Type="http://schemas.microsoft.com/office/2007/relationships/hdphoto" Target="../media/hdphoto34.wdp"/><Relationship Id="rId432" Type="http://schemas.openxmlformats.org/officeDocument/2006/relationships/image" Target="../media/image626.png"/><Relationship Id="rId474" Type="http://schemas.openxmlformats.org/officeDocument/2006/relationships/image" Target="../media/image633.png"/><Relationship Id="rId127" Type="http://schemas.openxmlformats.org/officeDocument/2006/relationships/image" Target="../media/image440.png"/><Relationship Id="rId31" Type="http://schemas.openxmlformats.org/officeDocument/2006/relationships/image" Target="../media/image379.png"/><Relationship Id="rId73" Type="http://schemas.openxmlformats.org/officeDocument/2006/relationships/image" Target="../media/image398.png"/><Relationship Id="rId169" Type="http://schemas.openxmlformats.org/officeDocument/2006/relationships/image" Target="../media/image477.png"/><Relationship Id="rId334" Type="http://schemas.openxmlformats.org/officeDocument/2006/relationships/image" Target="../media/image580.jpeg"/><Relationship Id="rId376" Type="http://schemas.openxmlformats.org/officeDocument/2006/relationships/image" Target="../media/image213.jpeg"/><Relationship Id="rId4" Type="http://schemas.openxmlformats.org/officeDocument/2006/relationships/image" Target="../media/image347.png"/><Relationship Id="rId180" Type="http://schemas.openxmlformats.org/officeDocument/2006/relationships/image" Target="../media/image484.png"/><Relationship Id="rId236" Type="http://schemas.openxmlformats.org/officeDocument/2006/relationships/image" Target="../media/image529.jpeg"/><Relationship Id="rId278" Type="http://schemas.openxmlformats.org/officeDocument/2006/relationships/image" Target="../media/image160.jpeg"/><Relationship Id="rId401" Type="http://schemas.openxmlformats.org/officeDocument/2006/relationships/image" Target="../media/image605.jpeg"/><Relationship Id="rId443" Type="http://schemas.microsoft.com/office/2007/relationships/hdphoto" Target="../media/hdphoto20.wdp"/><Relationship Id="rId303" Type="http://schemas.openxmlformats.org/officeDocument/2006/relationships/image" Target="../media/image176.jpeg"/><Relationship Id="rId485" Type="http://schemas.openxmlformats.org/officeDocument/2006/relationships/image" Target="../media/image152.png"/><Relationship Id="rId42" Type="http://schemas.openxmlformats.org/officeDocument/2006/relationships/image" Target="../media/image17.jpeg"/><Relationship Id="rId84" Type="http://schemas.openxmlformats.org/officeDocument/2006/relationships/image" Target="../media/image408.jpeg"/><Relationship Id="rId138" Type="http://schemas.openxmlformats.org/officeDocument/2006/relationships/image" Target="../media/image450.png"/><Relationship Id="rId345" Type="http://schemas.openxmlformats.org/officeDocument/2006/relationships/image" Target="../media/image588.jpeg"/><Relationship Id="rId387" Type="http://schemas.openxmlformats.org/officeDocument/2006/relationships/image" Target="../media/image224.jpeg"/><Relationship Id="rId510" Type="http://schemas.openxmlformats.org/officeDocument/2006/relationships/image" Target="../media/image649.jpeg"/><Relationship Id="rId191" Type="http://schemas.openxmlformats.org/officeDocument/2006/relationships/image" Target="../media/image488.png"/><Relationship Id="rId205" Type="http://schemas.openxmlformats.org/officeDocument/2006/relationships/image" Target="../media/image501.png"/><Relationship Id="rId247" Type="http://schemas.openxmlformats.org/officeDocument/2006/relationships/image" Target="../media/image540.jpeg"/><Relationship Id="rId412" Type="http://schemas.openxmlformats.org/officeDocument/2006/relationships/image" Target="../media/image615.png"/><Relationship Id="rId107" Type="http://schemas.openxmlformats.org/officeDocument/2006/relationships/image" Target="../media/image425.png"/><Relationship Id="rId289" Type="http://schemas.openxmlformats.org/officeDocument/2006/relationships/image" Target="../media/image554.jpeg"/><Relationship Id="rId454" Type="http://schemas.openxmlformats.org/officeDocument/2006/relationships/image" Target="../media/image241.png"/><Relationship Id="rId496" Type="http://schemas.openxmlformats.org/officeDocument/2006/relationships/image" Target="../media/image640.jpeg"/><Relationship Id="rId11" Type="http://schemas.openxmlformats.org/officeDocument/2006/relationships/image" Target="../media/image370.jpeg"/><Relationship Id="rId53" Type="http://schemas.openxmlformats.org/officeDocument/2006/relationships/image" Target="../media/image26.png"/><Relationship Id="rId149" Type="http://schemas.openxmlformats.org/officeDocument/2006/relationships/image" Target="../media/image460.png"/><Relationship Id="rId314" Type="http://schemas.openxmlformats.org/officeDocument/2006/relationships/image" Target="../media/image184.jpeg"/><Relationship Id="rId356" Type="http://schemas.openxmlformats.org/officeDocument/2006/relationships/image" Target="../media/image194.jpeg"/><Relationship Id="rId398" Type="http://schemas.openxmlformats.org/officeDocument/2006/relationships/image" Target="../media/image602.jpeg"/><Relationship Id="rId95" Type="http://schemas.openxmlformats.org/officeDocument/2006/relationships/image" Target="../media/image419.jpeg"/><Relationship Id="rId160" Type="http://schemas.openxmlformats.org/officeDocument/2006/relationships/image" Target="../media/image468.png"/><Relationship Id="rId216" Type="http://schemas.openxmlformats.org/officeDocument/2006/relationships/image" Target="../media/image121.jpeg"/><Relationship Id="rId423" Type="http://schemas.openxmlformats.org/officeDocument/2006/relationships/image" Target="../media/image228.png"/><Relationship Id="rId258" Type="http://schemas.microsoft.com/office/2007/relationships/hdphoto" Target="../media/hdphoto31.wdp"/><Relationship Id="rId465" Type="http://schemas.openxmlformats.org/officeDocument/2006/relationships/image" Target="../media/image251.jpeg"/><Relationship Id="rId22" Type="http://schemas.openxmlformats.org/officeDocument/2006/relationships/image" Target="../media/image4.png"/><Relationship Id="rId64" Type="http://schemas.openxmlformats.org/officeDocument/2006/relationships/image" Target="../media/image394.jpeg"/><Relationship Id="rId118" Type="http://schemas.openxmlformats.org/officeDocument/2006/relationships/image" Target="../media/image432.png"/><Relationship Id="rId325" Type="http://schemas.openxmlformats.org/officeDocument/2006/relationships/image" Target="../media/image572.png"/><Relationship Id="rId367" Type="http://schemas.openxmlformats.org/officeDocument/2006/relationships/image" Target="../media/image204.jpeg"/><Relationship Id="rId171" Type="http://schemas.openxmlformats.org/officeDocument/2006/relationships/image" Target="../media/image44.png"/><Relationship Id="rId227" Type="http://schemas.openxmlformats.org/officeDocument/2006/relationships/image" Target="../media/image520.jpeg"/><Relationship Id="rId269" Type="http://schemas.microsoft.com/office/2007/relationships/hdphoto" Target="../media/hdphoto35.wdp"/><Relationship Id="rId434" Type="http://schemas.openxmlformats.org/officeDocument/2006/relationships/image" Target="../media/image231.png"/><Relationship Id="rId476" Type="http://schemas.openxmlformats.org/officeDocument/2006/relationships/image" Target="../media/image635.png"/><Relationship Id="rId33" Type="http://schemas.openxmlformats.org/officeDocument/2006/relationships/image" Target="../media/image13.jpeg"/><Relationship Id="rId129" Type="http://schemas.openxmlformats.org/officeDocument/2006/relationships/image" Target="../media/image441.png"/><Relationship Id="rId280" Type="http://schemas.openxmlformats.org/officeDocument/2006/relationships/image" Target="../media/image162.jpeg"/><Relationship Id="rId336" Type="http://schemas.openxmlformats.org/officeDocument/2006/relationships/image" Target="../media/image582.jpeg"/><Relationship Id="rId501" Type="http://schemas.openxmlformats.org/officeDocument/2006/relationships/image" Target="../media/image264.jpeg"/><Relationship Id="rId75" Type="http://schemas.openxmlformats.org/officeDocument/2006/relationships/image" Target="../media/image400.png"/><Relationship Id="rId140" Type="http://schemas.openxmlformats.org/officeDocument/2006/relationships/image" Target="../media/image452.png"/><Relationship Id="rId182" Type="http://schemas.openxmlformats.org/officeDocument/2006/relationships/image" Target="../media/image51.png"/><Relationship Id="rId378" Type="http://schemas.openxmlformats.org/officeDocument/2006/relationships/image" Target="../media/image215.jpeg"/><Relationship Id="rId403" Type="http://schemas.openxmlformats.org/officeDocument/2006/relationships/image" Target="../media/image607.jpeg"/><Relationship Id="rId6" Type="http://schemas.openxmlformats.org/officeDocument/2006/relationships/image" Target="../media/image365.png"/><Relationship Id="rId238" Type="http://schemas.openxmlformats.org/officeDocument/2006/relationships/image" Target="../media/image531.jpeg"/><Relationship Id="rId445" Type="http://schemas.microsoft.com/office/2007/relationships/hdphoto" Target="../media/hdphoto21.wdp"/><Relationship Id="rId487" Type="http://schemas.openxmlformats.org/officeDocument/2006/relationships/image" Target="../media/image154.jpeg"/><Relationship Id="rId291" Type="http://schemas.openxmlformats.org/officeDocument/2006/relationships/image" Target="../media/image556.jpeg"/><Relationship Id="rId305" Type="http://schemas.openxmlformats.org/officeDocument/2006/relationships/image" Target="../media/image567.jpeg"/><Relationship Id="rId347" Type="http://schemas.openxmlformats.org/officeDocument/2006/relationships/image" Target="../media/image590.png"/><Relationship Id="rId512" Type="http://schemas.openxmlformats.org/officeDocument/2006/relationships/image" Target="../media/image651.png"/><Relationship Id="rId44" Type="http://schemas.openxmlformats.org/officeDocument/2006/relationships/image" Target="../media/image19.jpeg"/><Relationship Id="rId86" Type="http://schemas.openxmlformats.org/officeDocument/2006/relationships/image" Target="../media/image410.png"/><Relationship Id="rId151" Type="http://schemas.openxmlformats.org/officeDocument/2006/relationships/image" Target="../media/image330.png"/><Relationship Id="rId389" Type="http://schemas.openxmlformats.org/officeDocument/2006/relationships/image" Target="../media/image593.jpeg"/><Relationship Id="rId193" Type="http://schemas.openxmlformats.org/officeDocument/2006/relationships/image" Target="../media/image490.png"/><Relationship Id="rId207" Type="http://schemas.openxmlformats.org/officeDocument/2006/relationships/image" Target="../media/image503.png"/><Relationship Id="rId249" Type="http://schemas.openxmlformats.org/officeDocument/2006/relationships/image" Target="../media/image542.jpeg"/><Relationship Id="rId414" Type="http://schemas.openxmlformats.org/officeDocument/2006/relationships/image" Target="../media/image617.png"/><Relationship Id="rId456" Type="http://schemas.openxmlformats.org/officeDocument/2006/relationships/image" Target="../media/image242.jpeg"/><Relationship Id="rId498" Type="http://schemas.openxmlformats.org/officeDocument/2006/relationships/image" Target="../media/image642.png"/><Relationship Id="rId13" Type="http://schemas.openxmlformats.org/officeDocument/2006/relationships/image" Target="../media/image372.png"/><Relationship Id="rId109" Type="http://schemas.openxmlformats.org/officeDocument/2006/relationships/image" Target="../media/image40.jpeg"/><Relationship Id="rId260" Type="http://schemas.microsoft.com/office/2007/relationships/hdphoto" Target="../media/hdphoto32.wdp"/><Relationship Id="rId316" Type="http://schemas.openxmlformats.org/officeDocument/2006/relationships/image" Target="../media/image186.png"/><Relationship Id="rId55" Type="http://schemas.openxmlformats.org/officeDocument/2006/relationships/image" Target="../media/image28.png"/><Relationship Id="rId97" Type="http://schemas.openxmlformats.org/officeDocument/2006/relationships/image" Target="../media/image36.png"/><Relationship Id="rId120" Type="http://schemas.openxmlformats.org/officeDocument/2006/relationships/image" Target="../media/image434.png"/><Relationship Id="rId358" Type="http://schemas.openxmlformats.org/officeDocument/2006/relationships/image" Target="../media/image196.png"/><Relationship Id="rId162" Type="http://schemas.openxmlformats.org/officeDocument/2006/relationships/image" Target="../media/image470.png"/><Relationship Id="rId218" Type="http://schemas.openxmlformats.org/officeDocument/2006/relationships/image" Target="../media/image511.jpeg"/><Relationship Id="rId425" Type="http://schemas.openxmlformats.org/officeDocument/2006/relationships/image" Target="../media/image229.png"/><Relationship Id="rId467" Type="http://schemas.openxmlformats.org/officeDocument/2006/relationships/image" Target="../media/image628.jpeg"/><Relationship Id="rId271" Type="http://schemas.openxmlformats.org/officeDocument/2006/relationships/image" Target="../media/image67.png"/><Relationship Id="rId24" Type="http://schemas.openxmlformats.org/officeDocument/2006/relationships/image" Target="../media/image6.png"/><Relationship Id="rId66" Type="http://schemas.openxmlformats.org/officeDocument/2006/relationships/image" Target="../media/image396.jpeg"/><Relationship Id="rId131" Type="http://schemas.openxmlformats.org/officeDocument/2006/relationships/image" Target="../media/image443.png"/><Relationship Id="rId327" Type="http://schemas.openxmlformats.org/officeDocument/2006/relationships/image" Target="../media/image573.jpeg"/><Relationship Id="rId369" Type="http://schemas.openxmlformats.org/officeDocument/2006/relationships/image" Target="../media/image206.jpeg"/><Relationship Id="rId173" Type="http://schemas.openxmlformats.org/officeDocument/2006/relationships/image" Target="../media/image46.png"/><Relationship Id="rId229" Type="http://schemas.openxmlformats.org/officeDocument/2006/relationships/image" Target="../media/image522.jpeg"/><Relationship Id="rId380" Type="http://schemas.openxmlformats.org/officeDocument/2006/relationships/image" Target="../media/image217.jpeg"/><Relationship Id="rId436" Type="http://schemas.openxmlformats.org/officeDocument/2006/relationships/image" Target="../media/image232.png"/><Relationship Id="rId240" Type="http://schemas.openxmlformats.org/officeDocument/2006/relationships/image" Target="../media/image533.jpeg"/><Relationship Id="rId478" Type="http://schemas.openxmlformats.org/officeDocument/2006/relationships/image" Target="../media/image252.jpeg"/><Relationship Id="rId35" Type="http://schemas.openxmlformats.org/officeDocument/2006/relationships/image" Target="../media/image380.jpeg"/><Relationship Id="rId77" Type="http://schemas.openxmlformats.org/officeDocument/2006/relationships/image" Target="../media/image402.png"/><Relationship Id="rId100" Type="http://schemas.openxmlformats.org/officeDocument/2006/relationships/image" Target="../media/image39.png"/><Relationship Id="rId282" Type="http://schemas.openxmlformats.org/officeDocument/2006/relationships/image" Target="../media/image164.jpeg"/><Relationship Id="rId338" Type="http://schemas.openxmlformats.org/officeDocument/2006/relationships/image" Target="../media/image584.jpeg"/><Relationship Id="rId503" Type="http://schemas.openxmlformats.org/officeDocument/2006/relationships/image" Target="../media/image266.jpeg"/><Relationship Id="rId8" Type="http://schemas.openxmlformats.org/officeDocument/2006/relationships/image" Target="../media/image367.png"/><Relationship Id="rId142" Type="http://schemas.openxmlformats.org/officeDocument/2006/relationships/image" Target="../media/image454.png"/><Relationship Id="rId184" Type="http://schemas.openxmlformats.org/officeDocument/2006/relationships/image" Target="../media/image53.png"/><Relationship Id="rId391" Type="http://schemas.openxmlformats.org/officeDocument/2006/relationships/image" Target="../media/image595.jpeg"/><Relationship Id="rId405" Type="http://schemas.openxmlformats.org/officeDocument/2006/relationships/image" Target="../media/image609.jpeg"/><Relationship Id="rId447" Type="http://schemas.microsoft.com/office/2007/relationships/hdphoto" Target="../media/hdphoto22.wdp"/><Relationship Id="rId251" Type="http://schemas.openxmlformats.org/officeDocument/2006/relationships/image" Target="../media/image544.png"/><Relationship Id="rId489" Type="http://schemas.openxmlformats.org/officeDocument/2006/relationships/image" Target="../media/image637.jpeg"/><Relationship Id="rId46" Type="http://schemas.openxmlformats.org/officeDocument/2006/relationships/image" Target="../media/image21.jpeg"/><Relationship Id="rId293" Type="http://schemas.openxmlformats.org/officeDocument/2006/relationships/image" Target="../media/image557.jpeg"/><Relationship Id="rId307" Type="http://schemas.openxmlformats.org/officeDocument/2006/relationships/image" Target="../media/image177.png"/><Relationship Id="rId349" Type="http://schemas.openxmlformats.org/officeDocument/2006/relationships/image" Target="../media/image592.png"/><Relationship Id="rId514" Type="http://schemas.openxmlformats.org/officeDocument/2006/relationships/image" Target="../media/image269.jpeg"/><Relationship Id="rId88" Type="http://schemas.openxmlformats.org/officeDocument/2006/relationships/image" Target="../media/image412.jpeg"/><Relationship Id="rId111" Type="http://schemas.openxmlformats.org/officeDocument/2006/relationships/image" Target="../media/image42.jpeg"/><Relationship Id="rId153" Type="http://schemas.openxmlformats.org/officeDocument/2006/relationships/image" Target="../media/image461.png"/><Relationship Id="rId195" Type="http://schemas.openxmlformats.org/officeDocument/2006/relationships/image" Target="../media/image492.png"/><Relationship Id="rId209" Type="http://schemas.openxmlformats.org/officeDocument/2006/relationships/image" Target="../media/image505.png"/><Relationship Id="rId360" Type="http://schemas.openxmlformats.org/officeDocument/2006/relationships/image" Target="../media/image198.png"/><Relationship Id="rId416" Type="http://schemas.openxmlformats.org/officeDocument/2006/relationships/image" Target="../media/image619.jpeg"/><Relationship Id="rId220" Type="http://schemas.openxmlformats.org/officeDocument/2006/relationships/image" Target="../media/image513.jpeg"/><Relationship Id="rId458" Type="http://schemas.openxmlformats.org/officeDocument/2006/relationships/image" Target="../media/image244.jpeg"/><Relationship Id="rId15" Type="http://schemas.openxmlformats.org/officeDocument/2006/relationships/image" Target="../media/image374.png"/><Relationship Id="rId57" Type="http://schemas.openxmlformats.org/officeDocument/2006/relationships/image" Target="../media/image30.png"/><Relationship Id="rId262" Type="http://schemas.microsoft.com/office/2007/relationships/hdphoto" Target="../media/hdphoto33.wdp"/><Relationship Id="rId318" Type="http://schemas.openxmlformats.org/officeDocument/2006/relationships/image" Target="../media/image188.png"/><Relationship Id="rId99" Type="http://schemas.openxmlformats.org/officeDocument/2006/relationships/image" Target="../media/image38.png"/><Relationship Id="rId122" Type="http://schemas.openxmlformats.org/officeDocument/2006/relationships/image" Target="../media/image436.png"/><Relationship Id="rId164" Type="http://schemas.openxmlformats.org/officeDocument/2006/relationships/image" Target="../media/image472.png"/><Relationship Id="rId371" Type="http://schemas.openxmlformats.org/officeDocument/2006/relationships/image" Target="../media/image208.jpeg"/><Relationship Id="rId427" Type="http://schemas.openxmlformats.org/officeDocument/2006/relationships/image" Target="../media/image230.png"/><Relationship Id="rId469" Type="http://schemas.openxmlformats.org/officeDocument/2006/relationships/image" Target="../media/image630.jpeg"/><Relationship Id="rId26" Type="http://schemas.openxmlformats.org/officeDocument/2006/relationships/image" Target="../media/image8.png"/><Relationship Id="rId231" Type="http://schemas.openxmlformats.org/officeDocument/2006/relationships/image" Target="../media/image524.jpeg"/><Relationship Id="rId273" Type="http://schemas.openxmlformats.org/officeDocument/2006/relationships/image" Target="../media/image133.jpeg"/><Relationship Id="rId329" Type="http://schemas.openxmlformats.org/officeDocument/2006/relationships/image" Target="../media/image575.jpeg"/><Relationship Id="rId480" Type="http://schemas.openxmlformats.org/officeDocument/2006/relationships/image" Target="../media/image254.jpeg"/><Relationship Id="rId68" Type="http://schemas.openxmlformats.org/officeDocument/2006/relationships/image" Target="../media/image73.jpeg"/><Relationship Id="rId133" Type="http://schemas.openxmlformats.org/officeDocument/2006/relationships/image" Target="../media/image445.png"/><Relationship Id="rId175" Type="http://schemas.openxmlformats.org/officeDocument/2006/relationships/image" Target="../media/image480.png"/><Relationship Id="rId340" Type="http://schemas.openxmlformats.org/officeDocument/2006/relationships/image" Target="../media/image140.jpeg"/><Relationship Id="rId200" Type="http://schemas.openxmlformats.org/officeDocument/2006/relationships/image" Target="../media/image497.png"/><Relationship Id="rId382" Type="http://schemas.openxmlformats.org/officeDocument/2006/relationships/image" Target="../media/image219.png"/><Relationship Id="rId438" Type="http://schemas.openxmlformats.org/officeDocument/2006/relationships/image" Target="../media/image233.png"/><Relationship Id="rId242" Type="http://schemas.openxmlformats.org/officeDocument/2006/relationships/image" Target="../media/image535.jpeg"/><Relationship Id="rId284" Type="http://schemas.openxmlformats.org/officeDocument/2006/relationships/image" Target="../media/image166.jpeg"/><Relationship Id="rId491" Type="http://schemas.openxmlformats.org/officeDocument/2006/relationships/image" Target="../media/image261.jpeg"/><Relationship Id="rId505" Type="http://schemas.openxmlformats.org/officeDocument/2006/relationships/image" Target="../media/image268.jpeg"/><Relationship Id="rId37" Type="http://schemas.openxmlformats.org/officeDocument/2006/relationships/image" Target="../media/image15.jpeg"/><Relationship Id="rId79" Type="http://schemas.openxmlformats.org/officeDocument/2006/relationships/image" Target="../media/image33.png"/><Relationship Id="rId102" Type="http://schemas.openxmlformats.org/officeDocument/2006/relationships/image" Target="../media/image421.png"/><Relationship Id="rId144" Type="http://schemas.openxmlformats.org/officeDocument/2006/relationships/image" Target="../media/image456.png"/><Relationship Id="rId90" Type="http://schemas.openxmlformats.org/officeDocument/2006/relationships/image" Target="../media/image414.jpeg"/><Relationship Id="rId186" Type="http://schemas.openxmlformats.org/officeDocument/2006/relationships/image" Target="../media/image55.png"/><Relationship Id="rId351" Type="http://schemas.openxmlformats.org/officeDocument/2006/relationships/image" Target="../media/image189.jpeg"/><Relationship Id="rId393" Type="http://schemas.openxmlformats.org/officeDocument/2006/relationships/image" Target="../media/image597.jpeg"/><Relationship Id="rId407" Type="http://schemas.openxmlformats.org/officeDocument/2006/relationships/image" Target="../media/image611.jpeg"/><Relationship Id="rId449" Type="http://schemas.microsoft.com/office/2007/relationships/hdphoto" Target="../media/hdphoto23.wdp"/><Relationship Id="rId211" Type="http://schemas.openxmlformats.org/officeDocument/2006/relationships/image" Target="../media/image506.jpeg"/><Relationship Id="rId253" Type="http://schemas.openxmlformats.org/officeDocument/2006/relationships/image" Target="../media/image545.png"/><Relationship Id="rId295" Type="http://schemas.openxmlformats.org/officeDocument/2006/relationships/image" Target="../media/image559.jpeg"/><Relationship Id="rId309" Type="http://schemas.openxmlformats.org/officeDocument/2006/relationships/image" Target="../media/image179.jpeg"/><Relationship Id="rId460" Type="http://schemas.openxmlformats.org/officeDocument/2006/relationships/image" Target="../media/image246.jpeg"/><Relationship Id="rId516" Type="http://schemas.openxmlformats.org/officeDocument/2006/relationships/image" Target="../media/image271.jpeg"/><Relationship Id="rId48" Type="http://schemas.openxmlformats.org/officeDocument/2006/relationships/image" Target="../media/image23.jpeg"/><Relationship Id="rId113" Type="http://schemas.openxmlformats.org/officeDocument/2006/relationships/image" Target="../media/image427.jpeg"/><Relationship Id="rId320" Type="http://schemas.openxmlformats.org/officeDocument/2006/relationships/image" Target="../media/image569.png"/><Relationship Id="rId155" Type="http://schemas.openxmlformats.org/officeDocument/2006/relationships/image" Target="../media/image463.png"/><Relationship Id="rId197" Type="http://schemas.openxmlformats.org/officeDocument/2006/relationships/image" Target="../media/image494.png"/><Relationship Id="rId362" Type="http://schemas.openxmlformats.org/officeDocument/2006/relationships/image" Target="../media/image200.jpeg"/><Relationship Id="rId418" Type="http://schemas.openxmlformats.org/officeDocument/2006/relationships/image" Target="../media/image621.jpeg"/><Relationship Id="rId222" Type="http://schemas.openxmlformats.org/officeDocument/2006/relationships/image" Target="../media/image515.jpeg"/><Relationship Id="rId264" Type="http://schemas.openxmlformats.org/officeDocument/2006/relationships/image" Target="../media/image131.jpeg"/><Relationship Id="rId471" Type="http://schemas.openxmlformats.org/officeDocument/2006/relationships/image" Target="../media/image632.png"/><Relationship Id="rId17" Type="http://schemas.openxmlformats.org/officeDocument/2006/relationships/image" Target="../media/image376.png"/><Relationship Id="rId59" Type="http://schemas.openxmlformats.org/officeDocument/2006/relationships/image" Target="../media/image32.jpeg"/><Relationship Id="rId124" Type="http://schemas.openxmlformats.org/officeDocument/2006/relationships/image" Target="../media/image438.png"/><Relationship Id="rId70" Type="http://schemas.openxmlformats.org/officeDocument/2006/relationships/image" Target="../media/image75.jpeg"/><Relationship Id="rId166" Type="http://schemas.openxmlformats.org/officeDocument/2006/relationships/image" Target="../media/image474.png"/><Relationship Id="rId331" Type="http://schemas.openxmlformats.org/officeDocument/2006/relationships/image" Target="../media/image577.jpeg"/><Relationship Id="rId373" Type="http://schemas.openxmlformats.org/officeDocument/2006/relationships/image" Target="../media/image210.jpeg"/><Relationship Id="rId429" Type="http://schemas.openxmlformats.org/officeDocument/2006/relationships/image" Target="../media/image624.png"/><Relationship Id="rId1" Type="http://schemas.openxmlformats.org/officeDocument/2006/relationships/image" Target="../media/image362.png"/><Relationship Id="rId233" Type="http://schemas.openxmlformats.org/officeDocument/2006/relationships/image" Target="../media/image526.jpeg"/><Relationship Id="rId440" Type="http://schemas.openxmlformats.org/officeDocument/2006/relationships/image" Target="../media/image234.png"/><Relationship Id="rId28" Type="http://schemas.openxmlformats.org/officeDocument/2006/relationships/image" Target="../media/image10.png"/><Relationship Id="rId275" Type="http://schemas.openxmlformats.org/officeDocument/2006/relationships/image" Target="../media/image157.jpeg"/><Relationship Id="rId300" Type="http://schemas.openxmlformats.org/officeDocument/2006/relationships/image" Target="../media/image564.jpeg"/><Relationship Id="rId482" Type="http://schemas.openxmlformats.org/officeDocument/2006/relationships/image" Target="../media/image256.jpeg"/><Relationship Id="rId81" Type="http://schemas.openxmlformats.org/officeDocument/2006/relationships/image" Target="../media/image405.png"/><Relationship Id="rId135" Type="http://schemas.openxmlformats.org/officeDocument/2006/relationships/image" Target="../media/image447.png"/><Relationship Id="rId177" Type="http://schemas.openxmlformats.org/officeDocument/2006/relationships/image" Target="../media/image481.png"/><Relationship Id="rId342" Type="http://schemas.openxmlformats.org/officeDocument/2006/relationships/image" Target="../media/image585.jpeg"/><Relationship Id="rId384" Type="http://schemas.openxmlformats.org/officeDocument/2006/relationships/image" Target="../media/image221.jpeg"/><Relationship Id="rId202" Type="http://schemas.openxmlformats.org/officeDocument/2006/relationships/image" Target="../media/image498.png"/><Relationship Id="rId244" Type="http://schemas.openxmlformats.org/officeDocument/2006/relationships/image" Target="../media/image537.jpeg"/><Relationship Id="rId39" Type="http://schemas.openxmlformats.org/officeDocument/2006/relationships/image" Target="../media/image383.png"/><Relationship Id="rId286" Type="http://schemas.openxmlformats.org/officeDocument/2006/relationships/image" Target="../media/image168.jpeg"/><Relationship Id="rId451" Type="http://schemas.microsoft.com/office/2007/relationships/hdphoto" Target="../media/hdphoto24.wdp"/><Relationship Id="rId493" Type="http://schemas.openxmlformats.org/officeDocument/2006/relationships/image" Target="../media/image263.jpeg"/><Relationship Id="rId507" Type="http://schemas.openxmlformats.org/officeDocument/2006/relationships/image" Target="../media/image646.jpeg"/><Relationship Id="rId50" Type="http://schemas.openxmlformats.org/officeDocument/2006/relationships/image" Target="../media/image387.png"/><Relationship Id="rId104" Type="http://schemas.openxmlformats.org/officeDocument/2006/relationships/image" Target="../media/image423.png"/><Relationship Id="rId146" Type="http://schemas.openxmlformats.org/officeDocument/2006/relationships/image" Target="../media/image458.png"/><Relationship Id="rId188" Type="http://schemas.openxmlformats.org/officeDocument/2006/relationships/image" Target="../media/image485.png"/><Relationship Id="rId311" Type="http://schemas.openxmlformats.org/officeDocument/2006/relationships/image" Target="../media/image181.jpeg"/><Relationship Id="rId353" Type="http://schemas.openxmlformats.org/officeDocument/2006/relationships/image" Target="../media/image191.jpeg"/><Relationship Id="rId395" Type="http://schemas.openxmlformats.org/officeDocument/2006/relationships/image" Target="../media/image599.jpeg"/><Relationship Id="rId409" Type="http://schemas.openxmlformats.org/officeDocument/2006/relationships/image" Target="../media/image613.jpeg"/><Relationship Id="rId92" Type="http://schemas.openxmlformats.org/officeDocument/2006/relationships/image" Target="../media/image416.jpeg"/><Relationship Id="rId213" Type="http://schemas.openxmlformats.org/officeDocument/2006/relationships/image" Target="../media/image507.png"/><Relationship Id="rId420" Type="http://schemas.openxmlformats.org/officeDocument/2006/relationships/image" Target="../media/image623.jpeg"/><Relationship Id="rId255" Type="http://schemas.openxmlformats.org/officeDocument/2006/relationships/image" Target="../media/image546.png"/><Relationship Id="rId297" Type="http://schemas.openxmlformats.org/officeDocument/2006/relationships/image" Target="../media/image561.png"/><Relationship Id="rId462" Type="http://schemas.openxmlformats.org/officeDocument/2006/relationships/image" Target="../media/image248.jpeg"/><Relationship Id="rId115" Type="http://schemas.openxmlformats.org/officeDocument/2006/relationships/image" Target="../media/image429.jpeg"/><Relationship Id="rId157" Type="http://schemas.openxmlformats.org/officeDocument/2006/relationships/image" Target="../media/image465.png"/><Relationship Id="rId322" Type="http://schemas.openxmlformats.org/officeDocument/2006/relationships/image" Target="../media/image571.png"/><Relationship Id="rId364" Type="http://schemas.openxmlformats.org/officeDocument/2006/relationships/image" Target="../media/image202.jpeg"/><Relationship Id="rId61" Type="http://schemas.openxmlformats.org/officeDocument/2006/relationships/image" Target="../media/image391.jpeg"/><Relationship Id="rId199" Type="http://schemas.openxmlformats.org/officeDocument/2006/relationships/image" Target="../media/image496.png"/><Relationship Id="rId19" Type="http://schemas.openxmlformats.org/officeDocument/2006/relationships/image" Target="../media/image1.png"/><Relationship Id="rId224" Type="http://schemas.openxmlformats.org/officeDocument/2006/relationships/image" Target="../media/image517.jpeg"/><Relationship Id="rId266" Type="http://schemas.openxmlformats.org/officeDocument/2006/relationships/image" Target="../media/image550.png"/><Relationship Id="rId431" Type="http://schemas.openxmlformats.org/officeDocument/2006/relationships/image" Target="../media/image148.png"/><Relationship Id="rId473" Type="http://schemas.openxmlformats.org/officeDocument/2006/relationships/image" Target="../media/image302.png"/><Relationship Id="rId30" Type="http://schemas.openxmlformats.org/officeDocument/2006/relationships/image" Target="../media/image378.png"/><Relationship Id="rId126" Type="http://schemas.openxmlformats.org/officeDocument/2006/relationships/image" Target="../media/image439.png"/><Relationship Id="rId168" Type="http://schemas.openxmlformats.org/officeDocument/2006/relationships/image" Target="../media/image476.png"/><Relationship Id="rId333" Type="http://schemas.openxmlformats.org/officeDocument/2006/relationships/image" Target="../media/image579.jpeg"/><Relationship Id="rId72" Type="http://schemas.openxmlformats.org/officeDocument/2006/relationships/image" Target="../media/image77.jpeg"/><Relationship Id="rId375" Type="http://schemas.openxmlformats.org/officeDocument/2006/relationships/image" Target="../media/image212.jpeg"/><Relationship Id="rId3" Type="http://schemas.openxmlformats.org/officeDocument/2006/relationships/image" Target="../media/image364.png"/><Relationship Id="rId235" Type="http://schemas.openxmlformats.org/officeDocument/2006/relationships/image" Target="../media/image528.jpeg"/><Relationship Id="rId277" Type="http://schemas.openxmlformats.org/officeDocument/2006/relationships/image" Target="../media/image159.jpeg"/><Relationship Id="rId400" Type="http://schemas.openxmlformats.org/officeDocument/2006/relationships/image" Target="../media/image604.png"/><Relationship Id="rId442" Type="http://schemas.openxmlformats.org/officeDocument/2006/relationships/image" Target="../media/image235.png"/><Relationship Id="rId484" Type="http://schemas.openxmlformats.org/officeDocument/2006/relationships/image" Target="../media/image258.jpeg"/><Relationship Id="rId137" Type="http://schemas.openxmlformats.org/officeDocument/2006/relationships/image" Target="../media/image449.png"/><Relationship Id="rId302" Type="http://schemas.openxmlformats.org/officeDocument/2006/relationships/image" Target="../media/image175.jpeg"/><Relationship Id="rId344" Type="http://schemas.openxmlformats.org/officeDocument/2006/relationships/image" Target="../media/image587.jpeg"/><Relationship Id="rId41" Type="http://schemas.openxmlformats.org/officeDocument/2006/relationships/image" Target="../media/image16.jpeg"/><Relationship Id="rId83" Type="http://schemas.openxmlformats.org/officeDocument/2006/relationships/image" Target="../media/image407.jpeg"/><Relationship Id="rId179" Type="http://schemas.openxmlformats.org/officeDocument/2006/relationships/image" Target="../media/image483.png"/><Relationship Id="rId386" Type="http://schemas.openxmlformats.org/officeDocument/2006/relationships/image" Target="../media/image223.jpeg"/><Relationship Id="rId190" Type="http://schemas.openxmlformats.org/officeDocument/2006/relationships/image" Target="../media/image487.png"/><Relationship Id="rId204" Type="http://schemas.openxmlformats.org/officeDocument/2006/relationships/image" Target="../media/image500.png"/><Relationship Id="rId246" Type="http://schemas.openxmlformats.org/officeDocument/2006/relationships/image" Target="../media/image539.jpeg"/><Relationship Id="rId288" Type="http://schemas.openxmlformats.org/officeDocument/2006/relationships/image" Target="../media/image170.jpeg"/><Relationship Id="rId411" Type="http://schemas.openxmlformats.org/officeDocument/2006/relationships/image" Target="../media/image614.png"/><Relationship Id="rId453" Type="http://schemas.microsoft.com/office/2007/relationships/hdphoto" Target="../media/hdphoto25.wdp"/><Relationship Id="rId509" Type="http://schemas.openxmlformats.org/officeDocument/2006/relationships/image" Target="../media/image648.jpeg"/><Relationship Id="rId106" Type="http://schemas.openxmlformats.org/officeDocument/2006/relationships/image" Target="../media/image424.png"/><Relationship Id="rId313" Type="http://schemas.openxmlformats.org/officeDocument/2006/relationships/image" Target="../media/image183.jpeg"/><Relationship Id="rId495" Type="http://schemas.openxmlformats.org/officeDocument/2006/relationships/image" Target="../media/image639.jpeg"/><Relationship Id="rId10" Type="http://schemas.openxmlformats.org/officeDocument/2006/relationships/image" Target="../media/image369.jpeg"/><Relationship Id="rId52" Type="http://schemas.openxmlformats.org/officeDocument/2006/relationships/image" Target="../media/image389.png"/><Relationship Id="rId94" Type="http://schemas.openxmlformats.org/officeDocument/2006/relationships/image" Target="../media/image418.jpeg"/><Relationship Id="rId148" Type="http://schemas.openxmlformats.org/officeDocument/2006/relationships/image" Target="../media/image327.png"/><Relationship Id="rId355" Type="http://schemas.openxmlformats.org/officeDocument/2006/relationships/image" Target="../media/image193.jpeg"/><Relationship Id="rId397" Type="http://schemas.openxmlformats.org/officeDocument/2006/relationships/image" Target="../media/image601.jpeg"/><Relationship Id="rId215" Type="http://schemas.openxmlformats.org/officeDocument/2006/relationships/image" Target="../media/image509.png"/><Relationship Id="rId257" Type="http://schemas.openxmlformats.org/officeDocument/2006/relationships/image" Target="../media/image547.png"/><Relationship Id="rId422" Type="http://schemas.microsoft.com/office/2007/relationships/hdphoto" Target="../media/hdphoto12.wdp"/><Relationship Id="rId464" Type="http://schemas.openxmlformats.org/officeDocument/2006/relationships/image" Target="../media/image250.jpeg"/><Relationship Id="rId299" Type="http://schemas.openxmlformats.org/officeDocument/2006/relationships/image" Target="../media/image563.jpeg"/><Relationship Id="rId63" Type="http://schemas.openxmlformats.org/officeDocument/2006/relationships/image" Target="../media/image393.jpeg"/><Relationship Id="rId159" Type="http://schemas.openxmlformats.org/officeDocument/2006/relationships/image" Target="../media/image467.png"/><Relationship Id="rId366" Type="http://schemas.microsoft.com/office/2007/relationships/hdphoto" Target="../media/hdphoto1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30077</xdr:colOff>
      <xdr:row>8</xdr:row>
      <xdr:rowOff>58363</xdr:rowOff>
    </xdr:from>
    <xdr:to>
      <xdr:col>3</xdr:col>
      <xdr:colOff>3715</xdr:colOff>
      <xdr:row>8</xdr:row>
      <xdr:rowOff>912394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B7E0F903-7FFA-4E00-9A0F-EDFCDDDB9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66397" y="30353578"/>
          <a:ext cx="1204268" cy="857841"/>
        </a:xfrm>
        <a:prstGeom prst="rect">
          <a:avLst/>
        </a:prstGeom>
      </xdr:spPr>
    </xdr:pic>
    <xdr:clientData/>
  </xdr:twoCellAnchor>
  <xdr:twoCellAnchor editAs="oneCell">
    <xdr:from>
      <xdr:col>2</xdr:col>
      <xdr:colOff>43295</xdr:colOff>
      <xdr:row>9</xdr:row>
      <xdr:rowOff>40128</xdr:rowOff>
    </xdr:from>
    <xdr:to>
      <xdr:col>3</xdr:col>
      <xdr:colOff>1107</xdr:colOff>
      <xdr:row>9</xdr:row>
      <xdr:rowOff>934041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46826BB2-FBD6-4F7A-8118-298CD0815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83425" y="31291653"/>
          <a:ext cx="1184632" cy="890103"/>
        </a:xfrm>
        <a:prstGeom prst="rect">
          <a:avLst/>
        </a:prstGeom>
      </xdr:spPr>
    </xdr:pic>
    <xdr:clientData/>
  </xdr:twoCellAnchor>
  <xdr:twoCellAnchor editAs="oneCell">
    <xdr:from>
      <xdr:col>2</xdr:col>
      <xdr:colOff>60613</xdr:colOff>
      <xdr:row>11</xdr:row>
      <xdr:rowOff>58587</xdr:rowOff>
    </xdr:from>
    <xdr:to>
      <xdr:col>3</xdr:col>
      <xdr:colOff>1462</xdr:colOff>
      <xdr:row>11</xdr:row>
      <xdr:rowOff>913765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B14AAA26-F8A6-4C4E-A833-0D5307766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028" y="33211302"/>
          <a:ext cx="1173384" cy="858988"/>
        </a:xfrm>
        <a:prstGeom prst="rect">
          <a:avLst/>
        </a:prstGeom>
      </xdr:spPr>
    </xdr:pic>
    <xdr:clientData/>
  </xdr:twoCellAnchor>
  <xdr:twoCellAnchor editAs="oneCell">
    <xdr:from>
      <xdr:col>2</xdr:col>
      <xdr:colOff>33789</xdr:colOff>
      <xdr:row>16</xdr:row>
      <xdr:rowOff>25977</xdr:rowOff>
    </xdr:from>
    <xdr:to>
      <xdr:col>3</xdr:col>
      <xdr:colOff>347</xdr:colOff>
      <xdr:row>16</xdr:row>
      <xdr:rowOff>930955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6EEA35B2-A603-4FD9-8CC1-155F06B5F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70109" y="37941192"/>
          <a:ext cx="1197188" cy="912598"/>
        </a:xfrm>
        <a:prstGeom prst="rect">
          <a:avLst/>
        </a:prstGeom>
      </xdr:spPr>
    </xdr:pic>
    <xdr:clientData/>
  </xdr:twoCellAnchor>
  <xdr:twoCellAnchor editAs="oneCell">
    <xdr:from>
      <xdr:col>2</xdr:col>
      <xdr:colOff>44214</xdr:colOff>
      <xdr:row>15</xdr:row>
      <xdr:rowOff>34636</xdr:rowOff>
    </xdr:from>
    <xdr:to>
      <xdr:col>3</xdr:col>
      <xdr:colOff>2079</xdr:colOff>
      <xdr:row>15</xdr:row>
      <xdr:rowOff>933862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DE71EAD8-8557-46F2-A709-9691650EB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84344" y="37001161"/>
          <a:ext cx="1184685" cy="895416"/>
        </a:xfrm>
        <a:prstGeom prst="rect">
          <a:avLst/>
        </a:prstGeom>
      </xdr:spPr>
    </xdr:pic>
    <xdr:clientData/>
  </xdr:twoCellAnchor>
  <xdr:twoCellAnchor editAs="oneCell">
    <xdr:from>
      <xdr:col>2</xdr:col>
      <xdr:colOff>48243</xdr:colOff>
      <xdr:row>17</xdr:row>
      <xdr:rowOff>60613</xdr:rowOff>
    </xdr:from>
    <xdr:to>
      <xdr:col>3</xdr:col>
      <xdr:colOff>1120</xdr:colOff>
      <xdr:row>17</xdr:row>
      <xdr:rowOff>897774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B393CEA6-8657-4DF7-9F45-71DB5D6E3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88373" y="38928328"/>
          <a:ext cx="1179697" cy="837161"/>
        </a:xfrm>
        <a:prstGeom prst="rect">
          <a:avLst/>
        </a:prstGeom>
      </xdr:spPr>
    </xdr:pic>
    <xdr:clientData/>
  </xdr:twoCellAnchor>
  <xdr:twoCellAnchor editAs="oneCell">
    <xdr:from>
      <xdr:col>2</xdr:col>
      <xdr:colOff>33789</xdr:colOff>
      <xdr:row>16</xdr:row>
      <xdr:rowOff>25977</xdr:rowOff>
    </xdr:from>
    <xdr:to>
      <xdr:col>3</xdr:col>
      <xdr:colOff>347</xdr:colOff>
      <xdr:row>16</xdr:row>
      <xdr:rowOff>930955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187BC835-3021-4B65-83D0-39C99B6BD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70109" y="37941192"/>
          <a:ext cx="1197188" cy="912598"/>
        </a:xfrm>
        <a:prstGeom prst="rect">
          <a:avLst/>
        </a:prstGeom>
      </xdr:spPr>
    </xdr:pic>
    <xdr:clientData/>
  </xdr:twoCellAnchor>
  <xdr:twoCellAnchor editAs="oneCell">
    <xdr:from>
      <xdr:col>2</xdr:col>
      <xdr:colOff>17318</xdr:colOff>
      <xdr:row>14</xdr:row>
      <xdr:rowOff>32435</xdr:rowOff>
    </xdr:from>
    <xdr:to>
      <xdr:col>3</xdr:col>
      <xdr:colOff>2852</xdr:colOff>
      <xdr:row>14</xdr:row>
      <xdr:rowOff>898899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8596027A-23B6-421C-8C5C-61C636527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59353" y="36044555"/>
          <a:ext cx="1210449" cy="864559"/>
        </a:xfrm>
        <a:prstGeom prst="rect">
          <a:avLst/>
        </a:prstGeom>
      </xdr:spPr>
    </xdr:pic>
    <xdr:clientData/>
  </xdr:twoCellAnchor>
  <xdr:twoCellAnchor editAs="oneCell">
    <xdr:from>
      <xdr:col>2</xdr:col>
      <xdr:colOff>22459</xdr:colOff>
      <xdr:row>13</xdr:row>
      <xdr:rowOff>25975</xdr:rowOff>
    </xdr:from>
    <xdr:to>
      <xdr:col>3</xdr:col>
      <xdr:colOff>2079</xdr:colOff>
      <xdr:row>13</xdr:row>
      <xdr:rowOff>930590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FB8B06D5-2140-4152-8753-E26E9CB54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56874" y="35083690"/>
          <a:ext cx="1212155" cy="912235"/>
        </a:xfrm>
        <a:prstGeom prst="rect">
          <a:avLst/>
        </a:prstGeom>
      </xdr:spPr>
    </xdr:pic>
    <xdr:clientData/>
  </xdr:twoCellAnchor>
  <xdr:twoCellAnchor editAs="oneCell">
    <xdr:from>
      <xdr:col>2</xdr:col>
      <xdr:colOff>48327</xdr:colOff>
      <xdr:row>10</xdr:row>
      <xdr:rowOff>34636</xdr:rowOff>
    </xdr:from>
    <xdr:to>
      <xdr:col>3</xdr:col>
      <xdr:colOff>2981</xdr:colOff>
      <xdr:row>10</xdr:row>
      <xdr:rowOff>895696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63ECEC00-C5BA-4E26-A53F-380EB6811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88457" y="32238661"/>
          <a:ext cx="1181474" cy="857250"/>
        </a:xfrm>
        <a:prstGeom prst="rect">
          <a:avLst/>
        </a:prstGeom>
      </xdr:spPr>
    </xdr:pic>
    <xdr:clientData/>
  </xdr:twoCellAnchor>
  <xdr:twoCellAnchor editAs="oneCell">
    <xdr:from>
      <xdr:col>2</xdr:col>
      <xdr:colOff>53805</xdr:colOff>
      <xdr:row>12</xdr:row>
      <xdr:rowOff>80209</xdr:rowOff>
    </xdr:from>
    <xdr:to>
      <xdr:col>3</xdr:col>
      <xdr:colOff>2005</xdr:colOff>
      <xdr:row>12</xdr:row>
      <xdr:rowOff>898558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31B791A2-F373-4294-8F7B-1492336F7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840" y="34191139"/>
          <a:ext cx="1173115" cy="812634"/>
        </a:xfrm>
        <a:prstGeom prst="rect">
          <a:avLst/>
        </a:prstGeom>
      </xdr:spPr>
    </xdr:pic>
    <xdr:clientData/>
  </xdr:twoCellAnchor>
  <xdr:twoCellAnchor editAs="oneCell">
    <xdr:from>
      <xdr:col>2</xdr:col>
      <xdr:colOff>153933</xdr:colOff>
      <xdr:row>4</xdr:row>
      <xdr:rowOff>68902</xdr:rowOff>
    </xdr:from>
    <xdr:to>
      <xdr:col>2</xdr:col>
      <xdr:colOff>1044461</xdr:colOff>
      <xdr:row>4</xdr:row>
      <xdr:rowOff>627024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E480C576-3AA5-4913-8AB0-C9CE97B80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2158" y="28213372"/>
          <a:ext cx="894338" cy="563837"/>
        </a:xfrm>
        <a:prstGeom prst="rect">
          <a:avLst/>
        </a:prstGeom>
      </xdr:spPr>
    </xdr:pic>
    <xdr:clientData/>
  </xdr:twoCellAnchor>
  <xdr:twoCellAnchor editAs="oneCell">
    <xdr:from>
      <xdr:col>2</xdr:col>
      <xdr:colOff>38099</xdr:colOff>
      <xdr:row>18</xdr:row>
      <xdr:rowOff>48806</xdr:rowOff>
    </xdr:from>
    <xdr:to>
      <xdr:col>3</xdr:col>
      <xdr:colOff>472</xdr:colOff>
      <xdr:row>18</xdr:row>
      <xdr:rowOff>899159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78262987-AFF0-4A57-BFC5-86D151A8E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76324" y="39874736"/>
          <a:ext cx="1191098" cy="844638"/>
        </a:xfrm>
        <a:prstGeom prst="rect">
          <a:avLst/>
        </a:prstGeom>
      </xdr:spPr>
    </xdr:pic>
    <xdr:clientData/>
  </xdr:twoCellAnchor>
  <xdr:twoCellAnchor editAs="oneCell">
    <xdr:from>
      <xdr:col>2</xdr:col>
      <xdr:colOff>38099</xdr:colOff>
      <xdr:row>19</xdr:row>
      <xdr:rowOff>63630</xdr:rowOff>
    </xdr:from>
    <xdr:to>
      <xdr:col>3</xdr:col>
      <xdr:colOff>1648</xdr:colOff>
      <xdr:row>19</xdr:row>
      <xdr:rowOff>914400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3A71C887-8521-4AD7-9BB1-347F2773C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76324" y="40836345"/>
          <a:ext cx="1192274" cy="85458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20</xdr:row>
      <xdr:rowOff>53797</xdr:rowOff>
    </xdr:from>
    <xdr:to>
      <xdr:col>3</xdr:col>
      <xdr:colOff>839</xdr:colOff>
      <xdr:row>20</xdr:row>
      <xdr:rowOff>913686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7B06871D-4FAD-49FF-B7DC-FD0EE7AB6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76325" y="41786632"/>
          <a:ext cx="1191464" cy="856079"/>
        </a:xfrm>
        <a:prstGeom prst="rect">
          <a:avLst/>
        </a:prstGeom>
      </xdr:spPr>
    </xdr:pic>
    <xdr:clientData/>
  </xdr:twoCellAnchor>
  <xdr:twoCellAnchor editAs="oneCell">
    <xdr:from>
      <xdr:col>2</xdr:col>
      <xdr:colOff>8375</xdr:colOff>
      <xdr:row>21</xdr:row>
      <xdr:rowOff>25059</xdr:rowOff>
    </xdr:from>
    <xdr:to>
      <xdr:col>2</xdr:col>
      <xdr:colOff>1202747</xdr:colOff>
      <xdr:row>21</xdr:row>
      <xdr:rowOff>897964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BC879732-5F68-43A3-8370-A7E62C88FC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48505" y="42702774"/>
          <a:ext cx="1188657" cy="872905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32</xdr:row>
      <xdr:rowOff>66675</xdr:rowOff>
    </xdr:from>
    <xdr:to>
      <xdr:col>2</xdr:col>
      <xdr:colOff>742569</xdr:colOff>
      <xdr:row>32</xdr:row>
      <xdr:rowOff>853440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45DC9EFB-54E7-4C80-A70D-73BF7B5A9E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34465" y="57986295"/>
          <a:ext cx="350139" cy="792480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485775</xdr:colOff>
      <xdr:row>29</xdr:row>
      <xdr:rowOff>104775</xdr:rowOff>
    </xdr:from>
    <xdr:to>
      <xdr:col>2</xdr:col>
      <xdr:colOff>779939</xdr:colOff>
      <xdr:row>29</xdr:row>
      <xdr:rowOff>855345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3508FBD1-D6E5-4189-B11D-16EA742BBA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22095" y="55166895"/>
          <a:ext cx="299879" cy="756285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28</xdr:row>
      <xdr:rowOff>114300</xdr:rowOff>
    </xdr:from>
    <xdr:to>
      <xdr:col>2</xdr:col>
      <xdr:colOff>762000</xdr:colOff>
      <xdr:row>28</xdr:row>
      <xdr:rowOff>932447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47521278-BA80-4DD3-8B50-A930B83263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5425" y="54225825"/>
          <a:ext cx="304800" cy="821957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31</xdr:row>
      <xdr:rowOff>165652</xdr:rowOff>
    </xdr:from>
    <xdr:to>
      <xdr:col>2</xdr:col>
      <xdr:colOff>778565</xdr:colOff>
      <xdr:row>31</xdr:row>
      <xdr:rowOff>861059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DE1E94FE-78BF-41B0-802B-75970C294B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34465" y="57138487"/>
          <a:ext cx="386135" cy="687787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476250</xdr:colOff>
      <xdr:row>30</xdr:row>
      <xdr:rowOff>133350</xdr:rowOff>
    </xdr:from>
    <xdr:to>
      <xdr:col>2</xdr:col>
      <xdr:colOff>720090</xdr:colOff>
      <xdr:row>30</xdr:row>
      <xdr:rowOff>937160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69A848AD-6B4A-4116-9246-E881DAAF9A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10665" y="56146065"/>
          <a:ext cx="247650" cy="803810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438150</xdr:colOff>
      <xdr:row>27</xdr:row>
      <xdr:rowOff>76200</xdr:rowOff>
    </xdr:from>
    <xdr:to>
      <xdr:col>2</xdr:col>
      <xdr:colOff>741744</xdr:colOff>
      <xdr:row>27</xdr:row>
      <xdr:rowOff>895350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A98F4CF2-2CA5-48F9-B2F7-43BB4BB541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2565" y="53235225"/>
          <a:ext cx="311214" cy="815340"/>
        </a:xfrm>
        <a:prstGeom prst="rect">
          <a:avLst/>
        </a:prstGeom>
      </xdr:spPr>
    </xdr:pic>
    <xdr:clientData/>
  </xdr:twoCellAnchor>
  <xdr:twoCellAnchor editAs="oneCell">
    <xdr:from>
      <xdr:col>2</xdr:col>
      <xdr:colOff>295989</xdr:colOff>
      <xdr:row>33</xdr:row>
      <xdr:rowOff>149464</xdr:rowOff>
    </xdr:from>
    <xdr:to>
      <xdr:col>2</xdr:col>
      <xdr:colOff>974249</xdr:colOff>
      <xdr:row>33</xdr:row>
      <xdr:rowOff>801076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A25D06B0-BE60-4CA0-B46C-4FE95F3F3C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b="-378"/>
        <a:stretch/>
      </xdr:blipFill>
      <xdr:spPr>
        <a:xfrm>
          <a:off x="1327864" y="28079542"/>
          <a:ext cx="678260" cy="651612"/>
        </a:xfrm>
        <a:prstGeom prst="rect">
          <a:avLst/>
        </a:prstGeom>
      </xdr:spPr>
    </xdr:pic>
    <xdr:clientData/>
  </xdr:twoCellAnchor>
  <xdr:twoCellAnchor editAs="oneCell">
    <xdr:from>
      <xdr:col>2</xdr:col>
      <xdr:colOff>216568</xdr:colOff>
      <xdr:row>35</xdr:row>
      <xdr:rowOff>133350</xdr:rowOff>
    </xdr:from>
    <xdr:to>
      <xdr:col>2</xdr:col>
      <xdr:colOff>970832</xdr:colOff>
      <xdr:row>35</xdr:row>
      <xdr:rowOff>815340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53369891-EA58-4B4E-A2EA-23DA519849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50983" y="66623565"/>
          <a:ext cx="761884" cy="689610"/>
        </a:xfrm>
        <a:prstGeom prst="rect">
          <a:avLst/>
        </a:prstGeom>
      </xdr:spPr>
    </xdr:pic>
    <xdr:clientData/>
  </xdr:twoCellAnchor>
  <xdr:twoCellAnchor editAs="oneCell">
    <xdr:from>
      <xdr:col>2</xdr:col>
      <xdr:colOff>282179</xdr:colOff>
      <xdr:row>34</xdr:row>
      <xdr:rowOff>217646</xdr:rowOff>
    </xdr:from>
    <xdr:to>
      <xdr:col>2</xdr:col>
      <xdr:colOff>970837</xdr:colOff>
      <xdr:row>34</xdr:row>
      <xdr:rowOff>840922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D1D89B88-43B6-4375-97C3-F2DC842561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14054" y="29100224"/>
          <a:ext cx="700088" cy="623276"/>
        </a:xfrm>
        <a:prstGeom prst="rect">
          <a:avLst/>
        </a:prstGeom>
      </xdr:spPr>
    </xdr:pic>
    <xdr:clientData/>
  </xdr:twoCellAnchor>
  <xdr:twoCellAnchor editAs="oneCell">
    <xdr:from>
      <xdr:col>2</xdr:col>
      <xdr:colOff>140097</xdr:colOff>
      <xdr:row>47</xdr:row>
      <xdr:rowOff>226299</xdr:rowOff>
    </xdr:from>
    <xdr:to>
      <xdr:col>2</xdr:col>
      <xdr:colOff>1123582</xdr:colOff>
      <xdr:row>47</xdr:row>
      <xdr:rowOff>817721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C13FD709-159A-4A8D-8B84-FF1F104750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71972" y="41312783"/>
          <a:ext cx="983485" cy="599042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438150</xdr:colOff>
      <xdr:row>55</xdr:row>
      <xdr:rowOff>19050</xdr:rowOff>
    </xdr:from>
    <xdr:to>
      <xdr:col>2</xdr:col>
      <xdr:colOff>779200</xdr:colOff>
      <xdr:row>55</xdr:row>
      <xdr:rowOff>891540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5EC2BAC8-393A-48C9-B6F1-5EE892D3B1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2565" y="89350215"/>
          <a:ext cx="348670" cy="880110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466726</xdr:colOff>
      <xdr:row>54</xdr:row>
      <xdr:rowOff>76200</xdr:rowOff>
    </xdr:from>
    <xdr:to>
      <xdr:col>2</xdr:col>
      <xdr:colOff>741045</xdr:colOff>
      <xdr:row>54</xdr:row>
      <xdr:rowOff>930693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08E0C95F-BD3F-4F1C-9A30-1C45CF5913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06856" y="88458675"/>
          <a:ext cx="276224" cy="858303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476252</xdr:colOff>
      <xdr:row>57</xdr:row>
      <xdr:rowOff>95250</xdr:rowOff>
    </xdr:from>
    <xdr:to>
      <xdr:col>2</xdr:col>
      <xdr:colOff>741712</xdr:colOff>
      <xdr:row>57</xdr:row>
      <xdr:rowOff>910590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6005621C-37CC-4E6E-BA4D-A53B5053EE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10667" y="91331415"/>
          <a:ext cx="273080" cy="819150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438152</xdr:colOff>
      <xdr:row>53</xdr:row>
      <xdr:rowOff>38099</xdr:rowOff>
    </xdr:from>
    <xdr:to>
      <xdr:col>2</xdr:col>
      <xdr:colOff>743884</xdr:colOff>
      <xdr:row>53</xdr:row>
      <xdr:rowOff>914400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7BAD1CB6-672E-4609-AD35-E0D2329ED7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2567" y="87468074"/>
          <a:ext cx="305732" cy="876301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457201</xdr:colOff>
      <xdr:row>58</xdr:row>
      <xdr:rowOff>85725</xdr:rowOff>
    </xdr:from>
    <xdr:to>
      <xdr:col>2</xdr:col>
      <xdr:colOff>742476</xdr:colOff>
      <xdr:row>58</xdr:row>
      <xdr:rowOff>916305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4532D0A0-940C-419D-830F-7B3D652426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5426" y="92280105"/>
          <a:ext cx="289085" cy="828675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457201</xdr:colOff>
      <xdr:row>56</xdr:row>
      <xdr:rowOff>76200</xdr:rowOff>
    </xdr:from>
    <xdr:to>
      <xdr:col>2</xdr:col>
      <xdr:colOff>740020</xdr:colOff>
      <xdr:row>56</xdr:row>
      <xdr:rowOff>893445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53AF1954-2865-42CA-A9E0-79BA52B75C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5426" y="90363675"/>
          <a:ext cx="286629" cy="821055"/>
        </a:xfrm>
        <a:prstGeom prst="rect">
          <a:avLst/>
        </a:prstGeom>
      </xdr:spPr>
    </xdr:pic>
    <xdr:clientData/>
  </xdr:twoCellAnchor>
  <xdr:twoCellAnchor editAs="oneCell">
    <xdr:from>
      <xdr:col>2</xdr:col>
      <xdr:colOff>443867</xdr:colOff>
      <xdr:row>65</xdr:row>
      <xdr:rowOff>66676</xdr:rowOff>
    </xdr:from>
    <xdr:to>
      <xdr:col>2</xdr:col>
      <xdr:colOff>781568</xdr:colOff>
      <xdr:row>65</xdr:row>
      <xdr:rowOff>916306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2810B4E2-099D-40F0-95EC-2086914DFE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8282" y="99877246"/>
          <a:ext cx="337701" cy="851535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48</xdr:row>
      <xdr:rowOff>148591</xdr:rowOff>
    </xdr:from>
    <xdr:to>
      <xdr:col>2</xdr:col>
      <xdr:colOff>970107</xdr:colOff>
      <xdr:row>48</xdr:row>
      <xdr:rowOff>796291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0B99AE73-21FF-4CEF-8D28-67EE5FF12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0155" y="82816066"/>
          <a:ext cx="771987" cy="647700"/>
        </a:xfrm>
        <a:prstGeom prst="rect">
          <a:avLst/>
        </a:prstGeom>
      </xdr:spPr>
    </xdr:pic>
    <xdr:clientData/>
  </xdr:twoCellAnchor>
  <xdr:twoCellAnchor editAs="oneCell">
    <xdr:from>
      <xdr:col>2</xdr:col>
      <xdr:colOff>304960</xdr:colOff>
      <xdr:row>49</xdr:row>
      <xdr:rowOff>200899</xdr:rowOff>
    </xdr:from>
    <xdr:to>
      <xdr:col>2</xdr:col>
      <xdr:colOff>932658</xdr:colOff>
      <xdr:row>49</xdr:row>
      <xdr:rowOff>896224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D65416CE-1113-48D2-85DA-D98ED4ECC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6835" y="43311446"/>
          <a:ext cx="627698" cy="687705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50</xdr:row>
      <xdr:rowOff>121921</xdr:rowOff>
    </xdr:from>
    <xdr:to>
      <xdr:col>2</xdr:col>
      <xdr:colOff>897771</xdr:colOff>
      <xdr:row>50</xdr:row>
      <xdr:rowOff>873125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E23E1AB6-78C6-4DAB-8B18-749A19B23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5725" y="44244499"/>
          <a:ext cx="573921" cy="751204"/>
        </a:xfrm>
        <a:prstGeom prst="rect">
          <a:avLst/>
        </a:prstGeom>
      </xdr:spPr>
    </xdr:pic>
    <xdr:clientData/>
  </xdr:twoCellAnchor>
  <xdr:twoCellAnchor editAs="oneCell">
    <xdr:from>
      <xdr:col>2</xdr:col>
      <xdr:colOff>249462</xdr:colOff>
      <xdr:row>23</xdr:row>
      <xdr:rowOff>140947</xdr:rowOff>
    </xdr:from>
    <xdr:to>
      <xdr:col>2</xdr:col>
      <xdr:colOff>912495</xdr:colOff>
      <xdr:row>23</xdr:row>
      <xdr:rowOff>856122</xdr:rowOff>
    </xdr:to>
    <xdr:pic>
      <xdr:nvPicPr>
        <xdr:cNvPr id="108" name="그림 107">
          <a:extLst>
            <a:ext uri="{FF2B5EF4-FFF2-40B4-BE49-F238E27FC236}">
              <a16:creationId xmlns:a16="http://schemas.microsoft.com/office/drawing/2014/main" id="{C8DEBED6-A9C2-48A8-BE0F-D1138EFD36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83877" y="44723662"/>
          <a:ext cx="666843" cy="722795"/>
        </a:xfrm>
        <a:prstGeom prst="rect">
          <a:avLst/>
        </a:prstGeom>
      </xdr:spPr>
    </xdr:pic>
    <xdr:clientData/>
  </xdr:twoCellAnchor>
  <xdr:twoCellAnchor editAs="oneCell">
    <xdr:from>
      <xdr:col>2</xdr:col>
      <xdr:colOff>207645</xdr:colOff>
      <xdr:row>25</xdr:row>
      <xdr:rowOff>106681</xdr:rowOff>
    </xdr:from>
    <xdr:to>
      <xdr:col>2</xdr:col>
      <xdr:colOff>914213</xdr:colOff>
      <xdr:row>25</xdr:row>
      <xdr:rowOff>782955</xdr:rowOff>
    </xdr:to>
    <xdr:pic>
      <xdr:nvPicPr>
        <xdr:cNvPr id="109" name="그림 108">
          <a:extLst>
            <a:ext uri="{FF2B5EF4-FFF2-40B4-BE49-F238E27FC236}">
              <a16:creationId xmlns:a16="http://schemas.microsoft.com/office/drawing/2014/main" id="{8F5D7A56-23D8-4F47-BEB7-473C8ED12C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49680" y="46596301"/>
          <a:ext cx="702758" cy="674369"/>
        </a:xfrm>
        <a:prstGeom prst="rect">
          <a:avLst/>
        </a:prstGeom>
      </xdr:spPr>
    </xdr:pic>
    <xdr:clientData/>
  </xdr:twoCellAnchor>
  <xdr:twoCellAnchor editAs="oneCell">
    <xdr:from>
      <xdr:col>2</xdr:col>
      <xdr:colOff>257082</xdr:colOff>
      <xdr:row>24</xdr:row>
      <xdr:rowOff>114300</xdr:rowOff>
    </xdr:from>
    <xdr:to>
      <xdr:col>2</xdr:col>
      <xdr:colOff>895256</xdr:colOff>
      <xdr:row>24</xdr:row>
      <xdr:rowOff>817694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EEAC70F9-A86D-476E-9B3D-A0A2FBEA0F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93402" y="45653325"/>
          <a:ext cx="643889" cy="707204"/>
        </a:xfrm>
        <a:prstGeom prst="rect">
          <a:avLst/>
        </a:prstGeom>
      </xdr:spPr>
    </xdr:pic>
    <xdr:clientData/>
  </xdr:twoCellAnchor>
  <xdr:twoCellAnchor editAs="oneCell">
    <xdr:from>
      <xdr:col>2</xdr:col>
      <xdr:colOff>183660</xdr:colOff>
      <xdr:row>22</xdr:row>
      <xdr:rowOff>78360</xdr:rowOff>
    </xdr:from>
    <xdr:to>
      <xdr:col>2</xdr:col>
      <xdr:colOff>891540</xdr:colOff>
      <xdr:row>22</xdr:row>
      <xdr:rowOff>839811</xdr:rowOff>
    </xdr:to>
    <xdr:pic>
      <xdr:nvPicPr>
        <xdr:cNvPr id="111" name="그림 110">
          <a:extLst>
            <a:ext uri="{FF2B5EF4-FFF2-40B4-BE49-F238E27FC236}">
              <a16:creationId xmlns:a16="http://schemas.microsoft.com/office/drawing/2014/main" id="{F860E0BB-A3BC-43E7-A628-4EB19DC4FA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19980" y="43712385"/>
          <a:ext cx="713595" cy="76145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64</xdr:row>
      <xdr:rowOff>0</xdr:rowOff>
    </xdr:from>
    <xdr:to>
      <xdr:col>6</xdr:col>
      <xdr:colOff>304800</xdr:colOff>
      <xdr:row>64</xdr:row>
      <xdr:rowOff>304800</xdr:rowOff>
    </xdr:to>
    <xdr:sp macro="" textlink="">
      <xdr:nvSpPr>
        <xdr:cNvPr id="120" name="AutoShape 13" descr="C:\Users\user\AppData\Local\Packages\Microsoft.Windows.Photos_8wekyb3d8bbwe\TempState\ShareServiceTempFolder\자산 5.jpeg">
          <a:extLst>
            <a:ext uri="{FF2B5EF4-FFF2-40B4-BE49-F238E27FC236}">
              <a16:creationId xmlns:a16="http://schemas.microsoft.com/office/drawing/2014/main" id="{91D082A8-B927-4BCB-A09B-B0A731BAFB1F}"/>
            </a:ext>
          </a:extLst>
        </xdr:cNvPr>
        <xdr:cNvSpPr>
          <a:spLocks noChangeAspect="1" noChangeArrowheads="1"/>
        </xdr:cNvSpPr>
      </xdr:nvSpPr>
      <xdr:spPr bwMode="auto">
        <a:xfrm>
          <a:off x="5943600" y="9790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326232</xdr:colOff>
      <xdr:row>66</xdr:row>
      <xdr:rowOff>106136</xdr:rowOff>
    </xdr:from>
    <xdr:to>
      <xdr:col>2</xdr:col>
      <xdr:colOff>817152</xdr:colOff>
      <xdr:row>66</xdr:row>
      <xdr:rowOff>739888</xdr:rowOff>
    </xdr:to>
    <xdr:pic>
      <xdr:nvPicPr>
        <xdr:cNvPr id="121" name="그림 120" descr="C:\Users\user\AppData\Local\Packages\Microsoft.Windows.Photos_8wekyb3d8bbwe\TempState\ShareServiceTempFolder\자산 47@2x.jpeg">
          <a:extLst>
            <a:ext uri="{FF2B5EF4-FFF2-40B4-BE49-F238E27FC236}">
              <a16:creationId xmlns:a16="http://schemas.microsoft.com/office/drawing/2014/main" id="{1106CAD2-F09E-4082-A348-A6D0E4016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60647" y="100869206"/>
          <a:ext cx="498540" cy="639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362562</xdr:colOff>
      <xdr:row>67</xdr:row>
      <xdr:rowOff>100286</xdr:rowOff>
    </xdr:from>
    <xdr:to>
      <xdr:col>2</xdr:col>
      <xdr:colOff>820066</xdr:colOff>
      <xdr:row>67</xdr:row>
      <xdr:rowOff>783296</xdr:rowOff>
    </xdr:to>
    <xdr:pic>
      <xdr:nvPicPr>
        <xdr:cNvPr id="122" name="그림 121" descr="C:\Users\user\AppData\Local\Packages\Microsoft.Windows.Photos_8wekyb3d8bbwe\TempState\ShareServiceTempFolder\자산 9@2x.jpeg">
          <a:extLst>
            <a:ext uri="{FF2B5EF4-FFF2-40B4-BE49-F238E27FC236}">
              <a16:creationId xmlns:a16="http://schemas.microsoft.com/office/drawing/2014/main" id="{311A629B-714B-41A3-942E-ECDCE74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96977" y="101813951"/>
          <a:ext cx="457504" cy="683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383654</xdr:colOff>
      <xdr:row>68</xdr:row>
      <xdr:rowOff>236016</xdr:rowOff>
    </xdr:from>
    <xdr:to>
      <xdr:col>2</xdr:col>
      <xdr:colOff>856482</xdr:colOff>
      <xdr:row>68</xdr:row>
      <xdr:rowOff>854256</xdr:rowOff>
    </xdr:to>
    <xdr:pic>
      <xdr:nvPicPr>
        <xdr:cNvPr id="123" name="그림 122" descr="C:\Users\user\AppData\Local\Packages\Microsoft.Windows.Photos_8wekyb3d8bbwe\TempState\ShareServiceTempFolder\자산 10@2x.jpeg">
          <a:extLst>
            <a:ext uri="{FF2B5EF4-FFF2-40B4-BE49-F238E27FC236}">
              <a16:creationId xmlns:a16="http://schemas.microsoft.com/office/drawing/2014/main" id="{E22503E6-2A16-4241-A070-F1F3C4940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21879" y="102907896"/>
          <a:ext cx="476638" cy="620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225951</xdr:colOff>
      <xdr:row>69</xdr:row>
      <xdr:rowOff>34870</xdr:rowOff>
    </xdr:from>
    <xdr:to>
      <xdr:col>2</xdr:col>
      <xdr:colOff>970806</xdr:colOff>
      <xdr:row>69</xdr:row>
      <xdr:rowOff>799251</xdr:rowOff>
    </xdr:to>
    <xdr:pic>
      <xdr:nvPicPr>
        <xdr:cNvPr id="124" name="그림 123" descr="C:\Users\user\AppData\Local\Packages\Microsoft.Windows.Photos_8wekyb3d8bbwe\TempState\ShareServiceTempFolder\자산 8@2x.jpeg">
          <a:extLst>
            <a:ext uri="{FF2B5EF4-FFF2-40B4-BE49-F238E27FC236}">
              <a16:creationId xmlns:a16="http://schemas.microsoft.com/office/drawing/2014/main" id="{83B70A02-D73C-41BA-B903-CAD76E8CD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4176" y="105390895"/>
          <a:ext cx="748665" cy="764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304800</xdr:colOff>
      <xdr:row>82</xdr:row>
      <xdr:rowOff>92233</xdr:rowOff>
    </xdr:to>
    <xdr:sp macro="" textlink="">
      <xdr:nvSpPr>
        <xdr:cNvPr id="126" name="AutoShape 27" descr="C:\Users\user\AppData\Local\Packages\Microsoft.Windows.Photos_8wekyb3d8bbwe\TempState\ShareServiceTempFolder\122.jpeg">
          <a:extLst>
            <a:ext uri="{FF2B5EF4-FFF2-40B4-BE49-F238E27FC236}">
              <a16:creationId xmlns:a16="http://schemas.microsoft.com/office/drawing/2014/main" id="{47930055-55E4-4455-8E24-843C49A31A6D}"/>
            </a:ext>
          </a:extLst>
        </xdr:cNvPr>
        <xdr:cNvSpPr>
          <a:spLocks noChangeAspect="1" noChangeArrowheads="1"/>
        </xdr:cNvSpPr>
      </xdr:nvSpPr>
      <xdr:spPr bwMode="auto">
        <a:xfrm>
          <a:off x="5943600" y="14939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438896</xdr:colOff>
      <xdr:row>62</xdr:row>
      <xdr:rowOff>140722</xdr:rowOff>
    </xdr:from>
    <xdr:to>
      <xdr:col>2</xdr:col>
      <xdr:colOff>777902</xdr:colOff>
      <xdr:row>62</xdr:row>
      <xdr:rowOff>854242</xdr:rowOff>
    </xdr:to>
    <xdr:pic>
      <xdr:nvPicPr>
        <xdr:cNvPr id="184" name="그림 183">
          <a:extLst>
            <a:ext uri="{FF2B5EF4-FFF2-40B4-BE49-F238E27FC236}">
              <a16:creationId xmlns:a16="http://schemas.microsoft.com/office/drawing/2014/main" id="{F4105B6C-0050-4005-B3E3-47583F1ED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73311" y="96139387"/>
          <a:ext cx="346626" cy="721140"/>
        </a:xfrm>
        <a:prstGeom prst="rect">
          <a:avLst/>
        </a:prstGeom>
      </xdr:spPr>
    </xdr:pic>
    <xdr:clientData/>
  </xdr:twoCellAnchor>
  <xdr:twoCellAnchor editAs="oneCell">
    <xdr:from>
      <xdr:col>2</xdr:col>
      <xdr:colOff>432438</xdr:colOff>
      <xdr:row>63</xdr:row>
      <xdr:rowOff>93099</xdr:rowOff>
    </xdr:from>
    <xdr:to>
      <xdr:col>2</xdr:col>
      <xdr:colOff>777378</xdr:colOff>
      <xdr:row>63</xdr:row>
      <xdr:rowOff>854351</xdr:rowOff>
    </xdr:to>
    <xdr:pic>
      <xdr:nvPicPr>
        <xdr:cNvPr id="185" name="그림 184">
          <a:extLst>
            <a:ext uri="{FF2B5EF4-FFF2-40B4-BE49-F238E27FC236}">
              <a16:creationId xmlns:a16="http://schemas.microsoft.com/office/drawing/2014/main" id="{068D26F0-FB52-42B1-B1F0-2BB744DEE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74473" y="97051884"/>
          <a:ext cx="344940" cy="761252"/>
        </a:xfrm>
        <a:prstGeom prst="rect">
          <a:avLst/>
        </a:prstGeom>
      </xdr:spPr>
    </xdr:pic>
    <xdr:clientData/>
  </xdr:twoCellAnchor>
  <xdr:twoCellAnchor editAs="oneCell">
    <xdr:from>
      <xdr:col>2</xdr:col>
      <xdr:colOff>433351</xdr:colOff>
      <xdr:row>64</xdr:row>
      <xdr:rowOff>80926</xdr:rowOff>
    </xdr:from>
    <xdr:to>
      <xdr:col>2</xdr:col>
      <xdr:colOff>914401</xdr:colOff>
      <xdr:row>64</xdr:row>
      <xdr:rowOff>894122</xdr:rowOff>
    </xdr:to>
    <xdr:pic>
      <xdr:nvPicPr>
        <xdr:cNvPr id="186" name="그림 185">
          <a:extLst>
            <a:ext uri="{FF2B5EF4-FFF2-40B4-BE49-F238E27FC236}">
              <a16:creationId xmlns:a16="http://schemas.microsoft.com/office/drawing/2014/main" id="{6F5B2326-881E-4B9D-B759-A35E5F300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75386" y="97990306"/>
          <a:ext cx="477240" cy="815101"/>
        </a:xfrm>
        <a:prstGeom prst="rect">
          <a:avLst/>
        </a:prstGeom>
      </xdr:spPr>
    </xdr:pic>
    <xdr:clientData/>
  </xdr:twoCellAnchor>
  <xdr:twoCellAnchor editAs="oneCell">
    <xdr:from>
      <xdr:col>2</xdr:col>
      <xdr:colOff>226162</xdr:colOff>
      <xdr:row>59</xdr:row>
      <xdr:rowOff>156312</xdr:rowOff>
    </xdr:from>
    <xdr:to>
      <xdr:col>2</xdr:col>
      <xdr:colOff>969150</xdr:colOff>
      <xdr:row>59</xdr:row>
      <xdr:rowOff>854848</xdr:rowOff>
    </xdr:to>
    <xdr:pic>
      <xdr:nvPicPr>
        <xdr:cNvPr id="187" name="그림 186">
          <a:extLst>
            <a:ext uri="{FF2B5EF4-FFF2-40B4-BE49-F238E27FC236}">
              <a16:creationId xmlns:a16="http://schemas.microsoft.com/office/drawing/2014/main" id="{5B708BBA-0209-485F-8C1E-73F9711AD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8037" y="53387171"/>
          <a:ext cx="742988" cy="706156"/>
        </a:xfrm>
        <a:prstGeom prst="rect">
          <a:avLst/>
        </a:prstGeom>
      </xdr:spPr>
    </xdr:pic>
    <xdr:clientData/>
  </xdr:twoCellAnchor>
  <xdr:twoCellAnchor editAs="oneCell">
    <xdr:from>
      <xdr:col>2</xdr:col>
      <xdr:colOff>249797</xdr:colOff>
      <xdr:row>60</xdr:row>
      <xdr:rowOff>163834</xdr:rowOff>
    </xdr:from>
    <xdr:to>
      <xdr:col>2</xdr:col>
      <xdr:colOff>1011202</xdr:colOff>
      <xdr:row>60</xdr:row>
      <xdr:rowOff>860465</xdr:rowOff>
    </xdr:to>
    <xdr:pic>
      <xdr:nvPicPr>
        <xdr:cNvPr id="188" name="그림 187">
          <a:extLst>
            <a:ext uri="{FF2B5EF4-FFF2-40B4-BE49-F238E27FC236}">
              <a16:creationId xmlns:a16="http://schemas.microsoft.com/office/drawing/2014/main" id="{C5E7B737-4486-4881-AB93-8BE83E0D5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1672" y="54406725"/>
          <a:ext cx="761405" cy="706156"/>
        </a:xfrm>
        <a:prstGeom prst="rect">
          <a:avLst/>
        </a:prstGeom>
      </xdr:spPr>
    </xdr:pic>
    <xdr:clientData/>
  </xdr:twoCellAnchor>
  <xdr:twoCellAnchor editAs="oneCell">
    <xdr:from>
      <xdr:col>2</xdr:col>
      <xdr:colOff>523875</xdr:colOff>
      <xdr:row>61</xdr:row>
      <xdr:rowOff>19050</xdr:rowOff>
    </xdr:from>
    <xdr:to>
      <xdr:col>2</xdr:col>
      <xdr:colOff>779084</xdr:colOff>
      <xdr:row>61</xdr:row>
      <xdr:rowOff>853440</xdr:rowOff>
    </xdr:to>
    <xdr:pic>
      <xdr:nvPicPr>
        <xdr:cNvPr id="189" name="그림 188">
          <a:extLst>
            <a:ext uri="{FF2B5EF4-FFF2-40B4-BE49-F238E27FC236}">
              <a16:creationId xmlns:a16="http://schemas.microsoft.com/office/drawing/2014/main" id="{E2D92AEC-D629-4840-9206-78658C570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0195" y="95065215"/>
          <a:ext cx="260924" cy="842010"/>
        </a:xfrm>
        <a:prstGeom prst="rect">
          <a:avLst/>
        </a:prstGeom>
      </xdr:spPr>
    </xdr:pic>
    <xdr:clientData/>
  </xdr:twoCellAnchor>
  <xdr:twoCellAnchor editAs="oneCell">
    <xdr:from>
      <xdr:col>2</xdr:col>
      <xdr:colOff>124570</xdr:colOff>
      <xdr:row>36</xdr:row>
      <xdr:rowOff>217134</xdr:rowOff>
    </xdr:from>
    <xdr:to>
      <xdr:col>2</xdr:col>
      <xdr:colOff>1046838</xdr:colOff>
      <xdr:row>36</xdr:row>
      <xdr:rowOff>745392</xdr:rowOff>
    </xdr:to>
    <xdr:pic>
      <xdr:nvPicPr>
        <xdr:cNvPr id="194" name="그림 193">
          <a:extLst>
            <a:ext uri="{FF2B5EF4-FFF2-40B4-BE49-F238E27FC236}">
              <a16:creationId xmlns:a16="http://schemas.microsoft.com/office/drawing/2014/main" id="{9C60FEBE-04BE-406F-BACB-85D62B316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4700" y="69564849"/>
          <a:ext cx="924173" cy="528258"/>
        </a:xfrm>
        <a:prstGeom prst="rect">
          <a:avLst/>
        </a:prstGeom>
      </xdr:spPr>
    </xdr:pic>
    <xdr:clientData/>
  </xdr:twoCellAnchor>
  <xdr:twoCellAnchor editAs="oneCell">
    <xdr:from>
      <xdr:col>2</xdr:col>
      <xdr:colOff>151656</xdr:colOff>
      <xdr:row>37</xdr:row>
      <xdr:rowOff>237879</xdr:rowOff>
    </xdr:from>
    <xdr:to>
      <xdr:col>2</xdr:col>
      <xdr:colOff>1125771</xdr:colOff>
      <xdr:row>37</xdr:row>
      <xdr:rowOff>780229</xdr:rowOff>
    </xdr:to>
    <xdr:pic>
      <xdr:nvPicPr>
        <xdr:cNvPr id="195" name="그림 194">
          <a:extLst>
            <a:ext uri="{FF2B5EF4-FFF2-40B4-BE49-F238E27FC236}">
              <a16:creationId xmlns:a16="http://schemas.microsoft.com/office/drawing/2014/main" id="{8A713698-9E3B-4C44-892D-F21086BF8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9881" y="70543809"/>
          <a:ext cx="970305" cy="544255"/>
        </a:xfrm>
        <a:prstGeom prst="rect">
          <a:avLst/>
        </a:prstGeom>
      </xdr:spPr>
    </xdr:pic>
    <xdr:clientData/>
  </xdr:twoCellAnchor>
  <xdr:twoCellAnchor editAs="oneCell">
    <xdr:from>
      <xdr:col>2</xdr:col>
      <xdr:colOff>94260</xdr:colOff>
      <xdr:row>38</xdr:row>
      <xdr:rowOff>170460</xdr:rowOff>
    </xdr:from>
    <xdr:to>
      <xdr:col>2</xdr:col>
      <xdr:colOff>1088831</xdr:colOff>
      <xdr:row>38</xdr:row>
      <xdr:rowOff>740355</xdr:rowOff>
    </xdr:to>
    <xdr:pic>
      <xdr:nvPicPr>
        <xdr:cNvPr id="196" name="그림 195">
          <a:extLst>
            <a:ext uri="{FF2B5EF4-FFF2-40B4-BE49-F238E27FC236}">
              <a16:creationId xmlns:a16="http://schemas.microsoft.com/office/drawing/2014/main" id="{C3309749-7B2A-4190-8CB0-7096512A3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6295" y="71430795"/>
          <a:ext cx="986951" cy="569895"/>
        </a:xfrm>
        <a:prstGeom prst="rect">
          <a:avLst/>
        </a:prstGeom>
      </xdr:spPr>
    </xdr:pic>
    <xdr:clientData/>
  </xdr:twoCellAnchor>
  <xdr:twoCellAnchor editAs="oneCell">
    <xdr:from>
      <xdr:col>2</xdr:col>
      <xdr:colOff>78525</xdr:colOff>
      <xdr:row>40</xdr:row>
      <xdr:rowOff>169965</xdr:rowOff>
    </xdr:from>
    <xdr:to>
      <xdr:col>2</xdr:col>
      <xdr:colOff>1158902</xdr:colOff>
      <xdr:row>40</xdr:row>
      <xdr:rowOff>784555</xdr:rowOff>
    </xdr:to>
    <xdr:pic>
      <xdr:nvPicPr>
        <xdr:cNvPr id="197" name="그림 196">
          <a:extLst>
            <a:ext uri="{FF2B5EF4-FFF2-40B4-BE49-F238E27FC236}">
              <a16:creationId xmlns:a16="http://schemas.microsoft.com/office/drawing/2014/main" id="{1B46D1DD-3BD8-4A43-A0DB-E3F167F71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16750" y="73354350"/>
          <a:ext cx="1084187" cy="606970"/>
        </a:xfrm>
        <a:prstGeom prst="rect">
          <a:avLst/>
        </a:prstGeom>
      </xdr:spPr>
    </xdr:pic>
    <xdr:clientData/>
  </xdr:twoCellAnchor>
  <xdr:twoCellAnchor editAs="oneCell">
    <xdr:from>
      <xdr:col>2</xdr:col>
      <xdr:colOff>64695</xdr:colOff>
      <xdr:row>41</xdr:row>
      <xdr:rowOff>178995</xdr:rowOff>
    </xdr:from>
    <xdr:to>
      <xdr:col>2</xdr:col>
      <xdr:colOff>1068456</xdr:colOff>
      <xdr:row>41</xdr:row>
      <xdr:rowOff>723006</xdr:rowOff>
    </xdr:to>
    <xdr:pic>
      <xdr:nvPicPr>
        <xdr:cNvPr id="198" name="그림 197">
          <a:extLst>
            <a:ext uri="{FF2B5EF4-FFF2-40B4-BE49-F238E27FC236}">
              <a16:creationId xmlns:a16="http://schemas.microsoft.com/office/drawing/2014/main" id="{583FF250-EC96-4EDB-B756-AA72D7C05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9110" y="74317785"/>
          <a:ext cx="1007571" cy="547821"/>
        </a:xfrm>
        <a:prstGeom prst="rect">
          <a:avLst/>
        </a:prstGeom>
      </xdr:spPr>
    </xdr:pic>
    <xdr:clientData/>
  </xdr:twoCellAnchor>
  <xdr:twoCellAnchor editAs="oneCell">
    <xdr:from>
      <xdr:col>2</xdr:col>
      <xdr:colOff>96585</xdr:colOff>
      <xdr:row>39</xdr:row>
      <xdr:rowOff>149925</xdr:rowOff>
    </xdr:from>
    <xdr:to>
      <xdr:col>2</xdr:col>
      <xdr:colOff>1083096</xdr:colOff>
      <xdr:row>39</xdr:row>
      <xdr:rowOff>740962</xdr:rowOff>
    </xdr:to>
    <xdr:pic>
      <xdr:nvPicPr>
        <xdr:cNvPr id="199" name="그림 198">
          <a:extLst>
            <a:ext uri="{FF2B5EF4-FFF2-40B4-BE49-F238E27FC236}">
              <a16:creationId xmlns:a16="http://schemas.microsoft.com/office/drawing/2014/main" id="{8F339B8D-33F3-4879-93B5-AF2A37414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1000" y="72368475"/>
          <a:ext cx="994131" cy="594847"/>
        </a:xfrm>
        <a:prstGeom prst="rect">
          <a:avLst/>
        </a:prstGeom>
      </xdr:spPr>
    </xdr:pic>
    <xdr:clientData/>
  </xdr:twoCellAnchor>
  <xdr:twoCellAnchor editAs="oneCell">
    <xdr:from>
      <xdr:col>2</xdr:col>
      <xdr:colOff>120441</xdr:colOff>
      <xdr:row>42</xdr:row>
      <xdr:rowOff>215266</xdr:rowOff>
    </xdr:from>
    <xdr:to>
      <xdr:col>2</xdr:col>
      <xdr:colOff>1121962</xdr:colOff>
      <xdr:row>42</xdr:row>
      <xdr:rowOff>688763</xdr:rowOff>
    </xdr:to>
    <xdr:pic>
      <xdr:nvPicPr>
        <xdr:cNvPr id="200" name="그림 199">
          <a:extLst>
            <a:ext uri="{FF2B5EF4-FFF2-40B4-BE49-F238E27FC236}">
              <a16:creationId xmlns:a16="http://schemas.microsoft.com/office/drawing/2014/main" id="{447D8050-D198-4243-A012-5D688B34E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0571" y="75316081"/>
          <a:ext cx="1003426" cy="477307"/>
        </a:xfrm>
        <a:prstGeom prst="rect">
          <a:avLst/>
        </a:prstGeom>
      </xdr:spPr>
    </xdr:pic>
    <xdr:clientData/>
  </xdr:twoCellAnchor>
  <xdr:twoCellAnchor editAs="oneCell">
    <xdr:from>
      <xdr:col>2</xdr:col>
      <xdr:colOff>256761</xdr:colOff>
      <xdr:row>26</xdr:row>
      <xdr:rowOff>190501</xdr:rowOff>
    </xdr:from>
    <xdr:to>
      <xdr:col>2</xdr:col>
      <xdr:colOff>855168</xdr:colOff>
      <xdr:row>26</xdr:row>
      <xdr:rowOff>740301</xdr:rowOff>
    </xdr:to>
    <xdr:pic>
      <xdr:nvPicPr>
        <xdr:cNvPr id="223" name="그림 222" descr="텍스트, 세면용품, 스킨 크림이(가) 표시된 사진&#10;&#10;자동 생성된 설명">
          <a:extLst>
            <a:ext uri="{FF2B5EF4-FFF2-40B4-BE49-F238E27FC236}">
              <a16:creationId xmlns:a16="http://schemas.microsoft.com/office/drawing/2014/main" id="{574D3EFC-8E1F-4F8A-B2CC-22FC7F1D0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3081" y="52397026"/>
          <a:ext cx="604122" cy="553610"/>
        </a:xfrm>
        <a:prstGeom prst="rect">
          <a:avLst/>
        </a:prstGeom>
      </xdr:spPr>
    </xdr:pic>
    <xdr:clientData/>
  </xdr:twoCellAnchor>
  <xdr:twoCellAnchor>
    <xdr:from>
      <xdr:col>2</xdr:col>
      <xdr:colOff>131794</xdr:colOff>
      <xdr:row>75</xdr:row>
      <xdr:rowOff>208078</xdr:rowOff>
    </xdr:from>
    <xdr:to>
      <xdr:col>2</xdr:col>
      <xdr:colOff>1012032</xdr:colOff>
      <xdr:row>75</xdr:row>
      <xdr:rowOff>852495</xdr:rowOff>
    </xdr:to>
    <xdr:pic>
      <xdr:nvPicPr>
        <xdr:cNvPr id="264" name="그림 263">
          <a:extLst>
            <a:ext uri="{FF2B5EF4-FFF2-40B4-BE49-F238E27FC236}">
              <a16:creationId xmlns:a16="http://schemas.microsoft.com/office/drawing/2014/main" id="{E0140566-DECB-400A-B414-9601FB7F1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email">
          <a:extLst>
            <a:ext uri="{BEBA8EAE-BF5A-486C-A8C5-ECC9F3942E4B}">
              <a14:imgProps xmlns:a14="http://schemas.microsoft.com/office/drawing/2010/main">
                <a14:imgLayer r:embed="rId59">
                  <a14:imgEffect>
                    <a14:backgroundRemoval t="3757" b="99206" l="5766" r="94762">
                      <a14:foregroundMark x1="26585" y1="29683" x2="29754" y2="52063"/>
                      <a14:foregroundMark x1="29754" y1="52063" x2="29754" y2="52063"/>
                      <a14:foregroundMark x1="23460" y1="12804" x2="27245" y2="50529"/>
                      <a14:foregroundMark x1="27245" y1="50529" x2="27465" y2="50899"/>
                      <a14:foregroundMark x1="21171" y1="21429" x2="27465" y2="50529"/>
                      <a14:foregroundMark x1="27465" y1="50529" x2="27465" y2="50529"/>
                      <a14:foregroundMark x1="17738" y1="18677" x2="23151" y2="47778"/>
                      <a14:foregroundMark x1="23151" y1="47778" x2="23151" y2="47778"/>
                      <a14:foregroundMark x1="16329" y1="25767" x2="17738" y2="41481"/>
                      <a14:foregroundMark x1="13732" y1="22222" x2="15757" y2="41481"/>
                      <a14:foregroundMark x1="12324" y1="21058" x2="12324" y2="45820"/>
                      <a14:foregroundMark x1="12324" y1="45820" x2="12324" y2="45820"/>
                      <a14:foregroundMark x1="8891" y1="16720" x2="8319" y2="50106"/>
                      <a14:foregroundMark x1="8319" y1="50106" x2="8319" y2="50106"/>
                      <a14:foregroundMark x1="6910" y1="20635" x2="9903" y2="65238"/>
                      <a14:foregroundMark x1="9903" y1="65238" x2="10035" y2="65450"/>
                      <a14:foregroundMark x1="16021" y1="30106" x2="33451" y2="68571"/>
                      <a14:foregroundMark x1="33451" y1="68571" x2="33451" y2="68571"/>
                      <a14:foregroundMark x1="45423" y1="27354" x2="48019" y2="62275"/>
                      <a14:foregroundMark x1="48019" y1="62275" x2="48019" y2="62275"/>
                      <a14:foregroundMark x1="43706" y1="28519" x2="44278" y2="75661"/>
                      <a14:foregroundMark x1="44278" y1="75661" x2="44278" y2="75661"/>
                      <a14:foregroundMark x1="36884" y1="34021" x2="40581" y2="62698"/>
                      <a14:foregroundMark x1="40581" y1="62698" x2="40581" y2="62698"/>
                      <a14:foregroundMark x1="34023" y1="28519" x2="35431" y2="50529"/>
                      <a14:foregroundMark x1="11180" y1="10423" x2="42562" y2="17884"/>
                      <a14:foregroundMark x1="6910" y1="8466" x2="42870" y2="17513"/>
                      <a14:foregroundMark x1="42870" y1="17513" x2="46875" y2="17143"/>
                      <a14:foregroundMark x1="27157" y1="6138" x2="50880" y2="13598"/>
                      <a14:foregroundMark x1="6030" y1="3757" x2="22403" y2="7302"/>
                      <a14:foregroundMark x1="22403" y1="7302" x2="36004" y2="6931"/>
                      <a14:foregroundMark x1="90537" y1="16349" x2="87984" y2="56402"/>
                      <a14:foregroundMark x1="91681" y1="13175" x2="89965" y2="51270"/>
                      <a14:foregroundMark x1="92826" y1="12381" x2="94850" y2="66614"/>
                      <a14:foregroundMark x1="10871" y1="77196" x2="25528" y2="87249"/>
                      <a14:foregroundMark x1="25528" y1="87249" x2="26320" y2="86667"/>
                      <a14:foregroundMark x1="13732" y1="50529" x2="33451" y2="72910"/>
                      <a14:foregroundMark x1="16021" y1="40317" x2="16153" y2="62751"/>
                      <a14:foregroundMark x1="16153" y1="62751" x2="25748" y2="76032"/>
                      <a14:foregroundMark x1="18618" y1="56402" x2="28301" y2="72116"/>
                      <a14:foregroundMark x1="6602" y1="70159" x2="6602" y2="90582"/>
                      <a14:foregroundMark x1="5766" y1="93333" x2="41775" y2="98824"/>
                      <a14:foregroundMark x1="50308" y1="18307" x2="50880" y2="22222"/>
                      <a14:foregroundMark x1="50308" y1="22222" x2="50308" y2="29683"/>
                      <a14:foregroundMark x1="40317" y1="65450" x2="34595" y2="74074"/>
                      <a14:foregroundMark x1="34595" y1="70952" x2="42033" y2="84656"/>
                      <a14:foregroundMark x1="36884" y1="66614" x2="37456" y2="81164"/>
                      <a14:foregroundMark x1="37148" y1="69735" x2="39437" y2="79947"/>
                      <a14:foregroundMark x1="43706" y1="65820" x2="49736" y2="82328"/>
                      <a14:foregroundMark x1="48283" y1="60317" x2="49164" y2="70159"/>
                      <a14:foregroundMark x1="48856" y1="63862" x2="50000" y2="87407"/>
                      <a14:foregroundMark x1="50000" y1="87407" x2="50000" y2="87407"/>
                      <a14:foregroundMark x1="49164" y1="63069" x2="51452" y2="79577"/>
                      <a14:foregroundMark x1="84859" y1="53651" x2="87412" y2="74444"/>
                      <a14:foregroundMark x1="83143" y1="67407" x2="85695" y2="77989"/>
                      <a14:foregroundMark x1="81118" y1="65820" x2="83979" y2="76032"/>
                      <a14:foregroundMark x1="81426" y1="59153" x2="84287" y2="71693"/>
                      <a14:foregroundMark x1="84287" y1="62698" x2="87412" y2="74444"/>
                      <a14:foregroundMark x1="85431" y1="60317" x2="85695" y2="61481"/>
                      <a14:backgroundMark x1="44366" y1="99312" x2="42033" y2="9931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3669" y="69631437"/>
          <a:ext cx="880238" cy="644417"/>
        </a:xfrm>
        <a:prstGeom prst="rect">
          <a:avLst/>
        </a:prstGeom>
      </xdr:spPr>
    </xdr:pic>
    <xdr:clientData/>
  </xdr:twoCellAnchor>
  <xdr:twoCellAnchor>
    <xdr:from>
      <xdr:col>2</xdr:col>
      <xdr:colOff>155810</xdr:colOff>
      <xdr:row>73</xdr:row>
      <xdr:rowOff>160931</xdr:rowOff>
    </xdr:from>
    <xdr:to>
      <xdr:col>2</xdr:col>
      <xdr:colOff>1028065</xdr:colOff>
      <xdr:row>73</xdr:row>
      <xdr:rowOff>784138</xdr:rowOff>
    </xdr:to>
    <xdr:pic>
      <xdr:nvPicPr>
        <xdr:cNvPr id="265" name="그림 264">
          <a:extLst>
            <a:ext uri="{FF2B5EF4-FFF2-40B4-BE49-F238E27FC236}">
              <a16:creationId xmlns:a16="http://schemas.microsoft.com/office/drawing/2014/main" id="{94278086-EB05-4EA4-82F2-F05C3B014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email">
          <a:extLst>
            <a:ext uri="{BEBA8EAE-BF5A-486C-A8C5-ECC9F3942E4B}">
              <a14:imgProps xmlns:a14="http://schemas.microsoft.com/office/drawing/2010/main">
                <a14:imgLayer r:embed="rId61">
                  <a14:imgEffect>
                    <a14:backgroundRemoval t="3291" b="95825" l="4957" r="97274">
                      <a14:foregroundMark x1="29409" y1="24902" x2="37381" y2="54224"/>
                      <a14:foregroundMark x1="37381" y1="54224" x2="37464" y2="56385"/>
                      <a14:foregroundMark x1="25940" y1="24509" x2="29988" y2="49804"/>
                      <a14:foregroundMark x1="29988" y1="49804" x2="29988" y2="49804"/>
                      <a14:foregroundMark x1="20777" y1="21660" x2="26518" y2="40422"/>
                      <a14:foregroundMark x1="25072" y1="23674" x2="27385" y2="41257"/>
                      <a14:foregroundMark x1="16439" y1="15521" x2="19331" y2="22053"/>
                      <a14:foregroundMark x1="12722" y1="7367" x2="14746" y2="22053"/>
                      <a14:foregroundMark x1="9542" y1="18811" x2="15572" y2="34725"/>
                      <a14:foregroundMark x1="12433" y1="19204" x2="17018" y2="39194"/>
                      <a14:foregroundMark x1="12144" y1="24509" x2="17885" y2="67387"/>
                      <a14:foregroundMark x1="17885" y1="67387" x2="17885" y2="67387"/>
                      <a14:foregroundMark x1="14168" y1="31876" x2="31392" y2="82073"/>
                      <a14:foregroundMark x1="31392" y1="82073" x2="31392" y2="82073"/>
                      <a14:foregroundMark x1="21933" y1="20432" x2="60430" y2="31434"/>
                      <a14:foregroundMark x1="12722" y1="12672" x2="62330" y2="24902"/>
                      <a14:foregroundMark x1="62330" y1="24902" x2="62454" y2="25344"/>
                      <a14:foregroundMark x1="7270" y1="7367" x2="47501" y2="12230"/>
                      <a14:foregroundMark x1="6402" y1="7760" x2="15283" y2="43271"/>
                      <a14:foregroundMark x1="8674" y1="16356" x2="19042" y2="84528"/>
                      <a14:foregroundMark x1="10120" y1="24116" x2="13300" y2="84528"/>
                      <a14:foregroundMark x1="8096" y1="89440" x2="34862" y2="93124"/>
                      <a14:foregroundMark x1="41760" y1="60462" x2="45766" y2="79224"/>
                      <a14:foregroundMark x1="47501" y1="40422" x2="50392" y2="62475"/>
                      <a14:foregroundMark x1="55845" y1="70236" x2="54688" y2="74312"/>
                      <a14:foregroundMark x1="50971" y1="62475" x2="51549" y2="69450"/>
                      <a14:foregroundMark x1="52416" y1="94745" x2="7270" y2="95972"/>
                      <a14:foregroundMark x1="7270" y1="87377" x2="6691" y2="50246"/>
                      <a14:foregroundMark x1="4957" y1="13065" x2="10120" y2="45727"/>
                      <a14:foregroundMark x1="5824" y1="3291" x2="35440" y2="7367"/>
                      <a14:foregroundMark x1="91780" y1="15128" x2="97274" y2="29813"/>
                      <a14:foregroundMark x1="15572" y1="19597" x2="17885" y2="2205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7685" y="67560228"/>
          <a:ext cx="872255" cy="623207"/>
        </a:xfrm>
        <a:prstGeom prst="rect">
          <a:avLst/>
        </a:prstGeom>
      </xdr:spPr>
    </xdr:pic>
    <xdr:clientData/>
  </xdr:twoCellAnchor>
  <xdr:twoCellAnchor>
    <xdr:from>
      <xdr:col>2</xdr:col>
      <xdr:colOff>160725</xdr:colOff>
      <xdr:row>72</xdr:row>
      <xdr:rowOff>153564</xdr:rowOff>
    </xdr:from>
    <xdr:to>
      <xdr:col>2</xdr:col>
      <xdr:colOff>1044780</xdr:colOff>
      <xdr:row>72</xdr:row>
      <xdr:rowOff>783828</xdr:rowOff>
    </xdr:to>
    <xdr:pic>
      <xdr:nvPicPr>
        <xdr:cNvPr id="266" name="그림 265">
          <a:extLst>
            <a:ext uri="{FF2B5EF4-FFF2-40B4-BE49-F238E27FC236}">
              <a16:creationId xmlns:a16="http://schemas.microsoft.com/office/drawing/2014/main" id="{1EDA97B3-3C48-4802-8195-2517790C4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email">
          <a:extLst>
            <a:ext uri="{BEBA8EAE-BF5A-486C-A8C5-ECC9F3942E4B}">
              <a14:imgProps xmlns:a14="http://schemas.microsoft.com/office/drawing/2010/main">
                <a14:imgLayer r:embed="rId63">
                  <a14:imgEffect>
                    <a14:backgroundRemoval t="5556" b="96054" l="5144" r="95161">
                      <a14:foregroundMark x1="8762" y1="11838" x2="27376" y2="8671"/>
                      <a14:foregroundMark x1="27376" y1="8671" x2="40889" y2="12253"/>
                      <a14:foregroundMark x1="6844" y1="8671" x2="36051" y2="50104"/>
                      <a14:foregroundMark x1="44115" y1="16771" x2="25806" y2="52908"/>
                      <a14:foregroundMark x1="25806" y1="52908" x2="17132" y2="61838"/>
                      <a14:foregroundMark x1="5536" y1="23053" x2="12860" y2="87227"/>
                      <a14:foregroundMark x1="12860" y1="87227" x2="13252" y2="87954"/>
                      <a14:foregroundMark x1="44725" y1="49637" x2="20663" y2="73520"/>
                      <a14:foregroundMark x1="7454" y1="88837" x2="7454" y2="88837"/>
                      <a14:foregroundMark x1="5231" y1="92004" x2="37010" y2="96054"/>
                      <a14:foregroundMark x1="6495" y1="25753" x2="31517" y2="23624"/>
                      <a14:foregroundMark x1="31517" y1="23624" x2="41194" y2="28037"/>
                      <a14:foregroundMark x1="3618" y1="7321" x2="22014" y2="5711"/>
                      <a14:foregroundMark x1="22014" y1="5711" x2="39930" y2="6854"/>
                      <a14:foregroundMark x1="45074" y1="10021" x2="49259" y2="41070"/>
                      <a14:foregroundMark x1="27724" y1="17653" x2="46992" y2="16771"/>
                      <a14:foregroundMark x1="46992" y1="16771" x2="47297" y2="16771"/>
                      <a14:foregroundMark x1="42502" y1="7321" x2="53400" y2="11838"/>
                      <a14:foregroundMark x1="46033" y1="58204" x2="48910" y2="80270"/>
                      <a14:foregroundMark x1="90671" y1="14953" x2="89407" y2="37954"/>
                      <a14:foregroundMark x1="92284" y1="10021" x2="94551" y2="12253"/>
                      <a14:foregroundMark x1="91020" y1="80270" x2="91020" y2="80270"/>
                      <a14:foregroundMark x1="93897" y1="57321" x2="95161" y2="6318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2600" y="66540830"/>
          <a:ext cx="884055" cy="630264"/>
        </a:xfrm>
        <a:prstGeom prst="rect">
          <a:avLst/>
        </a:prstGeom>
      </xdr:spPr>
    </xdr:pic>
    <xdr:clientData/>
  </xdr:twoCellAnchor>
  <xdr:twoCellAnchor>
    <xdr:from>
      <xdr:col>2</xdr:col>
      <xdr:colOff>148391</xdr:colOff>
      <xdr:row>71</xdr:row>
      <xdr:rowOff>215215</xdr:rowOff>
    </xdr:from>
    <xdr:to>
      <xdr:col>2</xdr:col>
      <xdr:colOff>1023624</xdr:colOff>
      <xdr:row>71</xdr:row>
      <xdr:rowOff>845265</xdr:rowOff>
    </xdr:to>
    <xdr:pic>
      <xdr:nvPicPr>
        <xdr:cNvPr id="267" name="그림 266">
          <a:extLst>
            <a:ext uri="{FF2B5EF4-FFF2-40B4-BE49-F238E27FC236}">
              <a16:creationId xmlns:a16="http://schemas.microsoft.com/office/drawing/2014/main" id="{FC361118-BEB4-4715-8D54-0780043EB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email">
          <a:extLst>
            <a:ext uri="{BEBA8EAE-BF5A-486C-A8C5-ECC9F3942E4B}">
              <a14:imgProps xmlns:a14="http://schemas.microsoft.com/office/drawing/2010/main">
                <a14:imgLayer r:embed="rId65">
                  <a14:imgEffect>
                    <a14:backgroundRemoval t="6089" b="95957" l="1413" r="95675">
                      <a14:foregroundMark x1="13704" y1="23624" x2="15846" y2="64783"/>
                      <a14:foregroundMark x1="15589" y1="23965" x2="30964" y2="47297"/>
                      <a14:foregroundMark x1="30964" y1="47297" x2="32634" y2="51827"/>
                      <a14:foregroundMark x1="18244" y1="19873" x2="32377" y2="57720"/>
                      <a14:foregroundMark x1="32377" y1="57720" x2="32377" y2="57720"/>
                      <a14:foregroundMark x1="15032" y1="18412" x2="20128" y2="48466"/>
                      <a14:foregroundMark x1="20128" y1="48466" x2="20128" y2="48466"/>
                      <a14:foregroundMark x1="10535" y1="17292" x2="10278" y2="50706"/>
                      <a14:foregroundMark x1="10278" y1="50706" x2="10278" y2="50706"/>
                      <a14:foregroundMark x1="7066" y1="20653" x2="19572" y2="23965"/>
                      <a14:foregroundMark x1="28094" y1="18802" x2="30236" y2="41403"/>
                      <a14:foregroundMark x1="30236" y1="41403" x2="30236" y2="41403"/>
                      <a14:foregroundMark x1="41927" y1="23624" x2="38201" y2="66293"/>
                      <a14:foregroundMark x1="7880" y1="16561" x2="29379" y2="13200"/>
                      <a14:foregroundMark x1="29379" y1="13200" x2="29679" y2="13200"/>
                      <a14:foregroundMark x1="4411" y1="8768" x2="38758" y2="16561"/>
                      <a14:foregroundMark x1="47024" y1="6186" x2="17645" y2="9791"/>
                      <a14:foregroundMark x1="17645" y1="9791" x2="17430" y2="10229"/>
                      <a14:foregroundMark x1="44625" y1="18412" x2="43298" y2="23234"/>
                      <a14:foregroundMark x1="86167" y1="15051" x2="88266" y2="20994"/>
                      <a14:foregroundMark x1="91221" y1="12470" x2="95760" y2="35460"/>
                      <a14:foregroundMark x1="95760" y1="35460" x2="95760" y2="35460"/>
                      <a14:foregroundMark x1="45696" y1="13590" x2="45396" y2="24696"/>
                      <a14:foregroundMark x1="11606" y1="24696" x2="12377" y2="29907"/>
                      <a14:foregroundMark x1="8908" y1="47004" x2="12120" y2="76668"/>
                      <a14:foregroundMark x1="48865" y1="30297" x2="45396" y2="74428"/>
                      <a14:foregroundMark x1="16403" y1="90404" x2="30493" y2="89674"/>
                      <a14:foregroundMark x1="5182" y1="48466" x2="1456" y2="76279"/>
                      <a14:foregroundMark x1="44069" y1="28057" x2="48865" y2="40672"/>
                      <a14:foregroundMark x1="51006" y1="21773" x2="50749" y2="25085"/>
                      <a14:foregroundMark x1="3854" y1="95957" x2="45953" y2="9152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0266" y="65590449"/>
          <a:ext cx="875233" cy="630050"/>
        </a:xfrm>
        <a:prstGeom prst="rect">
          <a:avLst/>
        </a:prstGeom>
      </xdr:spPr>
    </xdr:pic>
    <xdr:clientData/>
  </xdr:twoCellAnchor>
  <xdr:twoCellAnchor>
    <xdr:from>
      <xdr:col>2</xdr:col>
      <xdr:colOff>164909</xdr:colOff>
      <xdr:row>74</xdr:row>
      <xdr:rowOff>187098</xdr:rowOff>
    </xdr:from>
    <xdr:to>
      <xdr:col>2</xdr:col>
      <xdr:colOff>1048359</xdr:colOff>
      <xdr:row>74</xdr:row>
      <xdr:rowOff>823517</xdr:rowOff>
    </xdr:to>
    <xdr:pic>
      <xdr:nvPicPr>
        <xdr:cNvPr id="268" name="그림 267">
          <a:extLst>
            <a:ext uri="{FF2B5EF4-FFF2-40B4-BE49-F238E27FC236}">
              <a16:creationId xmlns:a16="http://schemas.microsoft.com/office/drawing/2014/main" id="{39137987-AEE9-47F4-B05D-3ACF82E7B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email">
          <a:extLst>
            <a:ext uri="{BEBA8EAE-BF5A-486C-A8C5-ECC9F3942E4B}">
              <a14:imgProps xmlns:a14="http://schemas.microsoft.com/office/drawing/2010/main">
                <a14:imgLayer r:embed="rId67">
                  <a14:imgEffect>
                    <a14:backgroundRemoval t="4056" b="97945" l="3822" r="94677">
                      <a14:foregroundMark x1="13012" y1="9302" x2="21110" y2="60141"/>
                      <a14:foregroundMark x1="21110" y1="60141" x2="22611" y2="63548"/>
                      <a14:foregroundMark x1="22611" y1="15738" x2="58462" y2="65279"/>
                      <a14:foregroundMark x1="10919" y1="26825" x2="33030" y2="76961"/>
                      <a14:foregroundMark x1="7598" y1="21579" x2="12193" y2="66468"/>
                      <a14:foregroundMark x1="6779" y1="8761" x2="39263" y2="9302"/>
                      <a14:foregroundMark x1="8007" y1="6436" x2="34258" y2="6977"/>
                      <a14:foregroundMark x1="45541" y1="9897" x2="60965" y2="42564"/>
                      <a14:foregroundMark x1="51365" y1="10492" x2="32166" y2="9897"/>
                      <a14:foregroundMark x1="50091" y1="4651" x2="25023" y2="8383"/>
                      <a14:foregroundMark x1="25023" y1="8383" x2="5823" y2="29043"/>
                      <a14:foregroundMark x1="5823" y1="29043" x2="3822" y2="73445"/>
                      <a14:foregroundMark x1="10510" y1="60627" x2="18426" y2="72850"/>
                      <a14:foregroundMark x1="6779" y1="76961" x2="40127" y2="83937"/>
                      <a14:foregroundMark x1="6779" y1="88048" x2="40127" y2="81017"/>
                      <a14:foregroundMark x1="43449" y1="57707" x2="48044" y2="80476"/>
                      <a14:foregroundMark x1="48453" y1="62358" x2="50546" y2="81017"/>
                      <a14:foregroundMark x1="47589" y1="55381" x2="47589" y2="82207"/>
                      <a14:foregroundMark x1="51365" y1="69930" x2="53867" y2="77555"/>
                      <a14:foregroundMark x1="51774" y1="91509" x2="51774" y2="91509"/>
                      <a14:foregroundMark x1="51774" y1="91509" x2="13831" y2="83937"/>
                      <a14:foregroundMark x1="13831" y1="83937" x2="13831" y2="83937"/>
                      <a14:foregroundMark x1="5914" y1="91509" x2="46770" y2="93294"/>
                      <a14:foregroundMark x1="20928" y1="72309" x2="10510" y2="78096"/>
                      <a14:foregroundMark x1="9236" y1="68199" x2="10510" y2="72850"/>
                      <a14:foregroundMark x1="85942" y1="25635" x2="93904" y2="40833"/>
                      <a14:foregroundMark x1="89308" y1="12818" x2="89308" y2="12818"/>
                      <a14:foregroundMark x1="94722" y1="79286" x2="94722" y2="79286"/>
                      <a14:foregroundMark x1="18835" y1="23905" x2="27616" y2="30882"/>
                      <a14:foregroundMark x1="15924" y1="20389" x2="27616" y2="23310"/>
                      <a14:foregroundMark x1="52184" y1="97945" x2="7598" y2="95024"/>
                      <a14:foregroundMark x1="21338" y1="4651" x2="28025" y2="4056"/>
                      <a14:foregroundMark x1="43449" y1="17469" x2="43449" y2="23310"/>
                      <a14:foregroundMark x1="35532" y1="23905" x2="40127" y2="41969"/>
                      <a14:foregroundMark x1="8417" y1="9302" x2="15105" y2="25041"/>
                      <a14:foregroundMark x1="38444" y1="23905" x2="38854" y2="37317"/>
                      <a14:foregroundMark x1="37625" y1="11682" x2="35942" y2="40238"/>
                      <a14:foregroundMark x1="33849" y1="20389" x2="33439" y2="47215"/>
                      <a14:foregroundMark x1="25114" y1="32071" x2="32621" y2="49540"/>
                      <a14:foregroundMark x1="42175" y1="30341" x2="49682" y2="39048"/>
                      <a14:foregroundMark x1="4686" y1="8761" x2="8417" y2="2157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6784" y="68598426"/>
          <a:ext cx="883450" cy="636419"/>
        </a:xfrm>
        <a:prstGeom prst="rect">
          <a:avLst/>
        </a:prstGeom>
      </xdr:spPr>
    </xdr:pic>
    <xdr:clientData/>
  </xdr:twoCellAnchor>
  <xdr:twoCellAnchor>
    <xdr:from>
      <xdr:col>2</xdr:col>
      <xdr:colOff>161729</xdr:colOff>
      <xdr:row>70</xdr:row>
      <xdr:rowOff>204458</xdr:rowOff>
    </xdr:from>
    <xdr:to>
      <xdr:col>2</xdr:col>
      <xdr:colOff>970831</xdr:colOff>
      <xdr:row>70</xdr:row>
      <xdr:rowOff>773906</xdr:rowOff>
    </xdr:to>
    <xdr:pic>
      <xdr:nvPicPr>
        <xdr:cNvPr id="269" name="그림 268">
          <a:extLst>
            <a:ext uri="{FF2B5EF4-FFF2-40B4-BE49-F238E27FC236}">
              <a16:creationId xmlns:a16="http://schemas.microsoft.com/office/drawing/2014/main" id="{BC7260DE-174D-435F-92A1-CAB7B6092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email">
          <a:extLst>
            <a:ext uri="{BEBA8EAE-BF5A-486C-A8C5-ECC9F3942E4B}">
              <a14:imgProps xmlns:a14="http://schemas.microsoft.com/office/drawing/2010/main">
                <a14:imgLayer r:embed="rId69">
                  <a14:imgEffect>
                    <a14:backgroundRemoval t="6234" b="99745" l="3454" r="98450">
                      <a14:foregroundMark x1="50000" y1="28871" x2="50000" y2="28871"/>
                      <a14:foregroundMark x1="33747" y1="22534" x2="33747" y2="22534"/>
                      <a14:foregroundMark x1="33747" y1="22177" x2="36227" y2="41237"/>
                      <a14:foregroundMark x1="44243" y1="54267" x2="44243" y2="63771"/>
                      <a14:foregroundMark x1="14969" y1="14410" x2="36714" y2="16914"/>
                      <a14:foregroundMark x1="8237" y1="12315" x2="8237" y2="38426"/>
                      <a14:foregroundMark x1="9212" y1="7358" x2="45483" y2="10884"/>
                      <a14:foregroundMark x1="46501" y1="10884" x2="48716" y2="31681"/>
                      <a14:foregroundMark x1="15722" y1="38426" x2="10806" y2="77976"/>
                      <a14:foregroundMark x1="10806" y1="77976" x2="25465" y2="85641"/>
                      <a14:foregroundMark x1="25465" y1="85641" x2="25996" y2="85284"/>
                      <a14:foregroundMark x1="33215" y1="29944" x2="24978" y2="80174"/>
                      <a14:foregroundMark x1="24978" y1="80174" x2="24978" y2="80327"/>
                      <a14:foregroundMark x1="44464" y1="28871" x2="45483" y2="70107"/>
                      <a14:foregroundMark x1="51727" y1="25703" x2="48981" y2="99745"/>
                      <a14:foregroundMark x1="82507" y1="51814" x2="86980" y2="91620"/>
                      <a14:foregroundMark x1="93003" y1="27133" x2="94243" y2="96934"/>
                      <a14:foregroundMark x1="94243" y1="96934" x2="94243" y2="96934"/>
                      <a14:foregroundMark x1="96501" y1="65560" x2="98494" y2="77874"/>
                      <a14:foregroundMark x1="94508" y1="30659" x2="96014" y2="31681"/>
                      <a14:foregroundMark x1="96988" y1="29944" x2="96988" y2="35207"/>
                      <a14:foregroundMark x1="96236" y1="28513" x2="94996" y2="34900"/>
                      <a14:foregroundMark x1="89017" y1="51099" x2="89238" y2="71538"/>
                      <a14:foregroundMark x1="50753" y1="19009" x2="40965" y2="11599"/>
                      <a14:foregroundMark x1="48981" y1="6336" x2="30735" y2="7358"/>
                      <a14:foregroundMark x1="5979" y1="9147" x2="5979" y2="28155"/>
                      <a14:foregroundMark x1="3454" y1="8431" x2="3454" y2="18651"/>
                      <a14:foregroundMark x1="16475" y1="24630" x2="18468" y2="33112"/>
                      <a14:foregroundMark x1="24712" y1="21461" x2="24978" y2="3806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3604" y="64567661"/>
          <a:ext cx="809102" cy="569448"/>
        </a:xfrm>
        <a:prstGeom prst="rect">
          <a:avLst/>
        </a:prstGeom>
      </xdr:spPr>
    </xdr:pic>
    <xdr:clientData/>
  </xdr:twoCellAnchor>
  <xdr:twoCellAnchor editAs="oneCell">
    <xdr:from>
      <xdr:col>2</xdr:col>
      <xdr:colOff>264094</xdr:colOff>
      <xdr:row>77</xdr:row>
      <xdr:rowOff>123384</xdr:rowOff>
    </xdr:from>
    <xdr:to>
      <xdr:col>2</xdr:col>
      <xdr:colOff>893770</xdr:colOff>
      <xdr:row>77</xdr:row>
      <xdr:rowOff>895272</xdr:rowOff>
    </xdr:to>
    <xdr:pic>
      <xdr:nvPicPr>
        <xdr:cNvPr id="273" name="그림 272">
          <a:extLst>
            <a:ext uri="{FF2B5EF4-FFF2-40B4-BE49-F238E27FC236}">
              <a16:creationId xmlns:a16="http://schemas.microsoft.com/office/drawing/2014/main" id="{1D3D0702-349F-41DE-B066-E9ACB58A7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email">
          <a:extLst>
            <a:ext uri="{BEBA8EAE-BF5A-486C-A8C5-ECC9F3942E4B}">
              <a14:imgProps xmlns:a14="http://schemas.microsoft.com/office/drawing/2010/main">
                <a14:imgLayer r:embed="rId71">
                  <a14:imgEffect>
                    <a14:backgroundRemoval t="5216" b="92086" l="4802" r="89562">
                      <a14:foregroundMark x1="23591" y1="30576" x2="32359" y2="65647"/>
                      <a14:foregroundMark x1="32359" y1="65647" x2="32359" y2="65647"/>
                      <a14:foregroundMark x1="26305" y1="27338" x2="42589" y2="78058"/>
                      <a14:foregroundMark x1="35073" y1="31835" x2="53236" y2="67446"/>
                      <a14:foregroundMark x1="53236" y1="67446" x2="53236" y2="68525"/>
                      <a14:foregroundMark x1="39040" y1="22662" x2="45929" y2="70144"/>
                      <a14:foregroundMark x1="35073" y1="13129" x2="35073" y2="62230"/>
                      <a14:foregroundMark x1="17537" y1="20504" x2="21503" y2="66187"/>
                      <a14:foregroundMark x1="21503" y1="28957" x2="22965" y2="67986"/>
                      <a14:foregroundMark x1="13361" y1="18165" x2="18789" y2="66906"/>
                      <a14:foregroundMark x1="12735" y1="24460" x2="18163" y2="66906"/>
                      <a14:foregroundMark x1="12735" y1="14209" x2="22129" y2="31835"/>
                      <a14:foregroundMark x1="19415" y1="14748" x2="33612" y2="28957"/>
                      <a14:foregroundMark x1="25470" y1="9712" x2="39875" y2="26079"/>
                      <a14:foregroundMark x1="21503" y1="18165" x2="33612" y2="21043"/>
                      <a14:foregroundMark x1="20251" y1="9712" x2="30271" y2="19424"/>
                      <a14:foregroundMark x1="21503" y1="15468" x2="29645" y2="15468"/>
                      <a14:foregroundMark x1="20251" y1="9173" x2="24217" y2="9712"/>
                      <a14:foregroundMark x1="17537" y1="5216" x2="26931" y2="8094"/>
                      <a14:foregroundMark x1="15449" y1="6295" x2="20877" y2="6835"/>
                      <a14:foregroundMark x1="8559" y1="43165" x2="7169" y2="58214"/>
                      <a14:foregroundMark x1="6646" y1="79856" x2="29019" y2="88309"/>
                      <a14:foregroundMark x1="69520" y1="30576" x2="74948" y2="64568"/>
                      <a14:foregroundMark x1="74948" y1="64568" x2="74948" y2="64568"/>
                      <a14:foregroundMark x1="71608" y1="29496" x2="74322" y2="69604"/>
                      <a14:foregroundMark x1="62839" y1="36871" x2="70146" y2="65647"/>
                      <a14:foregroundMark x1="70146" y1="40288" x2="76409" y2="75899"/>
                      <a14:foregroundMark x1="78288" y1="42446" x2="78288" y2="61151"/>
                      <a14:foregroundMark x1="70146" y1="37410" x2="70981" y2="56655"/>
                      <a14:foregroundMark x1="67432" y1="24460" x2="69520" y2="39748"/>
                      <a14:foregroundMark x1="62839" y1="22122" x2="77035" y2="39748"/>
                      <a14:foregroundMark x1="65553" y1="22662" x2="73695" y2="32374"/>
                      <a14:foregroundMark x1="61378" y1="19424" x2="75574" y2="26079"/>
                      <a14:foregroundMark x1="64718" y1="24460" x2="77035" y2="23921"/>
                      <a14:foregroundMark x1="58664" y1="20504" x2="58664" y2="37410"/>
                      <a14:foregroundMark x1="62004" y1="86871" x2="62280" y2="86898"/>
                      <a14:foregroundMark x1="85386" y1="60072" x2="80585" y2="73022"/>
                      <a14:foregroundMark x1="80585" y1="73022" x2="80585" y2="73381"/>
                      <a14:foregroundMark x1="72443" y1="71942" x2="72443" y2="77698"/>
                      <a14:foregroundMark x1="63232" y1="85468" x2="63393" y2="85483"/>
                      <a14:foregroundMark x1="6901" y1="77878" x2="6889" y2="77698"/>
                      <a14:foregroundMark x1="7098" y1="80755" x2="7037" y2="79856"/>
                      <a14:foregroundMark x1="7307" y1="72122" x2="7307" y2="77878"/>
                      <a14:foregroundMark x1="7216" y1="79856" x2="7307" y2="80755"/>
                      <a14:foregroundMark x1="6472" y1="72482" x2="7017" y2="77878"/>
                      <a14:foregroundMark x1="71190" y1="86511" x2="76827" y2="87050"/>
                      <a14:foregroundMark x1="72025" y1="86691" x2="76618" y2="87770"/>
                      <a14:foregroundMark x1="62630" y1="86511" x2="73069" y2="86691"/>
                      <a14:foregroundMark x1="58664" y1="86331" x2="61169" y2="86691"/>
                      <a14:foregroundMark x1="60334" y1="86511" x2="64092" y2="86511"/>
                      <a14:foregroundMark x1="60752" y1="86691" x2="66597" y2="87050"/>
                      <a14:backgroundMark x1="80773" y1="89364" x2="81211" y2="89388"/>
                      <a14:backgroundMark x1="5219" y1="58273" x2="5783" y2="72122"/>
                      <a14:backgroundMark x1="4593" y1="77878" x2="4593" y2="79856"/>
                      <a14:backgroundMark x1="3340" y1="93165" x2="17954" y2="94604"/>
                      <a14:backgroundMark x1="12109" y1="92986" x2="54489" y2="92086"/>
                      <a14:backgroundMark x1="6472" y1="92086" x2="54489" y2="92626"/>
                      <a14:backgroundMark x1="12317" y1="92266" x2="26514" y2="92086"/>
                      <a14:backgroundMark x1="26514" y1="92086" x2="48852" y2="92806"/>
                      <a14:backgroundMark x1="38831" y1="92626" x2="49269" y2="91547"/>
                      <a14:backgroundMark x1="13361" y1="92986" x2="20042" y2="92446"/>
                      <a14:backgroundMark x1="13987" y1="92266" x2="28810" y2="92266"/>
                      <a14:backgroundMark x1="28810" y1="92266" x2="55741" y2="91007"/>
                      <a14:backgroundMark x1="4384" y1="92986" x2="17954" y2="92446"/>
                      <a14:backgroundMark x1="17954" y1="92446" x2="18789" y2="92266"/>
                      <a14:backgroundMark x1="13361" y1="92626" x2="17537" y2="92086"/>
                      <a14:backgroundMark x1="11273" y1="92446" x2="15240" y2="92086"/>
                      <a14:backgroundMark x1="12109" y1="92446" x2="14823" y2="92446"/>
                      <a14:backgroundMark x1="75114" y1="89460" x2="80793" y2="89928"/>
                      <a14:backgroundMark x1="75725" y1="88774" x2="95198" y2="90288"/>
                      <a14:backgroundMark x1="81420" y1="89209" x2="88518" y2="888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5969" y="71570806"/>
          <a:ext cx="641106" cy="779508"/>
        </a:xfrm>
        <a:prstGeom prst="rect">
          <a:avLst/>
        </a:prstGeom>
      </xdr:spPr>
    </xdr:pic>
    <xdr:clientData/>
  </xdr:twoCellAnchor>
  <xdr:twoCellAnchor editAs="oneCell">
    <xdr:from>
      <xdr:col>2</xdr:col>
      <xdr:colOff>282904</xdr:colOff>
      <xdr:row>76</xdr:row>
      <xdr:rowOff>94111</xdr:rowOff>
    </xdr:from>
    <xdr:to>
      <xdr:col>2</xdr:col>
      <xdr:colOff>931624</xdr:colOff>
      <xdr:row>76</xdr:row>
      <xdr:rowOff>841289</xdr:rowOff>
    </xdr:to>
    <xdr:pic>
      <xdr:nvPicPr>
        <xdr:cNvPr id="274" name="그림 273">
          <a:extLst>
            <a:ext uri="{FF2B5EF4-FFF2-40B4-BE49-F238E27FC236}">
              <a16:creationId xmlns:a16="http://schemas.microsoft.com/office/drawing/2014/main" id="{56DBDB4E-CB6A-49B6-BFBE-ECC570023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email">
          <a:extLst>
            <a:ext uri="{BEBA8EAE-BF5A-486C-A8C5-ECC9F3942E4B}">
              <a14:imgProps xmlns:a14="http://schemas.microsoft.com/office/drawing/2010/main">
                <a14:imgLayer r:embed="rId73">
                  <a14:imgEffect>
                    <a14:backgroundRemoval t="5872" b="94128" l="9644" r="89518">
                      <a14:foregroundMark x1="20755" y1="11193" x2="32285" y2="10826"/>
                      <a14:foregroundMark x1="17400" y1="8624" x2="33543" y2="8624"/>
                      <a14:foregroundMark x1="16981" y1="6789" x2="33543" y2="6055"/>
                      <a14:foregroundMark x1="34801" y1="11193" x2="40881" y2="15963"/>
                      <a14:foregroundMark x1="30608" y1="13394" x2="35639" y2="21468"/>
                      <a14:foregroundMark x1="23270" y1="15229" x2="27673" y2="18532"/>
                      <a14:foregroundMark x1="25996" y1="17798" x2="27673" y2="29174"/>
                      <a14:foregroundMark x1="25996" y1="17431" x2="28931" y2="21835"/>
                      <a14:foregroundMark x1="33543" y1="22569" x2="40461" y2="27339"/>
                      <a14:foregroundMark x1="36897" y1="15596" x2="39203" y2="23303"/>
                      <a14:foregroundMark x1="13627" y1="92661" x2="34801" y2="94128"/>
                      <a14:foregroundMark x1="82600" y1="19266" x2="87212" y2="45138"/>
                      <a14:foregroundMark x1="74843" y1="22936" x2="75681" y2="32477"/>
                      <a14:foregroundMark x1="68973" y1="22936" x2="69811" y2="33578"/>
                      <a14:foregroundMark x1="64570" y1="25505" x2="68973" y2="33211"/>
                      <a14:foregroundMark x1="65409" y1="18899" x2="70231" y2="25872"/>
                      <a14:foregroundMark x1="65828" y1="19266" x2="66876" y2="28440"/>
                      <a14:foregroundMark x1="64570" y1="21468" x2="64990" y2="26606"/>
                      <a14:foregroundMark x1="63732" y1="20000" x2="64151" y2="26239"/>
                      <a14:foregroundMark x1="62055" y1="12294" x2="64570" y2="19266"/>
                      <a14:foregroundMark x1="63732" y1="14862" x2="67715" y2="16697"/>
                      <a14:foregroundMark x1="79455" y1="16697" x2="79455" y2="16697"/>
                      <a14:foregroundMark x1="84696" y1="17064" x2="84696" y2="17064"/>
                      <a14:foregroundMark x1="85115" y1="17064" x2="85115" y2="17064"/>
                      <a14:foregroundMark x1="76101" y1="82202" x2="76101" y2="82202"/>
                      <a14:foregroundMark x1="76101" y1="73028" x2="76101" y2="73028"/>
                      <a14:foregroundMark x1="76939" y1="64587" x2="76939" y2="64587"/>
                      <a14:foregroundMark x1="78616" y1="53945" x2="82180" y2="66055"/>
                      <a14:foregroundMark x1="82600" y1="48073" x2="83857" y2="56147"/>
                      <a14:foregroundMark x1="85954" y1="14862" x2="85954" y2="1486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4779" y="70529502"/>
          <a:ext cx="660150" cy="747178"/>
        </a:xfrm>
        <a:prstGeom prst="rect">
          <a:avLst/>
        </a:prstGeom>
      </xdr:spPr>
    </xdr:pic>
    <xdr:clientData/>
  </xdr:twoCellAnchor>
  <xdr:twoCellAnchor editAs="oneCell">
    <xdr:from>
      <xdr:col>2</xdr:col>
      <xdr:colOff>296535</xdr:colOff>
      <xdr:row>78</xdr:row>
      <xdr:rowOff>188774</xdr:rowOff>
    </xdr:from>
    <xdr:to>
      <xdr:col>2</xdr:col>
      <xdr:colOff>934657</xdr:colOff>
      <xdr:row>78</xdr:row>
      <xdr:rowOff>816828</xdr:rowOff>
    </xdr:to>
    <xdr:pic>
      <xdr:nvPicPr>
        <xdr:cNvPr id="275" name="그림 274">
          <a:extLst>
            <a:ext uri="{FF2B5EF4-FFF2-40B4-BE49-F238E27FC236}">
              <a16:creationId xmlns:a16="http://schemas.microsoft.com/office/drawing/2014/main" id="{22E8726A-1FBC-47D0-92DF-40480F3C1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28410" y="72648227"/>
          <a:ext cx="630502" cy="635674"/>
        </a:xfrm>
        <a:prstGeom prst="rect">
          <a:avLst/>
        </a:prstGeom>
      </xdr:spPr>
    </xdr:pic>
    <xdr:clientData/>
  </xdr:twoCellAnchor>
  <xdr:twoCellAnchor>
    <xdr:from>
      <xdr:col>2</xdr:col>
      <xdr:colOff>274895</xdr:colOff>
      <xdr:row>79</xdr:row>
      <xdr:rowOff>104051</xdr:rowOff>
    </xdr:from>
    <xdr:to>
      <xdr:col>2</xdr:col>
      <xdr:colOff>909320</xdr:colOff>
      <xdr:row>79</xdr:row>
      <xdr:rowOff>793423</xdr:rowOff>
    </xdr:to>
    <xdr:pic>
      <xdr:nvPicPr>
        <xdr:cNvPr id="276" name="그림 275">
          <a:extLst>
            <a:ext uri="{FF2B5EF4-FFF2-40B4-BE49-F238E27FC236}">
              <a16:creationId xmlns:a16="http://schemas.microsoft.com/office/drawing/2014/main" id="{CA2AA23E-DAB4-4CCE-8149-671B9E1D4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email">
          <a:extLst>
            <a:ext uri="{BEBA8EAE-BF5A-486C-A8C5-ECC9F3942E4B}">
              <a14:imgProps xmlns:a14="http://schemas.microsoft.com/office/drawing/2010/main">
                <a14:imgLayer r:embed="rId76">
                  <a14:imgEffect>
                    <a14:backgroundRemoval t="5424" b="95226" l="524" r="96161">
                      <a14:foregroundMark x1="57472" y1="43413" x2="79407" y2="74829"/>
                      <a14:foregroundMark x1="43805" y1="23839" x2="54229" y2="38768"/>
                      <a14:foregroundMark x1="6806" y1="12277" x2="6108" y2="56479"/>
                      <a14:foregroundMark x1="25654" y1="14290" x2="25654" y2="46281"/>
                      <a14:foregroundMark x1="4712" y1="7502" x2="33333" y2="14972"/>
                      <a14:foregroundMark x1="4014" y1="7502" x2="42408" y2="7502"/>
                      <a14:foregroundMark x1="524" y1="5456" x2="44503" y2="7502"/>
                      <a14:foregroundMark x1="23560" y1="23157" x2="43106" y2="29263"/>
                      <a14:foregroundMark x1="36126" y1="17701" x2="53578" y2="40143"/>
                      <a14:foregroundMark x1="40314" y1="19747" x2="49389" y2="37415"/>
                      <a14:foregroundMark x1="15183" y1="19747" x2="16579" y2="24488"/>
                      <a14:foregroundMark x1="61955" y1="25171" x2="77312" y2="38779"/>
                      <a14:foregroundMark x1="2618" y1="85710" x2="31239" y2="93212"/>
                      <a14:foregroundMark x1="5410" y1="96590" x2="46990" y2="95226"/>
                      <a14:foregroundMark x1="46990" y1="95226" x2="51483" y2="87074"/>
                      <a14:foregroundMark x1="75916" y1="41507" x2="95942" y2="76876"/>
                      <a14:foregroundMark x1="95942" y1="76876" x2="96161" y2="76876"/>
                      <a14:foregroundMark x1="90576" y1="36051" x2="90576" y2="40825"/>
                      <a14:foregroundMark x1="62653" y1="23839" x2="63351" y2="41507"/>
                      <a14:foregroundMark x1="60558" y1="18383" x2="75916" y2="21111"/>
                      <a14:foregroundMark x1="57068" y1="20429" x2="64747" y2="21111"/>
                      <a14:foregroundMark x1="57068" y1="14972" x2="94066" y2="18383"/>
                      <a14:foregroundMark x1="91972" y1="17701" x2="91972" y2="42871"/>
                      <a14:foregroundMark x1="87784" y1="36051" x2="91274" y2="48977"/>
                      <a14:foregroundMark x1="90576" y1="31309" x2="94066" y2="54433"/>
                      <a14:foregroundMark x1="76614" y1="23157" x2="79407" y2="46281"/>
                      <a14:foregroundMark x1="77312" y1="25853" x2="82897" y2="51705"/>
                      <a14:foregroundMark x1="73124" y1="25171" x2="79407" y2="49659"/>
                      <a14:foregroundMark x1="91274" y1="78240" x2="91274" y2="90484"/>
                      <a14:foregroundMark x1="55323" y1="17668" x2="59119" y2="24424"/>
                      <a14:backgroundMark x1="55061" y1="37999" x2="55803" y2="43748"/>
                      <a14:backgroundMark x1="56545" y1="40143" x2="56545" y2="4553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5025" y="117593021"/>
          <a:ext cx="630615" cy="689372"/>
        </a:xfrm>
        <a:prstGeom prst="rect">
          <a:avLst/>
        </a:prstGeom>
      </xdr:spPr>
    </xdr:pic>
    <xdr:clientData/>
  </xdr:twoCellAnchor>
  <xdr:twoCellAnchor editAs="oneCell">
    <xdr:from>
      <xdr:col>2</xdr:col>
      <xdr:colOff>352927</xdr:colOff>
      <xdr:row>3</xdr:row>
      <xdr:rowOff>40105</xdr:rowOff>
    </xdr:from>
    <xdr:to>
      <xdr:col>2</xdr:col>
      <xdr:colOff>856323</xdr:colOff>
      <xdr:row>3</xdr:row>
      <xdr:rowOff>703045</xdr:rowOff>
    </xdr:to>
    <xdr:pic>
      <xdr:nvPicPr>
        <xdr:cNvPr id="328" name="그림 327">
          <a:extLst>
            <a:ext uri="{FF2B5EF4-FFF2-40B4-BE49-F238E27FC236}">
              <a16:creationId xmlns:a16="http://schemas.microsoft.com/office/drawing/2014/main" id="{5B36918D-4F04-4F38-B294-28320FEFD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3057" y="27434005"/>
          <a:ext cx="505301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43</xdr:row>
      <xdr:rowOff>216568</xdr:rowOff>
    </xdr:from>
    <xdr:to>
      <xdr:col>2</xdr:col>
      <xdr:colOff>1010089</xdr:colOff>
      <xdr:row>43</xdr:row>
      <xdr:rowOff>742147</xdr:rowOff>
    </xdr:to>
    <xdr:pic>
      <xdr:nvPicPr>
        <xdr:cNvPr id="329" name="그림 328">
          <a:extLst>
            <a:ext uri="{FF2B5EF4-FFF2-40B4-BE49-F238E27FC236}">
              <a16:creationId xmlns:a16="http://schemas.microsoft.com/office/drawing/2014/main" id="{15B47EB1-3D47-497D-9680-8A47733479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90625" y="76279408"/>
          <a:ext cx="853879" cy="533199"/>
        </a:xfrm>
        <a:prstGeom prst="rect">
          <a:avLst/>
        </a:prstGeom>
      </xdr:spPr>
    </xdr:pic>
    <xdr:clientData/>
  </xdr:twoCellAnchor>
  <xdr:twoCellAnchor editAs="oneCell">
    <xdr:from>
      <xdr:col>2</xdr:col>
      <xdr:colOff>294878</xdr:colOff>
      <xdr:row>51</xdr:row>
      <xdr:rowOff>264524</xdr:rowOff>
    </xdr:from>
    <xdr:to>
      <xdr:col>2</xdr:col>
      <xdr:colOff>779115</xdr:colOff>
      <xdr:row>51</xdr:row>
      <xdr:rowOff>860902</xdr:rowOff>
    </xdr:to>
    <xdr:pic>
      <xdr:nvPicPr>
        <xdr:cNvPr id="330" name="그림 329">
          <a:extLst>
            <a:ext uri="{FF2B5EF4-FFF2-40B4-BE49-F238E27FC236}">
              <a16:creationId xmlns:a16="http://schemas.microsoft.com/office/drawing/2014/main" id="{BBFB73A0-F51F-4F4A-AF4F-93571D5E46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26753" y="45399133"/>
          <a:ext cx="491857" cy="588758"/>
        </a:xfrm>
        <a:prstGeom prst="rect">
          <a:avLst/>
        </a:prstGeom>
      </xdr:spPr>
    </xdr:pic>
    <xdr:clientData/>
  </xdr:twoCellAnchor>
  <xdr:twoCellAnchor editAs="oneCell">
    <xdr:from>
      <xdr:col>2</xdr:col>
      <xdr:colOff>320842</xdr:colOff>
      <xdr:row>52</xdr:row>
      <xdr:rowOff>104273</xdr:rowOff>
    </xdr:from>
    <xdr:to>
      <xdr:col>2</xdr:col>
      <xdr:colOff>854786</xdr:colOff>
      <xdr:row>52</xdr:row>
      <xdr:rowOff>913897</xdr:rowOff>
    </xdr:to>
    <xdr:pic>
      <xdr:nvPicPr>
        <xdr:cNvPr id="331" name="그림 330">
          <a:extLst>
            <a:ext uri="{FF2B5EF4-FFF2-40B4-BE49-F238E27FC236}">
              <a16:creationId xmlns:a16="http://schemas.microsoft.com/office/drawing/2014/main" id="{B107C691-9B3A-4221-923A-ECE38639C1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62877" y="86579843"/>
          <a:ext cx="533944" cy="8115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453390</xdr:colOff>
      <xdr:row>14</xdr:row>
      <xdr:rowOff>112396</xdr:rowOff>
    </xdr:from>
    <xdr:to>
      <xdr:col>2</xdr:col>
      <xdr:colOff>744970</xdr:colOff>
      <xdr:row>14</xdr:row>
      <xdr:rowOff>893445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747A7DB-34A7-4DF8-B7B1-34C4ADA257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86890" y="12009121"/>
          <a:ext cx="291580" cy="792479"/>
        </a:xfrm>
        <a:prstGeom prst="rect">
          <a:avLst/>
        </a:prstGeom>
      </xdr:spPr>
    </xdr:pic>
    <xdr:clientData/>
  </xdr:twoCellAnchor>
  <xdr:oneCellAnchor>
    <xdr:from>
      <xdr:col>2</xdr:col>
      <xdr:colOff>426720</xdr:colOff>
      <xdr:row>15</xdr:row>
      <xdr:rowOff>123826</xdr:rowOff>
    </xdr:from>
    <xdr:ext cx="369569" cy="772304"/>
    <xdr:pic>
      <xdr:nvPicPr>
        <xdr:cNvPr id="7" name="그림 6">
          <a:extLst>
            <a:ext uri="{FF2B5EF4-FFF2-40B4-BE49-F238E27FC236}">
              <a16:creationId xmlns:a16="http://schemas.microsoft.com/office/drawing/2014/main" id="{BE8CD590-55C7-49AC-B1D4-44A62471DA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66850" y="153373456"/>
          <a:ext cx="369569" cy="772304"/>
        </a:xfrm>
        <a:prstGeom prst="rect">
          <a:avLst/>
        </a:prstGeom>
      </xdr:spPr>
    </xdr:pic>
    <xdr:clientData/>
  </xdr:oneCellAnchor>
  <xdr:oneCellAnchor>
    <xdr:from>
      <xdr:col>2</xdr:col>
      <xdr:colOff>430529</xdr:colOff>
      <xdr:row>16</xdr:row>
      <xdr:rowOff>102870</xdr:rowOff>
    </xdr:from>
    <xdr:ext cx="388987" cy="840105"/>
    <xdr:pic>
      <xdr:nvPicPr>
        <xdr:cNvPr id="8" name="그림 7">
          <a:extLst>
            <a:ext uri="{FF2B5EF4-FFF2-40B4-BE49-F238E27FC236}">
              <a16:creationId xmlns:a16="http://schemas.microsoft.com/office/drawing/2014/main" id="{67B57C3A-65BB-4DB1-85A4-81CE3FE456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0659" y="154310715"/>
          <a:ext cx="388987" cy="840105"/>
        </a:xfrm>
        <a:prstGeom prst="rect">
          <a:avLst/>
        </a:prstGeom>
      </xdr:spPr>
    </xdr:pic>
    <xdr:clientData/>
  </xdr:oneCellAnchor>
  <xdr:oneCellAnchor>
    <xdr:from>
      <xdr:col>2</xdr:col>
      <xdr:colOff>491490</xdr:colOff>
      <xdr:row>17</xdr:row>
      <xdr:rowOff>165734</xdr:rowOff>
    </xdr:from>
    <xdr:ext cx="285750" cy="736257"/>
    <xdr:pic>
      <xdr:nvPicPr>
        <xdr:cNvPr id="9" name="그림 8">
          <a:extLst>
            <a:ext uri="{FF2B5EF4-FFF2-40B4-BE49-F238E27FC236}">
              <a16:creationId xmlns:a16="http://schemas.microsoft.com/office/drawing/2014/main" id="{4DBCA3BD-0F02-47C5-9B64-C393429FB1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29715" y="155341319"/>
          <a:ext cx="285750" cy="736257"/>
        </a:xfrm>
        <a:prstGeom prst="rect">
          <a:avLst/>
        </a:prstGeom>
      </xdr:spPr>
    </xdr:pic>
    <xdr:clientData/>
  </xdr:oneCellAnchor>
  <xdr:oneCellAnchor>
    <xdr:from>
      <xdr:col>2</xdr:col>
      <xdr:colOff>510540</xdr:colOff>
      <xdr:row>18</xdr:row>
      <xdr:rowOff>87630</xdr:rowOff>
    </xdr:from>
    <xdr:ext cx="284955" cy="824931"/>
    <xdr:pic>
      <xdr:nvPicPr>
        <xdr:cNvPr id="10" name="그림 9">
          <a:extLst>
            <a:ext uri="{FF2B5EF4-FFF2-40B4-BE49-F238E27FC236}">
              <a16:creationId xmlns:a16="http://schemas.microsoft.com/office/drawing/2014/main" id="{167EFE88-DAE3-4E12-8E4F-00DE00F49A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52575" y="156225240"/>
          <a:ext cx="284955" cy="824931"/>
        </a:xfrm>
        <a:prstGeom prst="rect">
          <a:avLst/>
        </a:prstGeom>
      </xdr:spPr>
    </xdr:pic>
    <xdr:clientData/>
  </xdr:oneCellAnchor>
  <xdr:oneCellAnchor>
    <xdr:from>
      <xdr:col>2</xdr:col>
      <xdr:colOff>501015</xdr:colOff>
      <xdr:row>19</xdr:row>
      <xdr:rowOff>148590</xdr:rowOff>
    </xdr:from>
    <xdr:ext cx="278130" cy="737649"/>
    <xdr:pic>
      <xdr:nvPicPr>
        <xdr:cNvPr id="11" name="그림 10">
          <a:extLst>
            <a:ext uri="{FF2B5EF4-FFF2-40B4-BE49-F238E27FC236}">
              <a16:creationId xmlns:a16="http://schemas.microsoft.com/office/drawing/2014/main" id="{ACB9B94D-E0E9-41CD-9C9F-79FC8A0E68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41145" y="157244415"/>
          <a:ext cx="278130" cy="737649"/>
        </a:xfrm>
        <a:prstGeom prst="rect">
          <a:avLst/>
        </a:prstGeom>
      </xdr:spPr>
    </xdr:pic>
    <xdr:clientData/>
  </xdr:oneCellAnchor>
  <xdr:twoCellAnchor editAs="oneCell">
    <xdr:from>
      <xdr:col>2</xdr:col>
      <xdr:colOff>148591</xdr:colOff>
      <xdr:row>20</xdr:row>
      <xdr:rowOff>161926</xdr:rowOff>
    </xdr:from>
    <xdr:to>
      <xdr:col>2</xdr:col>
      <xdr:colOff>1050011</xdr:colOff>
      <xdr:row>20</xdr:row>
      <xdr:rowOff>933451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3C8BFE00-BEE1-4A74-8E47-DC9213985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2091" y="17830801"/>
          <a:ext cx="910945" cy="760095"/>
        </a:xfrm>
        <a:prstGeom prst="rect">
          <a:avLst/>
        </a:prstGeom>
      </xdr:spPr>
    </xdr:pic>
    <xdr:clientData/>
  </xdr:twoCellAnchor>
  <xdr:twoCellAnchor editAs="oneCell">
    <xdr:from>
      <xdr:col>2</xdr:col>
      <xdr:colOff>390525</xdr:colOff>
      <xdr:row>21</xdr:row>
      <xdr:rowOff>180974</xdr:rowOff>
    </xdr:from>
    <xdr:to>
      <xdr:col>2</xdr:col>
      <xdr:colOff>781050</xdr:colOff>
      <xdr:row>21</xdr:row>
      <xdr:rowOff>931545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171BDD0D-6578-4F17-BB0D-4338DB9780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24025" y="18811874"/>
          <a:ext cx="379095" cy="762001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23</xdr:row>
      <xdr:rowOff>110490</xdr:rowOff>
    </xdr:from>
    <xdr:to>
      <xdr:col>2</xdr:col>
      <xdr:colOff>802005</xdr:colOff>
      <xdr:row>23</xdr:row>
      <xdr:rowOff>933450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286076ED-4894-4C30-B98D-ABB1431119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b="-1089"/>
        <a:stretch/>
      </xdr:blipFill>
      <xdr:spPr>
        <a:xfrm>
          <a:off x="1733550" y="20665440"/>
          <a:ext cx="401955" cy="822960"/>
        </a:xfrm>
        <a:prstGeom prst="rect">
          <a:avLst/>
        </a:prstGeom>
      </xdr:spPr>
    </xdr:pic>
    <xdr:clientData/>
  </xdr:twoCellAnchor>
  <xdr:twoCellAnchor editAs="oneCell">
    <xdr:from>
      <xdr:col>2</xdr:col>
      <xdr:colOff>434341</xdr:colOff>
      <xdr:row>24</xdr:row>
      <xdr:rowOff>66675</xdr:rowOff>
    </xdr:from>
    <xdr:to>
      <xdr:col>2</xdr:col>
      <xdr:colOff>741046</xdr:colOff>
      <xdr:row>24</xdr:row>
      <xdr:rowOff>969645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6FB4B6D4-1091-4AC8-A206-B55DA8D97C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b="-1"/>
        <a:stretch/>
      </xdr:blipFill>
      <xdr:spPr>
        <a:xfrm>
          <a:off x="1767841" y="21583650"/>
          <a:ext cx="306705" cy="904875"/>
        </a:xfrm>
        <a:prstGeom prst="rect">
          <a:avLst/>
        </a:prstGeom>
      </xdr:spPr>
    </xdr:pic>
    <xdr:clientData/>
  </xdr:twoCellAnchor>
  <xdr:twoCellAnchor editAs="oneCell">
    <xdr:from>
      <xdr:col>2</xdr:col>
      <xdr:colOff>427875</xdr:colOff>
      <xdr:row>22</xdr:row>
      <xdr:rowOff>131310</xdr:rowOff>
    </xdr:from>
    <xdr:to>
      <xdr:col>2</xdr:col>
      <xdr:colOff>741583</xdr:colOff>
      <xdr:row>22</xdr:row>
      <xdr:rowOff>914400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1F1A62A4-0947-4E80-9291-5E0C33CFEC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61375" y="19724235"/>
          <a:ext cx="313708" cy="783090"/>
        </a:xfrm>
        <a:prstGeom prst="rect">
          <a:avLst/>
        </a:prstGeom>
      </xdr:spPr>
    </xdr:pic>
    <xdr:clientData/>
  </xdr:twoCellAnchor>
  <xdr:twoCellAnchor editAs="oneCell">
    <xdr:from>
      <xdr:col>2</xdr:col>
      <xdr:colOff>363524</xdr:colOff>
      <xdr:row>27</xdr:row>
      <xdr:rowOff>92930</xdr:rowOff>
    </xdr:from>
    <xdr:to>
      <xdr:col>2</xdr:col>
      <xdr:colOff>822629</xdr:colOff>
      <xdr:row>27</xdr:row>
      <xdr:rowOff>910590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F2D95595-A63C-426D-8790-9E563A4356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97024" y="24362630"/>
          <a:ext cx="459105" cy="821470"/>
        </a:xfrm>
        <a:prstGeom prst="rect">
          <a:avLst/>
        </a:prstGeom>
      </xdr:spPr>
    </xdr:pic>
    <xdr:clientData/>
  </xdr:twoCellAnchor>
  <xdr:twoCellAnchor editAs="oneCell">
    <xdr:from>
      <xdr:col>2</xdr:col>
      <xdr:colOff>312421</xdr:colOff>
      <xdr:row>35</xdr:row>
      <xdr:rowOff>123825</xdr:rowOff>
    </xdr:from>
    <xdr:to>
      <xdr:col>2</xdr:col>
      <xdr:colOff>1038225</xdr:colOff>
      <xdr:row>35</xdr:row>
      <xdr:rowOff>858188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A78D6DD1-8EC3-4472-A69A-6560CB980F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45921" y="34385250"/>
          <a:ext cx="721994" cy="734363"/>
        </a:xfrm>
        <a:prstGeom prst="rect">
          <a:avLst/>
        </a:prstGeom>
      </xdr:spPr>
    </xdr:pic>
    <xdr:clientData/>
  </xdr:twoCellAnchor>
  <xdr:twoCellAnchor editAs="oneCell">
    <xdr:from>
      <xdr:col>2</xdr:col>
      <xdr:colOff>240030</xdr:colOff>
      <xdr:row>34</xdr:row>
      <xdr:rowOff>161925</xdr:rowOff>
    </xdr:from>
    <xdr:to>
      <xdr:col>2</xdr:col>
      <xdr:colOff>969645</xdr:colOff>
      <xdr:row>34</xdr:row>
      <xdr:rowOff>860555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277230AC-1A2C-42EB-A3C3-08C3B6D28B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73530" y="33375600"/>
          <a:ext cx="729615" cy="70434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15</xdr:row>
      <xdr:rowOff>57150</xdr:rowOff>
    </xdr:to>
    <xdr:sp macro="" textlink="">
      <xdr:nvSpPr>
        <xdr:cNvPr id="29" name="AutoShape 27" descr="C:\Users\user\AppData\Local\Packages\Microsoft.Windows.Photos_8wekyb3d8bbwe\TempState\ShareServiceTempFolder\122.jpeg">
          <a:extLst>
            <a:ext uri="{FF2B5EF4-FFF2-40B4-BE49-F238E27FC236}">
              <a16:creationId xmlns:a16="http://schemas.microsoft.com/office/drawing/2014/main" id="{B0721D9D-B1BA-4AB4-B3D6-A434E6DF4FC9}"/>
            </a:ext>
          </a:extLst>
        </xdr:cNvPr>
        <xdr:cNvSpPr>
          <a:spLocks noChangeAspect="1" noChangeArrowheads="1"/>
        </xdr:cNvSpPr>
      </xdr:nvSpPr>
      <xdr:spPr bwMode="auto">
        <a:xfrm>
          <a:off x="5943600" y="14939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304119</xdr:colOff>
      <xdr:row>30</xdr:row>
      <xdr:rowOff>180433</xdr:rowOff>
    </xdr:from>
    <xdr:to>
      <xdr:col>2</xdr:col>
      <xdr:colOff>1026311</xdr:colOff>
      <xdr:row>30</xdr:row>
      <xdr:rowOff>762001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5A384A6F-4905-4B23-ACF6-FBEC861B6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37619" y="29203108"/>
          <a:ext cx="722192" cy="581568"/>
        </a:xfrm>
        <a:prstGeom prst="rect">
          <a:avLst/>
        </a:prstGeom>
      </xdr:spPr>
    </xdr:pic>
    <xdr:clientData/>
  </xdr:twoCellAnchor>
  <xdr:twoCellAnchor editAs="oneCell">
    <xdr:from>
      <xdr:col>2</xdr:col>
      <xdr:colOff>313830</xdr:colOff>
      <xdr:row>29</xdr:row>
      <xdr:rowOff>220486</xdr:rowOff>
    </xdr:from>
    <xdr:to>
      <xdr:col>2</xdr:col>
      <xdr:colOff>1012643</xdr:colOff>
      <xdr:row>29</xdr:row>
      <xdr:rowOff>815341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E04BD662-9CD2-4CA4-82E1-BB51C62C3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47330" y="28195411"/>
          <a:ext cx="698813" cy="589140"/>
        </a:xfrm>
        <a:prstGeom prst="rect">
          <a:avLst/>
        </a:prstGeom>
      </xdr:spPr>
    </xdr:pic>
    <xdr:clientData/>
  </xdr:twoCellAnchor>
  <xdr:twoCellAnchor editAs="oneCell">
    <xdr:from>
      <xdr:col>2</xdr:col>
      <xdr:colOff>320041</xdr:colOff>
      <xdr:row>33</xdr:row>
      <xdr:rowOff>91440</xdr:rowOff>
    </xdr:from>
    <xdr:to>
      <xdr:col>2</xdr:col>
      <xdr:colOff>914401</xdr:colOff>
      <xdr:row>33</xdr:row>
      <xdr:rowOff>855430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CF5E9383-B7F4-4336-ABB1-643024053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3541" y="32257365"/>
          <a:ext cx="594360" cy="763990"/>
        </a:xfrm>
        <a:prstGeom prst="rect">
          <a:avLst/>
        </a:prstGeom>
      </xdr:spPr>
    </xdr:pic>
    <xdr:clientData/>
  </xdr:twoCellAnchor>
  <xdr:twoCellAnchor editAs="oneCell">
    <xdr:from>
      <xdr:col>2</xdr:col>
      <xdr:colOff>350025</xdr:colOff>
      <xdr:row>32</xdr:row>
      <xdr:rowOff>178577</xdr:rowOff>
    </xdr:from>
    <xdr:to>
      <xdr:col>2</xdr:col>
      <xdr:colOff>963930</xdr:colOff>
      <xdr:row>32</xdr:row>
      <xdr:rowOff>931546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0813D6F5-4F61-4ACF-95CF-5A7840CFD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83525" y="31296752"/>
          <a:ext cx="610095" cy="752969"/>
        </a:xfrm>
        <a:prstGeom prst="rect">
          <a:avLst/>
        </a:prstGeom>
      </xdr:spPr>
    </xdr:pic>
    <xdr:clientData/>
  </xdr:twoCellAnchor>
  <xdr:twoCellAnchor editAs="oneCell">
    <xdr:from>
      <xdr:col>2</xdr:col>
      <xdr:colOff>371474</xdr:colOff>
      <xdr:row>3</xdr:row>
      <xdr:rowOff>146684</xdr:rowOff>
    </xdr:from>
    <xdr:to>
      <xdr:col>2</xdr:col>
      <xdr:colOff>925829</xdr:colOff>
      <xdr:row>3</xdr:row>
      <xdr:rowOff>862965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A9E9E055-268D-44A8-AA1F-046B3FFE2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04974" y="1461134"/>
          <a:ext cx="550545" cy="720091"/>
        </a:xfrm>
        <a:prstGeom prst="rect">
          <a:avLst/>
        </a:prstGeom>
      </xdr:spPr>
    </xdr:pic>
    <xdr:clientData/>
  </xdr:twoCellAnchor>
  <xdr:twoCellAnchor editAs="oneCell">
    <xdr:from>
      <xdr:col>2</xdr:col>
      <xdr:colOff>434341</xdr:colOff>
      <xdr:row>25</xdr:row>
      <xdr:rowOff>76200</xdr:rowOff>
    </xdr:from>
    <xdr:to>
      <xdr:col>2</xdr:col>
      <xdr:colOff>759381</xdr:colOff>
      <xdr:row>25</xdr:row>
      <xdr:rowOff>876300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E8012305-CA3E-4862-88C6-A40382505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67841" y="22555200"/>
          <a:ext cx="325040" cy="800100"/>
        </a:xfrm>
        <a:prstGeom prst="rect">
          <a:avLst/>
        </a:prstGeom>
      </xdr:spPr>
    </xdr:pic>
    <xdr:clientData/>
  </xdr:twoCellAnchor>
  <xdr:twoCellAnchor editAs="oneCell">
    <xdr:from>
      <xdr:col>2</xdr:col>
      <xdr:colOff>438063</xdr:colOff>
      <xdr:row>26</xdr:row>
      <xdr:rowOff>53865</xdr:rowOff>
    </xdr:from>
    <xdr:to>
      <xdr:col>2</xdr:col>
      <xdr:colOff>782877</xdr:colOff>
      <xdr:row>26</xdr:row>
      <xdr:rowOff>762000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12CB46E3-4351-4BEC-9504-9779458B1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1563" y="23428215"/>
          <a:ext cx="344814" cy="708135"/>
        </a:xfrm>
        <a:prstGeom prst="rect">
          <a:avLst/>
        </a:prstGeom>
      </xdr:spPr>
    </xdr:pic>
    <xdr:clientData/>
  </xdr:twoCellAnchor>
  <xdr:twoCellAnchor editAs="oneCell">
    <xdr:from>
      <xdr:col>2</xdr:col>
      <xdr:colOff>410490</xdr:colOff>
      <xdr:row>31</xdr:row>
      <xdr:rowOff>92355</xdr:rowOff>
    </xdr:from>
    <xdr:to>
      <xdr:col>2</xdr:col>
      <xdr:colOff>874395</xdr:colOff>
      <xdr:row>31</xdr:row>
      <xdr:rowOff>952500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0FBDFFC9-B089-4D5F-975C-2A311F641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43990" y="29267430"/>
          <a:ext cx="463905" cy="860145"/>
        </a:xfrm>
        <a:prstGeom prst="rect">
          <a:avLst/>
        </a:prstGeom>
      </xdr:spPr>
    </xdr:pic>
    <xdr:clientData/>
  </xdr:twoCellAnchor>
  <xdr:twoCellAnchor editAs="oneCell">
    <xdr:from>
      <xdr:col>2</xdr:col>
      <xdr:colOff>330807</xdr:colOff>
      <xdr:row>36</xdr:row>
      <xdr:rowOff>158531</xdr:rowOff>
    </xdr:from>
    <xdr:to>
      <xdr:col>2</xdr:col>
      <xdr:colOff>935524</xdr:colOff>
      <xdr:row>36</xdr:row>
      <xdr:rowOff>971551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7572F5F2-ABAA-4C79-9A2B-B2E9E2729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64307" y="35467706"/>
          <a:ext cx="604717" cy="805400"/>
        </a:xfrm>
        <a:prstGeom prst="rect">
          <a:avLst/>
        </a:prstGeom>
      </xdr:spPr>
    </xdr:pic>
    <xdr:clientData/>
  </xdr:twoCellAnchor>
  <xdr:twoCellAnchor editAs="oneCell">
    <xdr:from>
      <xdr:col>2</xdr:col>
      <xdr:colOff>209144</xdr:colOff>
      <xdr:row>4</xdr:row>
      <xdr:rowOff>134754</xdr:rowOff>
    </xdr:from>
    <xdr:to>
      <xdr:col>2</xdr:col>
      <xdr:colOff>1010162</xdr:colOff>
      <xdr:row>4</xdr:row>
      <xdr:rowOff>929640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95D00647-A82F-4DD7-9F1E-C5A2BD8D03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42644" y="2411229"/>
          <a:ext cx="797208" cy="798696"/>
        </a:xfrm>
        <a:prstGeom prst="rect">
          <a:avLst/>
        </a:prstGeom>
      </xdr:spPr>
    </xdr:pic>
    <xdr:clientData/>
  </xdr:twoCellAnchor>
  <xdr:twoCellAnchor editAs="oneCell">
    <xdr:from>
      <xdr:col>2</xdr:col>
      <xdr:colOff>192931</xdr:colOff>
      <xdr:row>5</xdr:row>
      <xdr:rowOff>94491</xdr:rowOff>
    </xdr:from>
    <xdr:to>
      <xdr:col>2</xdr:col>
      <xdr:colOff>987356</xdr:colOff>
      <xdr:row>6</xdr:row>
      <xdr:rowOff>15240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02F8384F-74DE-4C4A-9ECE-E6724008C3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26431" y="3332991"/>
          <a:ext cx="794425" cy="886584"/>
        </a:xfrm>
        <a:prstGeom prst="rect">
          <a:avLst/>
        </a:prstGeom>
      </xdr:spPr>
    </xdr:pic>
    <xdr:clientData/>
  </xdr:twoCellAnchor>
  <xdr:twoCellAnchor editAs="oneCell">
    <xdr:from>
      <xdr:col>2</xdr:col>
      <xdr:colOff>215345</xdr:colOff>
      <xdr:row>6</xdr:row>
      <xdr:rowOff>136958</xdr:rowOff>
    </xdr:from>
    <xdr:to>
      <xdr:col>2</xdr:col>
      <xdr:colOff>972562</xdr:colOff>
      <xdr:row>7</xdr:row>
      <xdr:rowOff>0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5B74B177-9D22-48A9-95E1-0185294359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48845" y="4337483"/>
          <a:ext cx="753407" cy="825067"/>
        </a:xfrm>
        <a:prstGeom prst="rect">
          <a:avLst/>
        </a:prstGeom>
      </xdr:spPr>
    </xdr:pic>
    <xdr:clientData/>
  </xdr:twoCellAnchor>
  <xdr:twoCellAnchor editAs="oneCell">
    <xdr:from>
      <xdr:col>2</xdr:col>
      <xdr:colOff>187995</xdr:colOff>
      <xdr:row>7</xdr:row>
      <xdr:rowOff>89286</xdr:rowOff>
    </xdr:from>
    <xdr:to>
      <xdr:col>2</xdr:col>
      <xdr:colOff>891540</xdr:colOff>
      <xdr:row>7</xdr:row>
      <xdr:rowOff>895351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BBDD324F-7F8D-4B3D-A318-0D324B4AA5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21495" y="5251836"/>
          <a:ext cx="707355" cy="80225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8</xdr:row>
      <xdr:rowOff>78819</xdr:rowOff>
    </xdr:from>
    <xdr:to>
      <xdr:col>2</xdr:col>
      <xdr:colOff>1008488</xdr:colOff>
      <xdr:row>8</xdr:row>
      <xdr:rowOff>929641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FA64279E-EC90-4C50-A6F2-48761CC381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5900" y="6203394"/>
          <a:ext cx="859898" cy="854632"/>
        </a:xfrm>
        <a:prstGeom prst="rect">
          <a:avLst/>
        </a:prstGeom>
      </xdr:spPr>
    </xdr:pic>
    <xdr:clientData/>
  </xdr:twoCellAnchor>
  <xdr:twoCellAnchor editAs="oneCell">
    <xdr:from>
      <xdr:col>2</xdr:col>
      <xdr:colOff>162326</xdr:colOff>
      <xdr:row>9</xdr:row>
      <xdr:rowOff>102370</xdr:rowOff>
    </xdr:from>
    <xdr:to>
      <xdr:col>2</xdr:col>
      <xdr:colOff>1006694</xdr:colOff>
      <xdr:row>9</xdr:row>
      <xdr:rowOff>859156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1515DF19-67D3-417F-8364-82E0248ADB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5826" y="7188970"/>
          <a:ext cx="848178" cy="764406"/>
        </a:xfrm>
        <a:prstGeom prst="rect">
          <a:avLst/>
        </a:prstGeom>
      </xdr:spPr>
    </xdr:pic>
    <xdr:clientData/>
  </xdr:twoCellAnchor>
  <xdr:twoCellAnchor editAs="oneCell">
    <xdr:from>
      <xdr:col>2</xdr:col>
      <xdr:colOff>361950</xdr:colOff>
      <xdr:row>37</xdr:row>
      <xdr:rowOff>144379</xdr:rowOff>
    </xdr:from>
    <xdr:to>
      <xdr:col>2</xdr:col>
      <xdr:colOff>967740</xdr:colOff>
      <xdr:row>37</xdr:row>
      <xdr:rowOff>888499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043DC499-09CD-447F-ACB8-DE8C84CF3D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95450" y="36501304"/>
          <a:ext cx="600075" cy="74031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114397</xdr:colOff>
      <xdr:row>10</xdr:row>
      <xdr:rowOff>205950</xdr:rowOff>
    </xdr:from>
    <xdr:to>
      <xdr:col>2</xdr:col>
      <xdr:colOff>1044942</xdr:colOff>
      <xdr:row>10</xdr:row>
      <xdr:rowOff>935355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4A31C881-1318-4DA3-92DC-DA9282CA1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47897" y="8254575"/>
          <a:ext cx="934355" cy="737025"/>
        </a:xfrm>
        <a:prstGeom prst="rect">
          <a:avLst/>
        </a:prstGeom>
      </xdr:spPr>
    </xdr:pic>
    <xdr:clientData/>
  </xdr:twoCellAnchor>
  <xdr:twoCellAnchor editAs="oneCell">
    <xdr:from>
      <xdr:col>2</xdr:col>
      <xdr:colOff>322861</xdr:colOff>
      <xdr:row>28</xdr:row>
      <xdr:rowOff>107595</xdr:rowOff>
    </xdr:from>
    <xdr:to>
      <xdr:col>2</xdr:col>
      <xdr:colOff>1029040</xdr:colOff>
      <xdr:row>28</xdr:row>
      <xdr:rowOff>708344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C19D133B-D2A2-493B-9128-37C1EAA46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22046" y="173660715"/>
          <a:ext cx="702369" cy="598844"/>
        </a:xfrm>
        <a:prstGeom prst="rect">
          <a:avLst/>
        </a:prstGeom>
      </xdr:spPr>
    </xdr:pic>
    <xdr:clientData/>
  </xdr:twoCellAnchor>
  <xdr:twoCellAnchor editAs="oneCell">
    <xdr:from>
      <xdr:col>2</xdr:col>
      <xdr:colOff>125730</xdr:colOff>
      <xdr:row>11</xdr:row>
      <xdr:rowOff>180975</xdr:rowOff>
    </xdr:from>
    <xdr:to>
      <xdr:col>2</xdr:col>
      <xdr:colOff>1120667</xdr:colOff>
      <xdr:row>11</xdr:row>
      <xdr:rowOff>857522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4CFE6031-BAA4-42DF-867E-72F6BF306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9230" y="9448800"/>
          <a:ext cx="989222" cy="676547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</xdr:row>
      <xdr:rowOff>114300</xdr:rowOff>
    </xdr:from>
    <xdr:to>
      <xdr:col>2</xdr:col>
      <xdr:colOff>1164049</xdr:colOff>
      <xdr:row>12</xdr:row>
      <xdr:rowOff>841193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8F730A82-BB1C-4062-8E2F-D72226016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5900" y="10429875"/>
          <a:ext cx="1011649" cy="726893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13</xdr:row>
      <xdr:rowOff>133350</xdr:rowOff>
    </xdr:from>
    <xdr:to>
      <xdr:col>2</xdr:col>
      <xdr:colOff>1126615</xdr:colOff>
      <xdr:row>13</xdr:row>
      <xdr:rowOff>864327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4EF91720-5A14-4181-A82A-EEAB3E499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9700" y="11496675"/>
          <a:ext cx="1050415" cy="7347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142876</xdr:colOff>
      <xdr:row>8</xdr:row>
      <xdr:rowOff>120015</xdr:rowOff>
    </xdr:from>
    <xdr:to>
      <xdr:col>2</xdr:col>
      <xdr:colOff>1089466</xdr:colOff>
      <xdr:row>8</xdr:row>
      <xdr:rowOff>1045845</xdr:rowOff>
    </xdr:to>
    <xdr:pic>
      <xdr:nvPicPr>
        <xdr:cNvPr id="112" name="그림 111">
          <a:extLst>
            <a:ext uri="{FF2B5EF4-FFF2-40B4-BE49-F238E27FC236}">
              <a16:creationId xmlns:a16="http://schemas.microsoft.com/office/drawing/2014/main" id="{549CAE94-1DB3-49D1-B9A3-53239663B6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79196" y="198299070"/>
          <a:ext cx="948495" cy="923925"/>
        </a:xfrm>
        <a:prstGeom prst="rect">
          <a:avLst/>
        </a:prstGeom>
      </xdr:spPr>
    </xdr:pic>
    <xdr:clientData/>
  </xdr:twoCellAnchor>
  <xdr:twoCellAnchor editAs="oneCell">
    <xdr:from>
      <xdr:col>2</xdr:col>
      <xdr:colOff>44098</xdr:colOff>
      <xdr:row>14</xdr:row>
      <xdr:rowOff>171168</xdr:rowOff>
    </xdr:from>
    <xdr:to>
      <xdr:col>2</xdr:col>
      <xdr:colOff>1123951</xdr:colOff>
      <xdr:row>14</xdr:row>
      <xdr:rowOff>1087692</xdr:rowOff>
    </xdr:to>
    <xdr:pic>
      <xdr:nvPicPr>
        <xdr:cNvPr id="116" name="그림 115">
          <a:extLst>
            <a:ext uri="{FF2B5EF4-FFF2-40B4-BE49-F238E27FC236}">
              <a16:creationId xmlns:a16="http://schemas.microsoft.com/office/drawing/2014/main" id="{1F6B8A35-DAB5-42BA-A49D-B9AF74CE8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166845" y="210175761"/>
          <a:ext cx="912714" cy="107794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20" name="AutoShape 13" descr="C:\Users\user\AppData\Local\Packages\Microsoft.Windows.Photos_8wekyb3d8bbwe\TempState\ShareServiceTempFolder\자산 5.jpeg">
          <a:extLst>
            <a:ext uri="{FF2B5EF4-FFF2-40B4-BE49-F238E27FC236}">
              <a16:creationId xmlns:a16="http://schemas.microsoft.com/office/drawing/2014/main" id="{7DCCAA09-A3FC-4590-9D41-5723D7B7B76B}"/>
            </a:ext>
          </a:extLst>
        </xdr:cNvPr>
        <xdr:cNvSpPr>
          <a:spLocks noChangeAspect="1" noChangeArrowheads="1"/>
        </xdr:cNvSpPr>
      </xdr:nvSpPr>
      <xdr:spPr bwMode="auto">
        <a:xfrm>
          <a:off x="5943600" y="9790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26" name="AutoShape 27" descr="C:\Users\user\AppData\Local\Packages\Microsoft.Windows.Photos_8wekyb3d8bbwe\TempState\ShareServiceTempFolder\122.jpeg">
          <a:extLst>
            <a:ext uri="{FF2B5EF4-FFF2-40B4-BE49-F238E27FC236}">
              <a16:creationId xmlns:a16="http://schemas.microsoft.com/office/drawing/2014/main" id="{258CED2C-9668-4DFB-8917-E62976222901}"/>
            </a:ext>
          </a:extLst>
        </xdr:cNvPr>
        <xdr:cNvSpPr>
          <a:spLocks noChangeAspect="1" noChangeArrowheads="1"/>
        </xdr:cNvSpPr>
      </xdr:nvSpPr>
      <xdr:spPr bwMode="auto">
        <a:xfrm>
          <a:off x="5943600" y="14939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533401</xdr:colOff>
      <xdr:row>4</xdr:row>
      <xdr:rowOff>9525</xdr:rowOff>
    </xdr:from>
    <xdr:to>
      <xdr:col>2</xdr:col>
      <xdr:colOff>838201</xdr:colOff>
      <xdr:row>4</xdr:row>
      <xdr:rowOff>1104900</xdr:rowOff>
    </xdr:to>
    <xdr:pic>
      <xdr:nvPicPr>
        <xdr:cNvPr id="141" name="그림 140">
          <a:extLst>
            <a:ext uri="{FF2B5EF4-FFF2-40B4-BE49-F238E27FC236}">
              <a16:creationId xmlns:a16="http://schemas.microsoft.com/office/drawing/2014/main" id="{2BCAD6E2-E51D-4608-A027-54AF73186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71626" y="193426080"/>
          <a:ext cx="304800" cy="1093470"/>
        </a:xfrm>
        <a:prstGeom prst="rect">
          <a:avLst/>
        </a:prstGeom>
      </xdr:spPr>
    </xdr:pic>
    <xdr:clientData/>
  </xdr:twoCellAnchor>
  <xdr:twoCellAnchor editAs="oneCell">
    <xdr:from>
      <xdr:col>2</xdr:col>
      <xdr:colOff>464325</xdr:colOff>
      <xdr:row>7</xdr:row>
      <xdr:rowOff>7125</xdr:rowOff>
    </xdr:from>
    <xdr:to>
      <xdr:col>2</xdr:col>
      <xdr:colOff>739140</xdr:colOff>
      <xdr:row>7</xdr:row>
      <xdr:rowOff>1085850</xdr:rowOff>
    </xdr:to>
    <xdr:pic>
      <xdr:nvPicPr>
        <xdr:cNvPr id="142" name="그림 141">
          <a:extLst>
            <a:ext uri="{FF2B5EF4-FFF2-40B4-BE49-F238E27FC236}">
              <a16:creationId xmlns:a16="http://schemas.microsoft.com/office/drawing/2014/main" id="{68D4499E-812A-4AC5-8370-7A9E2B700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4455" y="196995555"/>
          <a:ext cx="272910" cy="1076820"/>
        </a:xfrm>
        <a:prstGeom prst="rect">
          <a:avLst/>
        </a:prstGeom>
      </xdr:spPr>
    </xdr:pic>
    <xdr:clientData/>
  </xdr:twoCellAnchor>
  <xdr:twoCellAnchor editAs="oneCell">
    <xdr:from>
      <xdr:col>2</xdr:col>
      <xdr:colOff>500025</xdr:colOff>
      <xdr:row>5</xdr:row>
      <xdr:rowOff>23776</xdr:rowOff>
    </xdr:from>
    <xdr:to>
      <xdr:col>2</xdr:col>
      <xdr:colOff>800100</xdr:colOff>
      <xdr:row>5</xdr:row>
      <xdr:rowOff>1160146</xdr:rowOff>
    </xdr:to>
    <xdr:pic>
      <xdr:nvPicPr>
        <xdr:cNvPr id="143" name="그림 142">
          <a:extLst>
            <a:ext uri="{FF2B5EF4-FFF2-40B4-BE49-F238E27FC236}">
              <a16:creationId xmlns:a16="http://schemas.microsoft.com/office/drawing/2014/main" id="{86C4FEDE-E1E8-4D26-8C49-44F3592DE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40155" y="194625241"/>
          <a:ext cx="298170" cy="1140180"/>
        </a:xfrm>
        <a:prstGeom prst="rect">
          <a:avLst/>
        </a:prstGeom>
      </xdr:spPr>
    </xdr:pic>
    <xdr:clientData/>
  </xdr:twoCellAnchor>
  <xdr:twoCellAnchor editAs="oneCell">
    <xdr:from>
      <xdr:col>2</xdr:col>
      <xdr:colOff>488100</xdr:colOff>
      <xdr:row>6</xdr:row>
      <xdr:rowOff>49950</xdr:rowOff>
    </xdr:from>
    <xdr:to>
      <xdr:col>2</xdr:col>
      <xdr:colOff>777240</xdr:colOff>
      <xdr:row>6</xdr:row>
      <xdr:rowOff>1120140</xdr:rowOff>
    </xdr:to>
    <xdr:pic>
      <xdr:nvPicPr>
        <xdr:cNvPr id="144" name="그림 143">
          <a:extLst>
            <a:ext uri="{FF2B5EF4-FFF2-40B4-BE49-F238E27FC236}">
              <a16:creationId xmlns:a16="http://schemas.microsoft.com/office/drawing/2014/main" id="{658BB6A5-6DA8-4DBE-AF84-E247668D8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24420" y="195849660"/>
          <a:ext cx="291045" cy="1066380"/>
        </a:xfrm>
        <a:prstGeom prst="rect">
          <a:avLst/>
        </a:prstGeom>
      </xdr:spPr>
    </xdr:pic>
    <xdr:clientData/>
  </xdr:twoCellAnchor>
  <xdr:twoCellAnchor editAs="oneCell">
    <xdr:from>
      <xdr:col>2</xdr:col>
      <xdr:colOff>552376</xdr:colOff>
      <xdr:row>3</xdr:row>
      <xdr:rowOff>66600</xdr:rowOff>
    </xdr:from>
    <xdr:to>
      <xdr:col>2</xdr:col>
      <xdr:colOff>853441</xdr:colOff>
      <xdr:row>3</xdr:row>
      <xdr:rowOff>1082040</xdr:rowOff>
    </xdr:to>
    <xdr:pic>
      <xdr:nvPicPr>
        <xdr:cNvPr id="145" name="그림 144">
          <a:extLst>
            <a:ext uri="{FF2B5EF4-FFF2-40B4-BE49-F238E27FC236}">
              <a16:creationId xmlns:a16="http://schemas.microsoft.com/office/drawing/2014/main" id="{4245ABD2-5AE1-42FB-A56D-62365D38D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94411" y="192288720"/>
          <a:ext cx="297255" cy="1017345"/>
        </a:xfrm>
        <a:prstGeom prst="rect">
          <a:avLst/>
        </a:prstGeom>
      </xdr:spPr>
    </xdr:pic>
    <xdr:clientData/>
  </xdr:twoCellAnchor>
  <xdr:twoCellAnchor editAs="oneCell">
    <xdr:from>
      <xdr:col>2</xdr:col>
      <xdr:colOff>181998</xdr:colOff>
      <xdr:row>13</xdr:row>
      <xdr:rowOff>201398</xdr:rowOff>
    </xdr:from>
    <xdr:to>
      <xdr:col>2</xdr:col>
      <xdr:colOff>1050484</xdr:colOff>
      <xdr:row>13</xdr:row>
      <xdr:rowOff>971550</xdr:rowOff>
    </xdr:to>
    <xdr:pic>
      <xdr:nvPicPr>
        <xdr:cNvPr id="212" name="그림 211">
          <a:extLst>
            <a:ext uri="{FF2B5EF4-FFF2-40B4-BE49-F238E27FC236}">
              <a16:creationId xmlns:a16="http://schemas.microsoft.com/office/drawing/2014/main" id="{FAAC17FD-D279-42B8-9F14-FCA0E4512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8318" y="207905453"/>
          <a:ext cx="870391" cy="768247"/>
        </a:xfrm>
        <a:prstGeom prst="rect">
          <a:avLst/>
        </a:prstGeom>
      </xdr:spPr>
    </xdr:pic>
    <xdr:clientData/>
  </xdr:twoCellAnchor>
  <xdr:twoCellAnchor editAs="oneCell">
    <xdr:from>
      <xdr:col>2</xdr:col>
      <xdr:colOff>131398</xdr:colOff>
      <xdr:row>12</xdr:row>
      <xdr:rowOff>150001</xdr:rowOff>
    </xdr:from>
    <xdr:to>
      <xdr:col>2</xdr:col>
      <xdr:colOff>1045614</xdr:colOff>
      <xdr:row>12</xdr:row>
      <xdr:rowOff>875960</xdr:rowOff>
    </xdr:to>
    <xdr:pic>
      <xdr:nvPicPr>
        <xdr:cNvPr id="213" name="그림 212">
          <a:extLst>
            <a:ext uri="{FF2B5EF4-FFF2-40B4-BE49-F238E27FC236}">
              <a16:creationId xmlns:a16="http://schemas.microsoft.com/office/drawing/2014/main" id="{20121475-3CEE-499C-89A5-CA08A10C4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3433" y="206661526"/>
          <a:ext cx="910406" cy="725959"/>
        </a:xfrm>
        <a:prstGeom prst="rect">
          <a:avLst/>
        </a:prstGeom>
      </xdr:spPr>
    </xdr:pic>
    <xdr:clientData/>
  </xdr:twoCellAnchor>
  <xdr:twoCellAnchor editAs="oneCell">
    <xdr:from>
      <xdr:col>2</xdr:col>
      <xdr:colOff>122611</xdr:colOff>
      <xdr:row>11</xdr:row>
      <xdr:rowOff>187941</xdr:rowOff>
    </xdr:from>
    <xdr:to>
      <xdr:col>2</xdr:col>
      <xdr:colOff>1086802</xdr:colOff>
      <xdr:row>11</xdr:row>
      <xdr:rowOff>917571</xdr:rowOff>
    </xdr:to>
    <xdr:pic>
      <xdr:nvPicPr>
        <xdr:cNvPr id="214" name="그림 213">
          <a:extLst>
            <a:ext uri="{FF2B5EF4-FFF2-40B4-BE49-F238E27FC236}">
              <a16:creationId xmlns:a16="http://schemas.microsoft.com/office/drawing/2014/main" id="{C6A26DA1-44EE-46D6-84CA-DFE8DB140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741" y="205508841"/>
          <a:ext cx="962286" cy="729630"/>
        </a:xfrm>
        <a:prstGeom prst="rect">
          <a:avLst/>
        </a:prstGeom>
      </xdr:spPr>
    </xdr:pic>
    <xdr:clientData/>
  </xdr:twoCellAnchor>
  <xdr:twoCellAnchor editAs="oneCell">
    <xdr:from>
      <xdr:col>2</xdr:col>
      <xdr:colOff>356151</xdr:colOff>
      <xdr:row>15</xdr:row>
      <xdr:rowOff>136332</xdr:rowOff>
    </xdr:from>
    <xdr:to>
      <xdr:col>2</xdr:col>
      <xdr:colOff>819978</xdr:colOff>
      <xdr:row>15</xdr:row>
      <xdr:rowOff>1011102</xdr:rowOff>
    </xdr:to>
    <xdr:pic>
      <xdr:nvPicPr>
        <xdr:cNvPr id="224" name="그림 223">
          <a:extLst>
            <a:ext uri="{FF2B5EF4-FFF2-40B4-BE49-F238E27FC236}">
              <a16:creationId xmlns:a16="http://schemas.microsoft.com/office/drawing/2014/main" id="{083672A4-C2E0-4961-AF78-FF3C7B353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8186" y="211406547"/>
          <a:ext cx="460017" cy="878580"/>
        </a:xfrm>
        <a:prstGeom prst="rect">
          <a:avLst/>
        </a:prstGeom>
      </xdr:spPr>
    </xdr:pic>
    <xdr:clientData/>
  </xdr:twoCellAnchor>
  <xdr:twoCellAnchor editAs="oneCell">
    <xdr:from>
      <xdr:col>2</xdr:col>
      <xdr:colOff>290555</xdr:colOff>
      <xdr:row>9</xdr:row>
      <xdr:rowOff>214685</xdr:rowOff>
    </xdr:from>
    <xdr:to>
      <xdr:col>2</xdr:col>
      <xdr:colOff>855195</xdr:colOff>
      <xdr:row>9</xdr:row>
      <xdr:rowOff>972212</xdr:rowOff>
    </xdr:to>
    <xdr:pic>
      <xdr:nvPicPr>
        <xdr:cNvPr id="225" name="그림 224">
          <a:extLst>
            <a:ext uri="{FF2B5EF4-FFF2-40B4-BE49-F238E27FC236}">
              <a16:creationId xmlns:a16="http://schemas.microsoft.com/office/drawing/2014/main" id="{652A9645-EDA3-46FD-A32B-DAB41EFF5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24970" y="199578650"/>
          <a:ext cx="568450" cy="761337"/>
        </a:xfrm>
        <a:prstGeom prst="rect">
          <a:avLst/>
        </a:prstGeom>
      </xdr:spPr>
    </xdr:pic>
    <xdr:clientData/>
  </xdr:twoCellAnchor>
  <xdr:twoCellAnchor editAs="oneCell">
    <xdr:from>
      <xdr:col>2</xdr:col>
      <xdr:colOff>286879</xdr:colOff>
      <xdr:row>10</xdr:row>
      <xdr:rowOff>179470</xdr:rowOff>
    </xdr:from>
    <xdr:to>
      <xdr:col>2</xdr:col>
      <xdr:colOff>745118</xdr:colOff>
      <xdr:row>10</xdr:row>
      <xdr:rowOff>905193</xdr:rowOff>
    </xdr:to>
    <xdr:pic>
      <xdr:nvPicPr>
        <xdr:cNvPr id="226" name="그림 225">
          <a:extLst>
            <a:ext uri="{FF2B5EF4-FFF2-40B4-BE49-F238E27FC236}">
              <a16:creationId xmlns:a16="http://schemas.microsoft.com/office/drawing/2014/main" id="{666A5853-216B-485B-A166-A7C2E00B1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8754" y="10448611"/>
          <a:ext cx="463954" cy="729533"/>
        </a:xfrm>
        <a:prstGeom prst="rect">
          <a:avLst/>
        </a:prstGeom>
      </xdr:spPr>
    </xdr:pic>
    <xdr:clientData/>
  </xdr:twoCellAnchor>
  <xdr:twoCellAnchor editAs="oneCell">
    <xdr:from>
      <xdr:col>2</xdr:col>
      <xdr:colOff>420509</xdr:colOff>
      <xdr:row>20</xdr:row>
      <xdr:rowOff>130617</xdr:rowOff>
    </xdr:from>
    <xdr:to>
      <xdr:col>2</xdr:col>
      <xdr:colOff>784848</xdr:colOff>
      <xdr:row>20</xdr:row>
      <xdr:rowOff>1007910</xdr:rowOff>
    </xdr:to>
    <xdr:pic>
      <xdr:nvPicPr>
        <xdr:cNvPr id="228" name="그림 227">
          <a:extLst>
            <a:ext uri="{FF2B5EF4-FFF2-40B4-BE49-F238E27FC236}">
              <a16:creationId xmlns:a16="http://schemas.microsoft.com/office/drawing/2014/main" id="{9CD1AA58-3D6F-4A6A-9AE4-6D8AB75F46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58734" y="217361577"/>
          <a:ext cx="364339" cy="873483"/>
        </a:xfrm>
        <a:prstGeom prst="rect">
          <a:avLst/>
        </a:prstGeom>
      </xdr:spPr>
    </xdr:pic>
    <xdr:clientData/>
  </xdr:twoCellAnchor>
  <xdr:twoCellAnchor editAs="oneCell">
    <xdr:from>
      <xdr:col>2</xdr:col>
      <xdr:colOff>223631</xdr:colOff>
      <xdr:row>22</xdr:row>
      <xdr:rowOff>74543</xdr:rowOff>
    </xdr:from>
    <xdr:to>
      <xdr:col>2</xdr:col>
      <xdr:colOff>1027044</xdr:colOff>
      <xdr:row>22</xdr:row>
      <xdr:rowOff>1127469</xdr:rowOff>
    </xdr:to>
    <xdr:pic>
      <xdr:nvPicPr>
        <xdr:cNvPr id="229" name="그림 228">
          <a:extLst>
            <a:ext uri="{FF2B5EF4-FFF2-40B4-BE49-F238E27FC236}">
              <a16:creationId xmlns:a16="http://schemas.microsoft.com/office/drawing/2014/main" id="{541897D1-AFDB-414C-95AD-6611DB778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9951" y="225340793"/>
          <a:ext cx="805318" cy="1052926"/>
        </a:xfrm>
        <a:prstGeom prst="rect">
          <a:avLst/>
        </a:prstGeom>
      </xdr:spPr>
    </xdr:pic>
    <xdr:clientData/>
  </xdr:twoCellAnchor>
  <xdr:twoCellAnchor editAs="oneCell">
    <xdr:from>
      <xdr:col>2</xdr:col>
      <xdr:colOff>119187</xdr:colOff>
      <xdr:row>23</xdr:row>
      <xdr:rowOff>99971</xdr:rowOff>
    </xdr:from>
    <xdr:to>
      <xdr:col>2</xdr:col>
      <xdr:colOff>935936</xdr:colOff>
      <xdr:row>23</xdr:row>
      <xdr:rowOff>1085415</xdr:rowOff>
    </xdr:to>
    <xdr:pic>
      <xdr:nvPicPr>
        <xdr:cNvPr id="230" name="그림 229">
          <a:extLst>
            <a:ext uri="{FF2B5EF4-FFF2-40B4-BE49-F238E27FC236}">
              <a16:creationId xmlns:a16="http://schemas.microsoft.com/office/drawing/2014/main" id="{16DE752F-A947-4265-82E2-3DDDD3AF5D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59317" y="226553036"/>
          <a:ext cx="814844" cy="989254"/>
        </a:xfrm>
        <a:prstGeom prst="rect">
          <a:avLst/>
        </a:prstGeom>
      </xdr:spPr>
    </xdr:pic>
    <xdr:clientData/>
  </xdr:twoCellAnchor>
  <xdr:twoCellAnchor editAs="oneCell">
    <xdr:from>
      <xdr:col>2</xdr:col>
      <xdr:colOff>297809</xdr:colOff>
      <xdr:row>20</xdr:row>
      <xdr:rowOff>106672</xdr:rowOff>
    </xdr:from>
    <xdr:to>
      <xdr:col>2</xdr:col>
      <xdr:colOff>975276</xdr:colOff>
      <xdr:row>20</xdr:row>
      <xdr:rowOff>1029956</xdr:rowOff>
    </xdr:to>
    <xdr:pic>
      <xdr:nvPicPr>
        <xdr:cNvPr id="231" name="그림 230">
          <a:extLst>
            <a:ext uri="{FF2B5EF4-FFF2-40B4-BE49-F238E27FC236}">
              <a16:creationId xmlns:a16="http://schemas.microsoft.com/office/drawing/2014/main" id="{CE80F85A-2D5B-4BAC-A3EB-3C52CB5B43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34129" y="217331917"/>
          <a:ext cx="679372" cy="925189"/>
        </a:xfrm>
        <a:prstGeom prst="rect">
          <a:avLst/>
        </a:prstGeom>
      </xdr:spPr>
    </xdr:pic>
    <xdr:clientData/>
  </xdr:twoCellAnchor>
  <xdr:twoCellAnchor editAs="oneCell">
    <xdr:from>
      <xdr:col>2</xdr:col>
      <xdr:colOff>167401</xdr:colOff>
      <xdr:row>21</xdr:row>
      <xdr:rowOff>269515</xdr:rowOff>
    </xdr:from>
    <xdr:to>
      <xdr:col>2</xdr:col>
      <xdr:colOff>1088447</xdr:colOff>
      <xdr:row>21</xdr:row>
      <xdr:rowOff>930226</xdr:rowOff>
    </xdr:to>
    <xdr:pic>
      <xdr:nvPicPr>
        <xdr:cNvPr id="232" name="그림 231">
          <a:extLst>
            <a:ext uri="{FF2B5EF4-FFF2-40B4-BE49-F238E27FC236}">
              <a16:creationId xmlns:a16="http://schemas.microsoft.com/office/drawing/2014/main" id="{914654E0-D136-411C-AA1A-A7920300C4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09436" y="218687290"/>
          <a:ext cx="917236" cy="660711"/>
        </a:xfrm>
        <a:prstGeom prst="rect">
          <a:avLst/>
        </a:prstGeom>
      </xdr:spPr>
    </xdr:pic>
    <xdr:clientData/>
  </xdr:twoCellAnchor>
  <xdr:twoCellAnchor editAs="oneCell">
    <xdr:from>
      <xdr:col>2</xdr:col>
      <xdr:colOff>92352</xdr:colOff>
      <xdr:row>30</xdr:row>
      <xdr:rowOff>249232</xdr:rowOff>
    </xdr:from>
    <xdr:to>
      <xdr:col>2</xdr:col>
      <xdr:colOff>1007934</xdr:colOff>
      <xdr:row>30</xdr:row>
      <xdr:rowOff>932657</xdr:rowOff>
    </xdr:to>
    <xdr:pic>
      <xdr:nvPicPr>
        <xdr:cNvPr id="238" name="그림 237">
          <a:extLst>
            <a:ext uri="{FF2B5EF4-FFF2-40B4-BE49-F238E27FC236}">
              <a16:creationId xmlns:a16="http://schemas.microsoft.com/office/drawing/2014/main" id="{E89CD80A-A736-4B41-8D48-581D21241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24227" y="39986341"/>
          <a:ext cx="915582" cy="683425"/>
        </a:xfrm>
        <a:prstGeom prst="rect">
          <a:avLst/>
        </a:prstGeom>
      </xdr:spPr>
    </xdr:pic>
    <xdr:clientData/>
  </xdr:twoCellAnchor>
  <xdr:twoCellAnchor editAs="oneCell">
    <xdr:from>
      <xdr:col>2</xdr:col>
      <xdr:colOff>39510</xdr:colOff>
      <xdr:row>29</xdr:row>
      <xdr:rowOff>216902</xdr:rowOff>
    </xdr:from>
    <xdr:to>
      <xdr:col>2</xdr:col>
      <xdr:colOff>936481</xdr:colOff>
      <xdr:row>29</xdr:row>
      <xdr:rowOff>895271</xdr:rowOff>
    </xdr:to>
    <xdr:pic>
      <xdr:nvPicPr>
        <xdr:cNvPr id="239" name="그림 238">
          <a:extLst>
            <a:ext uri="{FF2B5EF4-FFF2-40B4-BE49-F238E27FC236}">
              <a16:creationId xmlns:a16="http://schemas.microsoft.com/office/drawing/2014/main" id="{CD9B0CEF-B354-4948-98E8-09A205B2C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71385" y="38763386"/>
          <a:ext cx="902686" cy="685989"/>
        </a:xfrm>
        <a:prstGeom prst="rect">
          <a:avLst/>
        </a:prstGeom>
      </xdr:spPr>
    </xdr:pic>
    <xdr:clientData/>
  </xdr:twoCellAnchor>
  <xdr:twoCellAnchor editAs="oneCell">
    <xdr:from>
      <xdr:col>2</xdr:col>
      <xdr:colOff>265044</xdr:colOff>
      <xdr:row>25</xdr:row>
      <xdr:rowOff>258002</xdr:rowOff>
    </xdr:from>
    <xdr:to>
      <xdr:col>2</xdr:col>
      <xdr:colOff>860257</xdr:colOff>
      <xdr:row>25</xdr:row>
      <xdr:rowOff>1008573</xdr:rowOff>
    </xdr:to>
    <xdr:pic>
      <xdr:nvPicPr>
        <xdr:cNvPr id="240" name="그림 239">
          <a:extLst>
            <a:ext uri="{FF2B5EF4-FFF2-40B4-BE49-F238E27FC236}">
              <a16:creationId xmlns:a16="http://schemas.microsoft.com/office/drawing/2014/main" id="{76F9FAC4-DB05-45CD-B5B5-C09E093B3A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03269" y="229094222"/>
          <a:ext cx="595213" cy="752476"/>
        </a:xfrm>
        <a:prstGeom prst="rect">
          <a:avLst/>
        </a:prstGeom>
      </xdr:spPr>
    </xdr:pic>
    <xdr:clientData/>
  </xdr:twoCellAnchor>
  <xdr:twoCellAnchor editAs="oneCell">
    <xdr:from>
      <xdr:col>2</xdr:col>
      <xdr:colOff>355488</xdr:colOff>
      <xdr:row>24</xdr:row>
      <xdr:rowOff>215348</xdr:rowOff>
    </xdr:from>
    <xdr:to>
      <xdr:col>2</xdr:col>
      <xdr:colOff>932040</xdr:colOff>
      <xdr:row>24</xdr:row>
      <xdr:rowOff>930799</xdr:rowOff>
    </xdr:to>
    <xdr:pic>
      <xdr:nvPicPr>
        <xdr:cNvPr id="241" name="그림 240">
          <a:extLst>
            <a:ext uri="{FF2B5EF4-FFF2-40B4-BE49-F238E27FC236}">
              <a16:creationId xmlns:a16="http://schemas.microsoft.com/office/drawing/2014/main" id="{A618C856-4877-4B3C-9D98-0479EF8455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97523" y="227859038"/>
          <a:ext cx="572742" cy="719261"/>
        </a:xfrm>
        <a:prstGeom prst="rect">
          <a:avLst/>
        </a:prstGeom>
      </xdr:spPr>
    </xdr:pic>
    <xdr:clientData/>
  </xdr:twoCellAnchor>
  <xdr:twoCellAnchor editAs="oneCell">
    <xdr:from>
      <xdr:col>2</xdr:col>
      <xdr:colOff>107675</xdr:colOff>
      <xdr:row>26</xdr:row>
      <xdr:rowOff>273326</xdr:rowOff>
    </xdr:from>
    <xdr:to>
      <xdr:col>2</xdr:col>
      <xdr:colOff>1050494</xdr:colOff>
      <xdr:row>26</xdr:row>
      <xdr:rowOff>860148</xdr:rowOff>
    </xdr:to>
    <xdr:pic>
      <xdr:nvPicPr>
        <xdr:cNvPr id="255" name="그림 254">
          <a:extLst>
            <a:ext uri="{FF2B5EF4-FFF2-40B4-BE49-F238E27FC236}">
              <a16:creationId xmlns:a16="http://schemas.microsoft.com/office/drawing/2014/main" id="{17F6DD3B-35A5-42CE-B919-1C08B9D39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43995" y="230303981"/>
          <a:ext cx="944724" cy="584917"/>
        </a:xfrm>
        <a:prstGeom prst="rect">
          <a:avLst/>
        </a:prstGeom>
      </xdr:spPr>
    </xdr:pic>
    <xdr:clientData/>
  </xdr:twoCellAnchor>
  <xdr:oneCellAnchor>
    <xdr:from>
      <xdr:col>2</xdr:col>
      <xdr:colOff>80839</xdr:colOff>
      <xdr:row>37</xdr:row>
      <xdr:rowOff>185577</xdr:rowOff>
    </xdr:from>
    <xdr:ext cx="1053215" cy="771242"/>
    <xdr:pic>
      <xdr:nvPicPr>
        <xdr:cNvPr id="270" name="그림 269">
          <a:extLst>
            <a:ext uri="{FF2B5EF4-FFF2-40B4-BE49-F238E27FC236}">
              <a16:creationId xmlns:a16="http://schemas.microsoft.com/office/drawing/2014/main" id="{04035F3F-4B02-4F3E-B2E3-28F9BAEB7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20969" y="243309297"/>
          <a:ext cx="1053215" cy="771242"/>
        </a:xfrm>
        <a:prstGeom prst="rect">
          <a:avLst/>
        </a:prstGeom>
      </xdr:spPr>
    </xdr:pic>
    <xdr:clientData/>
  </xdr:oneCellAnchor>
  <xdr:oneCellAnchor>
    <xdr:from>
      <xdr:col>2</xdr:col>
      <xdr:colOff>68747</xdr:colOff>
      <xdr:row>35</xdr:row>
      <xdr:rowOff>223051</xdr:rowOff>
    </xdr:from>
    <xdr:ext cx="1024068" cy="750487"/>
    <xdr:pic>
      <xdr:nvPicPr>
        <xdr:cNvPr id="271" name="그림 270">
          <a:extLst>
            <a:ext uri="{FF2B5EF4-FFF2-40B4-BE49-F238E27FC236}">
              <a16:creationId xmlns:a16="http://schemas.microsoft.com/office/drawing/2014/main" id="{BC5C99E4-55FB-4915-9200-A69584861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05067" y="240965521"/>
          <a:ext cx="1024068" cy="750487"/>
        </a:xfrm>
        <a:prstGeom prst="rect">
          <a:avLst/>
        </a:prstGeom>
      </xdr:spPr>
    </xdr:pic>
    <xdr:clientData/>
  </xdr:oneCellAnchor>
  <xdr:oneCellAnchor>
    <xdr:from>
      <xdr:col>2</xdr:col>
      <xdr:colOff>84731</xdr:colOff>
      <xdr:row>36</xdr:row>
      <xdr:rowOff>268357</xdr:rowOff>
    </xdr:from>
    <xdr:ext cx="1025138" cy="761833"/>
    <xdr:pic>
      <xdr:nvPicPr>
        <xdr:cNvPr id="272" name="그림 271">
          <a:extLst>
            <a:ext uri="{FF2B5EF4-FFF2-40B4-BE49-F238E27FC236}">
              <a16:creationId xmlns:a16="http://schemas.microsoft.com/office/drawing/2014/main" id="{B2C88163-6C95-4D1D-B930-79557D2F6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24861" y="242203357"/>
          <a:ext cx="1025138" cy="761833"/>
        </a:xfrm>
        <a:prstGeom prst="rect">
          <a:avLst/>
        </a:prstGeom>
      </xdr:spPr>
    </xdr:pic>
    <xdr:clientData/>
  </xdr:oneCellAnchor>
  <xdr:twoCellAnchor editAs="oneCell">
    <xdr:from>
      <xdr:col>2</xdr:col>
      <xdr:colOff>342900</xdr:colOff>
      <xdr:row>39</xdr:row>
      <xdr:rowOff>154138</xdr:rowOff>
    </xdr:from>
    <xdr:to>
      <xdr:col>2</xdr:col>
      <xdr:colOff>798940</xdr:colOff>
      <xdr:row>39</xdr:row>
      <xdr:rowOff>1008573</xdr:rowOff>
    </xdr:to>
    <xdr:pic>
      <xdr:nvPicPr>
        <xdr:cNvPr id="277" name="그림 276">
          <a:extLst>
            <a:ext uri="{FF2B5EF4-FFF2-40B4-BE49-F238E27FC236}">
              <a16:creationId xmlns:a16="http://schemas.microsoft.com/office/drawing/2014/main" id="{0D35E130-7BF8-4C58-8563-C7158DD6B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1125" y="245661013"/>
          <a:ext cx="456040" cy="854435"/>
        </a:xfrm>
        <a:prstGeom prst="rect">
          <a:avLst/>
        </a:prstGeom>
      </xdr:spPr>
    </xdr:pic>
    <xdr:clientData/>
  </xdr:twoCellAnchor>
  <xdr:twoCellAnchor editAs="oneCell">
    <xdr:from>
      <xdr:col>2</xdr:col>
      <xdr:colOff>337848</xdr:colOff>
      <xdr:row>38</xdr:row>
      <xdr:rowOff>194144</xdr:rowOff>
    </xdr:from>
    <xdr:to>
      <xdr:col>2</xdr:col>
      <xdr:colOff>856008</xdr:colOff>
      <xdr:row>38</xdr:row>
      <xdr:rowOff>1045513</xdr:rowOff>
    </xdr:to>
    <xdr:pic>
      <xdr:nvPicPr>
        <xdr:cNvPr id="278" name="그림 277">
          <a:extLst>
            <a:ext uri="{FF2B5EF4-FFF2-40B4-BE49-F238E27FC236}">
              <a16:creationId xmlns:a16="http://schemas.microsoft.com/office/drawing/2014/main" id="{62033102-B321-4038-8784-C8AED5A90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4168" y="244510394"/>
          <a:ext cx="520065" cy="851369"/>
        </a:xfrm>
        <a:prstGeom prst="rect">
          <a:avLst/>
        </a:prstGeom>
      </xdr:spPr>
    </xdr:pic>
    <xdr:clientData/>
  </xdr:twoCellAnchor>
  <xdr:twoCellAnchor editAs="oneCell">
    <xdr:from>
      <xdr:col>2</xdr:col>
      <xdr:colOff>302648</xdr:colOff>
      <xdr:row>40</xdr:row>
      <xdr:rowOff>120429</xdr:rowOff>
    </xdr:from>
    <xdr:to>
      <xdr:col>2</xdr:col>
      <xdr:colOff>895185</xdr:colOff>
      <xdr:row>40</xdr:row>
      <xdr:rowOff>1045715</xdr:rowOff>
    </xdr:to>
    <xdr:pic>
      <xdr:nvPicPr>
        <xdr:cNvPr id="298" name="그림 297">
          <a:extLst>
            <a:ext uri="{FF2B5EF4-FFF2-40B4-BE49-F238E27FC236}">
              <a16:creationId xmlns:a16="http://schemas.microsoft.com/office/drawing/2014/main" id="{4B5B7DB6-3D2A-4727-96C8-A9763A28A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40873" y="246819834"/>
          <a:ext cx="592537" cy="923381"/>
        </a:xfrm>
        <a:prstGeom prst="rect">
          <a:avLst/>
        </a:prstGeom>
      </xdr:spPr>
    </xdr:pic>
    <xdr:clientData/>
  </xdr:twoCellAnchor>
  <xdr:twoCellAnchor editAs="oneCell">
    <xdr:from>
      <xdr:col>2</xdr:col>
      <xdr:colOff>169463</xdr:colOff>
      <xdr:row>41</xdr:row>
      <xdr:rowOff>283518</xdr:rowOff>
    </xdr:from>
    <xdr:to>
      <xdr:col>2</xdr:col>
      <xdr:colOff>974647</xdr:colOff>
      <xdr:row>41</xdr:row>
      <xdr:rowOff>932126</xdr:rowOff>
    </xdr:to>
    <xdr:pic>
      <xdr:nvPicPr>
        <xdr:cNvPr id="306" name="그림 305">
          <a:extLst>
            <a:ext uri="{FF2B5EF4-FFF2-40B4-BE49-F238E27FC236}">
              <a16:creationId xmlns:a16="http://schemas.microsoft.com/office/drawing/2014/main" id="{8E45FFE4-6EB4-4CCF-B414-46D582B534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11498" y="248175453"/>
          <a:ext cx="801374" cy="644798"/>
        </a:xfrm>
        <a:prstGeom prst="rect">
          <a:avLst/>
        </a:prstGeom>
      </xdr:spPr>
    </xdr:pic>
    <xdr:clientData/>
  </xdr:twoCellAnchor>
  <xdr:twoCellAnchor editAs="oneCell">
    <xdr:from>
      <xdr:col>2</xdr:col>
      <xdr:colOff>397567</xdr:colOff>
      <xdr:row>45</xdr:row>
      <xdr:rowOff>57979</xdr:rowOff>
    </xdr:from>
    <xdr:to>
      <xdr:col>2</xdr:col>
      <xdr:colOff>897287</xdr:colOff>
      <xdr:row>45</xdr:row>
      <xdr:rowOff>1048082</xdr:rowOff>
    </xdr:to>
    <xdr:pic>
      <xdr:nvPicPr>
        <xdr:cNvPr id="311" name="그림 310">
          <a:extLst>
            <a:ext uri="{FF2B5EF4-FFF2-40B4-BE49-F238E27FC236}">
              <a16:creationId xmlns:a16="http://schemas.microsoft.com/office/drawing/2014/main" id="{FF12A8D7-A0C4-4F91-A629-67365A486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39602" y="252733369"/>
          <a:ext cx="495910" cy="993913"/>
        </a:xfrm>
        <a:prstGeom prst="rect">
          <a:avLst/>
        </a:prstGeom>
      </xdr:spPr>
    </xdr:pic>
    <xdr:clientData/>
  </xdr:twoCellAnchor>
  <xdr:twoCellAnchor editAs="oneCell">
    <xdr:from>
      <xdr:col>2</xdr:col>
      <xdr:colOff>495603</xdr:colOff>
      <xdr:row>16</xdr:row>
      <xdr:rowOff>71838</xdr:rowOff>
    </xdr:from>
    <xdr:to>
      <xdr:col>2</xdr:col>
      <xdr:colOff>797196</xdr:colOff>
      <xdr:row>16</xdr:row>
      <xdr:rowOff>1121554</xdr:rowOff>
    </xdr:to>
    <xdr:pic>
      <xdr:nvPicPr>
        <xdr:cNvPr id="343" name="그림 342">
          <a:extLst>
            <a:ext uri="{FF2B5EF4-FFF2-40B4-BE49-F238E27FC236}">
              <a16:creationId xmlns:a16="http://schemas.microsoft.com/office/drawing/2014/main" id="{88F2DA3B-E4BB-49AE-A9B9-9957C7D79D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33828" y="212534583"/>
          <a:ext cx="301593" cy="1051621"/>
        </a:xfrm>
        <a:prstGeom prst="rect">
          <a:avLst/>
        </a:prstGeom>
      </xdr:spPr>
    </xdr:pic>
    <xdr:clientData/>
  </xdr:twoCellAnchor>
  <xdr:twoCellAnchor editAs="oneCell">
    <xdr:from>
      <xdr:col>2</xdr:col>
      <xdr:colOff>501186</xdr:colOff>
      <xdr:row>17</xdr:row>
      <xdr:rowOff>65314</xdr:rowOff>
    </xdr:from>
    <xdr:to>
      <xdr:col>2</xdr:col>
      <xdr:colOff>817286</xdr:colOff>
      <xdr:row>17</xdr:row>
      <xdr:rowOff>1105320</xdr:rowOff>
    </xdr:to>
    <xdr:pic>
      <xdr:nvPicPr>
        <xdr:cNvPr id="344" name="그림 343">
          <a:extLst>
            <a:ext uri="{FF2B5EF4-FFF2-40B4-BE49-F238E27FC236}">
              <a16:creationId xmlns:a16="http://schemas.microsoft.com/office/drawing/2014/main" id="{B724212E-C93F-4B92-807E-D7E85AB83F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41316" y="213718684"/>
          <a:ext cx="314195" cy="1041911"/>
        </a:xfrm>
        <a:prstGeom prst="rect">
          <a:avLst/>
        </a:prstGeom>
      </xdr:spPr>
    </xdr:pic>
    <xdr:clientData/>
  </xdr:twoCellAnchor>
  <xdr:twoCellAnchor editAs="oneCell">
    <xdr:from>
      <xdr:col>2</xdr:col>
      <xdr:colOff>492810</xdr:colOff>
      <xdr:row>18</xdr:row>
      <xdr:rowOff>83677</xdr:rowOff>
    </xdr:from>
    <xdr:to>
      <xdr:col>2</xdr:col>
      <xdr:colOff>816812</xdr:colOff>
      <xdr:row>18</xdr:row>
      <xdr:rowOff>1120514</xdr:rowOff>
    </xdr:to>
    <xdr:pic>
      <xdr:nvPicPr>
        <xdr:cNvPr id="345" name="그림 344">
          <a:extLst>
            <a:ext uri="{FF2B5EF4-FFF2-40B4-BE49-F238E27FC236}">
              <a16:creationId xmlns:a16="http://schemas.microsoft.com/office/drawing/2014/main" id="{FA608F49-8637-45E1-805C-B18A297BBD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31035" y="214931482"/>
          <a:ext cx="324002" cy="1034932"/>
        </a:xfrm>
        <a:prstGeom prst="rect">
          <a:avLst/>
        </a:prstGeom>
      </xdr:spPr>
    </xdr:pic>
    <xdr:clientData/>
  </xdr:twoCellAnchor>
  <xdr:twoCellAnchor editAs="oneCell">
    <xdr:from>
      <xdr:col>2</xdr:col>
      <xdr:colOff>491436</xdr:colOff>
      <xdr:row>19</xdr:row>
      <xdr:rowOff>94871</xdr:rowOff>
    </xdr:from>
    <xdr:to>
      <xdr:col>2</xdr:col>
      <xdr:colOff>798324</xdr:colOff>
      <xdr:row>19</xdr:row>
      <xdr:rowOff>1126358</xdr:rowOff>
    </xdr:to>
    <xdr:pic>
      <xdr:nvPicPr>
        <xdr:cNvPr id="346" name="그림 345">
          <a:extLst>
            <a:ext uri="{FF2B5EF4-FFF2-40B4-BE49-F238E27FC236}">
              <a16:creationId xmlns:a16="http://schemas.microsoft.com/office/drawing/2014/main" id="{5041F037-C7FB-420C-B44F-F95388C6AB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27756" y="216135206"/>
          <a:ext cx="308793" cy="1027677"/>
        </a:xfrm>
        <a:prstGeom prst="rect">
          <a:avLst/>
        </a:prstGeom>
      </xdr:spPr>
    </xdr:pic>
    <xdr:clientData/>
  </xdr:twoCellAnchor>
  <xdr:twoCellAnchor editAs="oneCell">
    <xdr:from>
      <xdr:col>2</xdr:col>
      <xdr:colOff>172653</xdr:colOff>
      <xdr:row>28</xdr:row>
      <xdr:rowOff>182579</xdr:rowOff>
    </xdr:from>
    <xdr:to>
      <xdr:col>2</xdr:col>
      <xdr:colOff>1025860</xdr:colOff>
      <xdr:row>28</xdr:row>
      <xdr:rowOff>936864</xdr:rowOff>
    </xdr:to>
    <xdr:pic>
      <xdr:nvPicPr>
        <xdr:cNvPr id="352" name="그림 351">
          <a:extLst>
            <a:ext uri="{FF2B5EF4-FFF2-40B4-BE49-F238E27FC236}">
              <a16:creationId xmlns:a16="http://schemas.microsoft.com/office/drawing/2014/main" id="{29791B56-A47B-4639-8D5F-4490ADC1C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4528" y="37538438"/>
          <a:ext cx="853207" cy="760000"/>
        </a:xfrm>
        <a:prstGeom prst="rect">
          <a:avLst/>
        </a:prstGeom>
      </xdr:spPr>
    </xdr:pic>
    <xdr:clientData/>
  </xdr:twoCellAnchor>
  <xdr:twoCellAnchor editAs="oneCell">
    <xdr:from>
      <xdr:col>2</xdr:col>
      <xdr:colOff>78511</xdr:colOff>
      <xdr:row>43</xdr:row>
      <xdr:rowOff>27513</xdr:rowOff>
    </xdr:from>
    <xdr:to>
      <xdr:col>2</xdr:col>
      <xdr:colOff>1127452</xdr:colOff>
      <xdr:row>43</xdr:row>
      <xdr:rowOff>1101456</xdr:rowOff>
    </xdr:to>
    <xdr:pic>
      <xdr:nvPicPr>
        <xdr:cNvPr id="353" name="그림 352">
          <a:extLst>
            <a:ext uri="{FF2B5EF4-FFF2-40B4-BE49-F238E27FC236}">
              <a16:creationId xmlns:a16="http://schemas.microsoft.com/office/drawing/2014/main" id="{2402C04A-F4FF-45AF-A9E0-CAC29BE0F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16736" y="250304508"/>
          <a:ext cx="1048941" cy="1075848"/>
        </a:xfrm>
        <a:prstGeom prst="rect">
          <a:avLst/>
        </a:prstGeom>
      </xdr:spPr>
    </xdr:pic>
    <xdr:clientData/>
  </xdr:twoCellAnchor>
  <xdr:twoCellAnchor editAs="oneCell">
    <xdr:from>
      <xdr:col>1</xdr:col>
      <xdr:colOff>641685</xdr:colOff>
      <xdr:row>43</xdr:row>
      <xdr:rowOff>1127306</xdr:rowOff>
    </xdr:from>
    <xdr:to>
      <xdr:col>3</xdr:col>
      <xdr:colOff>21101</xdr:colOff>
      <xdr:row>45</xdr:row>
      <xdr:rowOff>38998</xdr:rowOff>
    </xdr:to>
    <xdr:pic>
      <xdr:nvPicPr>
        <xdr:cNvPr id="354" name="그림 353">
          <a:extLst>
            <a:ext uri="{FF2B5EF4-FFF2-40B4-BE49-F238E27FC236}">
              <a16:creationId xmlns:a16="http://schemas.microsoft.com/office/drawing/2014/main" id="{7C5D02CD-96AA-46D1-B52C-969CC41E8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11255" y="251402396"/>
          <a:ext cx="1309974" cy="1315801"/>
        </a:xfrm>
        <a:prstGeom prst="rect">
          <a:avLst/>
        </a:prstGeom>
      </xdr:spPr>
    </xdr:pic>
    <xdr:clientData/>
  </xdr:twoCellAnchor>
  <xdr:twoCellAnchor editAs="oneCell">
    <xdr:from>
      <xdr:col>2</xdr:col>
      <xdr:colOff>159542</xdr:colOff>
      <xdr:row>42</xdr:row>
      <xdr:rowOff>64169</xdr:rowOff>
    </xdr:from>
    <xdr:to>
      <xdr:col>2</xdr:col>
      <xdr:colOff>970736</xdr:colOff>
      <xdr:row>42</xdr:row>
      <xdr:rowOff>1126156</xdr:rowOff>
    </xdr:to>
    <xdr:pic>
      <xdr:nvPicPr>
        <xdr:cNvPr id="355" name="그림 354">
          <a:extLst>
            <a:ext uri="{FF2B5EF4-FFF2-40B4-BE49-F238E27FC236}">
              <a16:creationId xmlns:a16="http://schemas.microsoft.com/office/drawing/2014/main" id="{B80AA4F1-6A23-4191-9B97-4956E96BD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9672" y="249139109"/>
          <a:ext cx="809289" cy="1065797"/>
        </a:xfrm>
        <a:prstGeom prst="rect">
          <a:avLst/>
        </a:prstGeom>
      </xdr:spPr>
    </xdr:pic>
    <xdr:clientData/>
  </xdr:twoCellAnchor>
  <xdr:twoCellAnchor editAs="oneCell">
    <xdr:from>
      <xdr:col>2</xdr:col>
      <xdr:colOff>401935</xdr:colOff>
      <xdr:row>34</xdr:row>
      <xdr:rowOff>150725</xdr:rowOff>
    </xdr:from>
    <xdr:to>
      <xdr:col>2</xdr:col>
      <xdr:colOff>857116</xdr:colOff>
      <xdr:row>34</xdr:row>
      <xdr:rowOff>1122599</xdr:rowOff>
    </xdr:to>
    <xdr:pic>
      <xdr:nvPicPr>
        <xdr:cNvPr id="433" name="그림 432">
          <a:extLst>
            <a:ext uri="{FF2B5EF4-FFF2-40B4-BE49-F238E27FC236}">
              <a16:creationId xmlns:a16="http://schemas.microsoft.com/office/drawing/2014/main" id="{D1470C9B-30C9-4033-A1B7-8F372D86F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36350" y="239704475"/>
          <a:ext cx="458991" cy="971874"/>
        </a:xfrm>
        <a:prstGeom prst="rect">
          <a:avLst/>
        </a:prstGeom>
      </xdr:spPr>
    </xdr:pic>
    <xdr:clientData/>
  </xdr:twoCellAnchor>
  <xdr:twoCellAnchor editAs="oneCell">
    <xdr:from>
      <xdr:col>2</xdr:col>
      <xdr:colOff>409584</xdr:colOff>
      <xdr:row>33</xdr:row>
      <xdr:rowOff>92110</xdr:rowOff>
    </xdr:from>
    <xdr:to>
      <xdr:col>2</xdr:col>
      <xdr:colOff>857874</xdr:colOff>
      <xdr:row>33</xdr:row>
      <xdr:rowOff>1085786</xdr:rowOff>
    </xdr:to>
    <xdr:pic>
      <xdr:nvPicPr>
        <xdr:cNvPr id="434" name="그림 433">
          <a:extLst>
            <a:ext uri="{FF2B5EF4-FFF2-40B4-BE49-F238E27FC236}">
              <a16:creationId xmlns:a16="http://schemas.microsoft.com/office/drawing/2014/main" id="{2C9A9655-16B1-4CA1-9104-A0B440773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45904" y="238459045"/>
          <a:ext cx="450195" cy="989866"/>
        </a:xfrm>
        <a:prstGeom prst="rect">
          <a:avLst/>
        </a:prstGeom>
      </xdr:spPr>
    </xdr:pic>
    <xdr:clientData/>
  </xdr:twoCellAnchor>
  <xdr:twoCellAnchor editAs="oneCell">
    <xdr:from>
      <xdr:col>2</xdr:col>
      <xdr:colOff>375366</xdr:colOff>
      <xdr:row>32</xdr:row>
      <xdr:rowOff>125605</xdr:rowOff>
    </xdr:from>
    <xdr:to>
      <xdr:col>2</xdr:col>
      <xdr:colOff>859048</xdr:colOff>
      <xdr:row>32</xdr:row>
      <xdr:rowOff>1122942</xdr:rowOff>
    </xdr:to>
    <xdr:pic>
      <xdr:nvPicPr>
        <xdr:cNvPr id="435" name="그림 434">
          <a:extLst>
            <a:ext uri="{FF2B5EF4-FFF2-40B4-BE49-F238E27FC236}">
              <a16:creationId xmlns:a16="http://schemas.microsoft.com/office/drawing/2014/main" id="{ADEECAD7-7CC2-4C51-879A-3EDED0B3A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11686" y="237300010"/>
          <a:ext cx="485587" cy="995432"/>
        </a:xfrm>
        <a:prstGeom prst="rect">
          <a:avLst/>
        </a:prstGeom>
      </xdr:spPr>
    </xdr:pic>
    <xdr:clientData/>
  </xdr:twoCellAnchor>
  <xdr:twoCellAnchor editAs="oneCell">
    <xdr:from>
      <xdr:col>2</xdr:col>
      <xdr:colOff>366264</xdr:colOff>
      <xdr:row>31</xdr:row>
      <xdr:rowOff>100483</xdr:rowOff>
    </xdr:from>
    <xdr:to>
      <xdr:col>2</xdr:col>
      <xdr:colOff>821606</xdr:colOff>
      <xdr:row>31</xdr:row>
      <xdr:rowOff>1084391</xdr:rowOff>
    </xdr:to>
    <xdr:pic>
      <xdr:nvPicPr>
        <xdr:cNvPr id="436" name="그림 435">
          <a:extLst>
            <a:ext uri="{FF2B5EF4-FFF2-40B4-BE49-F238E27FC236}">
              <a16:creationId xmlns:a16="http://schemas.microsoft.com/office/drawing/2014/main" id="{D2D4E907-DEF8-41FF-B2EC-E011ED7AF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0679" y="236078548"/>
          <a:ext cx="459152" cy="987718"/>
        </a:xfrm>
        <a:prstGeom prst="rect">
          <a:avLst/>
        </a:prstGeom>
      </xdr:spPr>
    </xdr:pic>
    <xdr:clientData/>
  </xdr:twoCellAnchor>
  <xdr:oneCellAnchor>
    <xdr:from>
      <xdr:col>2</xdr:col>
      <xdr:colOff>385011</xdr:colOff>
      <xdr:row>46</xdr:row>
      <xdr:rowOff>144378</xdr:rowOff>
    </xdr:from>
    <xdr:ext cx="465221" cy="922511"/>
    <xdr:pic>
      <xdr:nvPicPr>
        <xdr:cNvPr id="438" name="그림 437">
          <a:extLst>
            <a:ext uri="{FF2B5EF4-FFF2-40B4-BE49-F238E27FC236}">
              <a16:creationId xmlns:a16="http://schemas.microsoft.com/office/drawing/2014/main" id="{7298A9FE-1BD0-4F47-AC44-44266F96F8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25141" y="254021823"/>
          <a:ext cx="465221" cy="922511"/>
        </a:xfrm>
        <a:prstGeom prst="rect">
          <a:avLst/>
        </a:prstGeom>
      </xdr:spPr>
    </xdr:pic>
    <xdr:clientData/>
  </xdr:oneCellAnchor>
  <xdr:twoCellAnchor editAs="oneCell">
    <xdr:from>
      <xdr:col>2</xdr:col>
      <xdr:colOff>151006</xdr:colOff>
      <xdr:row>27</xdr:row>
      <xdr:rowOff>164527</xdr:rowOff>
    </xdr:from>
    <xdr:to>
      <xdr:col>2</xdr:col>
      <xdr:colOff>892969</xdr:colOff>
      <xdr:row>27</xdr:row>
      <xdr:rowOff>856625</xdr:rowOff>
    </xdr:to>
    <xdr:pic>
      <xdr:nvPicPr>
        <xdr:cNvPr id="470" name="그림 469">
          <a:extLst>
            <a:ext uri="{FF2B5EF4-FFF2-40B4-BE49-F238E27FC236}">
              <a16:creationId xmlns:a16="http://schemas.microsoft.com/office/drawing/2014/main" id="{0E585B7D-4E11-4AB4-967F-869FC8E0C5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82881" y="36329761"/>
          <a:ext cx="741963" cy="703528"/>
        </a:xfrm>
        <a:prstGeom prst="rect">
          <a:avLst/>
        </a:prstGeom>
      </xdr:spPr>
    </xdr:pic>
    <xdr:clientData/>
  </xdr:twoCellAnchor>
  <xdr:twoCellAnchor editAs="oneCell">
    <xdr:from>
      <xdr:col>2</xdr:col>
      <xdr:colOff>343602</xdr:colOff>
      <xdr:row>46</xdr:row>
      <xdr:rowOff>121005</xdr:rowOff>
    </xdr:from>
    <xdr:to>
      <xdr:col>2</xdr:col>
      <xdr:colOff>855369</xdr:colOff>
      <xdr:row>46</xdr:row>
      <xdr:rowOff>1162143</xdr:rowOff>
    </xdr:to>
    <xdr:pic>
      <xdr:nvPicPr>
        <xdr:cNvPr id="478" name="그림 477">
          <a:extLst>
            <a:ext uri="{FF2B5EF4-FFF2-40B4-BE49-F238E27FC236}">
              <a16:creationId xmlns:a16="http://schemas.microsoft.com/office/drawing/2014/main" id="{4B455455-6E78-40F7-BDF3-EDD2164208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1827" y="254002260"/>
          <a:ext cx="511767" cy="1039233"/>
        </a:xfrm>
        <a:prstGeom prst="rect">
          <a:avLst/>
        </a:prstGeom>
      </xdr:spPr>
    </xdr:pic>
    <xdr:clientData/>
  </xdr:twoCellAnchor>
  <xdr:twoCellAnchor editAs="oneCell">
    <xdr:from>
      <xdr:col>2</xdr:col>
      <xdr:colOff>151006</xdr:colOff>
      <xdr:row>48</xdr:row>
      <xdr:rowOff>139390</xdr:rowOff>
    </xdr:from>
    <xdr:to>
      <xdr:col>2</xdr:col>
      <xdr:colOff>1044700</xdr:colOff>
      <xdr:row>48</xdr:row>
      <xdr:rowOff>1006350</xdr:rowOff>
    </xdr:to>
    <xdr:pic>
      <xdr:nvPicPr>
        <xdr:cNvPr id="479" name="그림 478">
          <a:extLst>
            <a:ext uri="{FF2B5EF4-FFF2-40B4-BE49-F238E27FC236}">
              <a16:creationId xmlns:a16="http://schemas.microsoft.com/office/drawing/2014/main" id="{EF4353DE-CA6D-48EC-AFAC-2EA6F236E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9231" y="256377130"/>
          <a:ext cx="893694" cy="870770"/>
        </a:xfrm>
        <a:prstGeom prst="rect">
          <a:avLst/>
        </a:prstGeom>
      </xdr:spPr>
    </xdr:pic>
    <xdr:clientData/>
  </xdr:twoCellAnchor>
  <xdr:twoCellAnchor editAs="oneCell">
    <xdr:from>
      <xdr:col>2</xdr:col>
      <xdr:colOff>232317</xdr:colOff>
      <xdr:row>47</xdr:row>
      <xdr:rowOff>197470</xdr:rowOff>
    </xdr:from>
    <xdr:to>
      <xdr:col>2</xdr:col>
      <xdr:colOff>1088657</xdr:colOff>
      <xdr:row>47</xdr:row>
      <xdr:rowOff>1011383</xdr:rowOff>
    </xdr:to>
    <xdr:pic>
      <xdr:nvPicPr>
        <xdr:cNvPr id="480" name="그림 479">
          <a:extLst>
            <a:ext uri="{FF2B5EF4-FFF2-40B4-BE49-F238E27FC236}">
              <a16:creationId xmlns:a16="http://schemas.microsoft.com/office/drawing/2014/main" id="{672142E6-158D-4A9D-A7E7-BCAB11D89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0542" y="255278875"/>
          <a:ext cx="856340" cy="812008"/>
        </a:xfrm>
        <a:prstGeom prst="rect">
          <a:avLst/>
        </a:prstGeom>
      </xdr:spPr>
    </xdr:pic>
    <xdr:clientData/>
  </xdr:twoCellAnchor>
  <xdr:twoCellAnchor editAs="oneCell">
    <xdr:from>
      <xdr:col>2</xdr:col>
      <xdr:colOff>211234</xdr:colOff>
      <xdr:row>49</xdr:row>
      <xdr:rowOff>238669</xdr:rowOff>
    </xdr:from>
    <xdr:to>
      <xdr:col>2</xdr:col>
      <xdr:colOff>860901</xdr:colOff>
      <xdr:row>49</xdr:row>
      <xdr:rowOff>934164</xdr:rowOff>
    </xdr:to>
    <xdr:pic>
      <xdr:nvPicPr>
        <xdr:cNvPr id="489" name="그림 488">
          <a:extLst>
            <a:ext uri="{FF2B5EF4-FFF2-40B4-BE49-F238E27FC236}">
              <a16:creationId xmlns:a16="http://schemas.microsoft.com/office/drawing/2014/main" id="{8084FC53-C1A1-49D8-8492-2C825A052E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45649" y="257644174"/>
          <a:ext cx="653477" cy="693590"/>
        </a:xfrm>
        <a:prstGeom prst="rect">
          <a:avLst/>
        </a:prstGeom>
      </xdr:spPr>
    </xdr:pic>
    <xdr:clientData/>
  </xdr:twoCellAnchor>
  <xdr:twoCellAnchor editAs="oneCell">
    <xdr:from>
      <xdr:col>2</xdr:col>
      <xdr:colOff>248001</xdr:colOff>
      <xdr:row>50</xdr:row>
      <xdr:rowOff>126145</xdr:rowOff>
    </xdr:from>
    <xdr:to>
      <xdr:col>2</xdr:col>
      <xdr:colOff>949948</xdr:colOff>
      <xdr:row>50</xdr:row>
      <xdr:rowOff>1011532</xdr:rowOff>
    </xdr:to>
    <xdr:pic>
      <xdr:nvPicPr>
        <xdr:cNvPr id="505" name="그림 504">
          <a:extLst>
            <a:ext uri="{FF2B5EF4-FFF2-40B4-BE49-F238E27FC236}">
              <a16:creationId xmlns:a16="http://schemas.microsoft.com/office/drawing/2014/main" id="{7B274E7A-E6B8-4C86-957D-5E7E14A69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BEBA8EAE-BF5A-486C-A8C5-ECC9F3942E4B}">
              <a14:imgProps xmlns:a14="http://schemas.microsoft.com/office/drawing/2010/main">
                <a14:imgLayer r:embed="rId51">
                  <a14:imgEffect>
                    <a14:brightnessContrast bright="-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2416" y="258724180"/>
          <a:ext cx="705757" cy="8815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20" name="AutoShape 13" descr="C:\Users\user\AppData\Local\Packages\Microsoft.Windows.Photos_8wekyb3d8bbwe\TempState\ShareServiceTempFolder\자산 5.jpeg">
          <a:extLst>
            <a:ext uri="{FF2B5EF4-FFF2-40B4-BE49-F238E27FC236}">
              <a16:creationId xmlns:a16="http://schemas.microsoft.com/office/drawing/2014/main" id="{4E262ACD-6741-4F10-94D5-548F2249B84A}"/>
            </a:ext>
          </a:extLst>
        </xdr:cNvPr>
        <xdr:cNvSpPr>
          <a:spLocks noChangeAspect="1" noChangeArrowheads="1"/>
        </xdr:cNvSpPr>
      </xdr:nvSpPr>
      <xdr:spPr bwMode="auto">
        <a:xfrm>
          <a:off x="5943600" y="9790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26" name="AutoShape 27" descr="C:\Users\user\AppData\Local\Packages\Microsoft.Windows.Photos_8wekyb3d8bbwe\TempState\ShareServiceTempFolder\122.jpeg">
          <a:extLst>
            <a:ext uri="{FF2B5EF4-FFF2-40B4-BE49-F238E27FC236}">
              <a16:creationId xmlns:a16="http://schemas.microsoft.com/office/drawing/2014/main" id="{6D553B6B-0A58-42EC-857D-0ABEDC55A5BE}"/>
            </a:ext>
          </a:extLst>
        </xdr:cNvPr>
        <xdr:cNvSpPr>
          <a:spLocks noChangeAspect="1" noChangeArrowheads="1"/>
        </xdr:cNvSpPr>
      </xdr:nvSpPr>
      <xdr:spPr bwMode="auto">
        <a:xfrm>
          <a:off x="5943600" y="14939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320040</xdr:colOff>
      <xdr:row>15</xdr:row>
      <xdr:rowOff>89459</xdr:rowOff>
    </xdr:from>
    <xdr:to>
      <xdr:col>2</xdr:col>
      <xdr:colOff>836543</xdr:colOff>
      <xdr:row>15</xdr:row>
      <xdr:rowOff>781713</xdr:rowOff>
    </xdr:to>
    <xdr:pic>
      <xdr:nvPicPr>
        <xdr:cNvPr id="279" name="그림 278">
          <a:extLst>
            <a:ext uri="{FF2B5EF4-FFF2-40B4-BE49-F238E27FC236}">
              <a16:creationId xmlns:a16="http://schemas.microsoft.com/office/drawing/2014/main" id="{9E042385-384A-4361-9849-7EADF52E0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2075" y="274337069"/>
          <a:ext cx="512693" cy="684634"/>
        </a:xfrm>
        <a:prstGeom prst="rect">
          <a:avLst/>
        </a:prstGeom>
      </xdr:spPr>
    </xdr:pic>
    <xdr:clientData/>
  </xdr:twoCellAnchor>
  <xdr:twoCellAnchor editAs="oneCell">
    <xdr:from>
      <xdr:col>2</xdr:col>
      <xdr:colOff>318384</xdr:colOff>
      <xdr:row>14</xdr:row>
      <xdr:rowOff>62368</xdr:rowOff>
    </xdr:from>
    <xdr:to>
      <xdr:col>2</xdr:col>
      <xdr:colOff>860148</xdr:colOff>
      <xdr:row>14</xdr:row>
      <xdr:rowOff>819316</xdr:rowOff>
    </xdr:to>
    <xdr:pic>
      <xdr:nvPicPr>
        <xdr:cNvPr id="280" name="그림 279">
          <a:extLst>
            <a:ext uri="{FF2B5EF4-FFF2-40B4-BE49-F238E27FC236}">
              <a16:creationId xmlns:a16="http://schemas.microsoft.com/office/drawing/2014/main" id="{B9B6998C-4DA5-4CB0-B109-5C6211E22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0419" y="273340333"/>
          <a:ext cx="534144" cy="756948"/>
        </a:xfrm>
        <a:prstGeom prst="rect">
          <a:avLst/>
        </a:prstGeom>
      </xdr:spPr>
    </xdr:pic>
    <xdr:clientData/>
  </xdr:twoCellAnchor>
  <xdr:twoCellAnchor editAs="oneCell">
    <xdr:from>
      <xdr:col>2</xdr:col>
      <xdr:colOff>320040</xdr:colOff>
      <xdr:row>16</xdr:row>
      <xdr:rowOff>110158</xdr:rowOff>
    </xdr:from>
    <xdr:to>
      <xdr:col>2</xdr:col>
      <xdr:colOff>853771</xdr:colOff>
      <xdr:row>16</xdr:row>
      <xdr:rowOff>835881</xdr:rowOff>
    </xdr:to>
    <xdr:pic>
      <xdr:nvPicPr>
        <xdr:cNvPr id="281" name="그림 280">
          <a:extLst>
            <a:ext uri="{FF2B5EF4-FFF2-40B4-BE49-F238E27FC236}">
              <a16:creationId xmlns:a16="http://schemas.microsoft.com/office/drawing/2014/main" id="{A9E26D48-BBBA-4598-8C3C-75EA1883F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2075" y="275314078"/>
          <a:ext cx="533731" cy="727628"/>
        </a:xfrm>
        <a:prstGeom prst="rect">
          <a:avLst/>
        </a:prstGeom>
      </xdr:spPr>
    </xdr:pic>
    <xdr:clientData/>
  </xdr:twoCellAnchor>
  <xdr:twoCellAnchor editAs="oneCell">
    <xdr:from>
      <xdr:col>2</xdr:col>
      <xdr:colOff>315087</xdr:colOff>
      <xdr:row>18</xdr:row>
      <xdr:rowOff>117459</xdr:rowOff>
    </xdr:from>
    <xdr:to>
      <xdr:col>2</xdr:col>
      <xdr:colOff>895185</xdr:colOff>
      <xdr:row>18</xdr:row>
      <xdr:rowOff>723212</xdr:rowOff>
    </xdr:to>
    <xdr:pic>
      <xdr:nvPicPr>
        <xdr:cNvPr id="282" name="그림 281">
          <a:extLst>
            <a:ext uri="{FF2B5EF4-FFF2-40B4-BE49-F238E27FC236}">
              <a16:creationId xmlns:a16="http://schemas.microsoft.com/office/drawing/2014/main" id="{701623E5-3EA1-432D-B8EC-97C69034A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5217" y="277247334"/>
          <a:ext cx="582003" cy="605753"/>
        </a:xfrm>
        <a:prstGeom prst="rect">
          <a:avLst/>
        </a:prstGeom>
      </xdr:spPr>
    </xdr:pic>
    <xdr:clientData/>
  </xdr:twoCellAnchor>
  <xdr:twoCellAnchor editAs="oneCell">
    <xdr:from>
      <xdr:col>2</xdr:col>
      <xdr:colOff>327992</xdr:colOff>
      <xdr:row>19</xdr:row>
      <xdr:rowOff>151818</xdr:rowOff>
    </xdr:from>
    <xdr:to>
      <xdr:col>2</xdr:col>
      <xdr:colOff>936128</xdr:colOff>
      <xdr:row>19</xdr:row>
      <xdr:rowOff>779228</xdr:rowOff>
    </xdr:to>
    <xdr:pic>
      <xdr:nvPicPr>
        <xdr:cNvPr id="283" name="그림 282">
          <a:extLst>
            <a:ext uri="{FF2B5EF4-FFF2-40B4-BE49-F238E27FC236}">
              <a16:creationId xmlns:a16="http://schemas.microsoft.com/office/drawing/2014/main" id="{1CB9F4FB-D4B5-47D3-8DDA-D5CC0C0C1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2407" y="278243718"/>
          <a:ext cx="608136" cy="631220"/>
        </a:xfrm>
        <a:prstGeom prst="rect">
          <a:avLst/>
        </a:prstGeom>
      </xdr:spPr>
    </xdr:pic>
    <xdr:clientData/>
  </xdr:twoCellAnchor>
  <xdr:twoCellAnchor editAs="oneCell">
    <xdr:from>
      <xdr:col>2</xdr:col>
      <xdr:colOff>340664</xdr:colOff>
      <xdr:row>17</xdr:row>
      <xdr:rowOff>163415</xdr:rowOff>
    </xdr:from>
    <xdr:to>
      <xdr:col>2</xdr:col>
      <xdr:colOff>896917</xdr:colOff>
      <xdr:row>17</xdr:row>
      <xdr:rowOff>740962</xdr:rowOff>
    </xdr:to>
    <xdr:pic>
      <xdr:nvPicPr>
        <xdr:cNvPr id="284" name="그림 283">
          <a:extLst>
            <a:ext uri="{FF2B5EF4-FFF2-40B4-BE49-F238E27FC236}">
              <a16:creationId xmlns:a16="http://schemas.microsoft.com/office/drawing/2014/main" id="{A875B6B7-0B6C-4004-A3E5-41B2386CA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8889" y="276333170"/>
          <a:ext cx="552443" cy="579452"/>
        </a:xfrm>
        <a:prstGeom prst="rect">
          <a:avLst/>
        </a:prstGeom>
      </xdr:spPr>
    </xdr:pic>
    <xdr:clientData/>
  </xdr:twoCellAnchor>
  <xdr:twoCellAnchor editAs="oneCell">
    <xdr:from>
      <xdr:col>2</xdr:col>
      <xdr:colOff>315568</xdr:colOff>
      <xdr:row>13</xdr:row>
      <xdr:rowOff>63429</xdr:rowOff>
    </xdr:from>
    <xdr:to>
      <xdr:col>2</xdr:col>
      <xdr:colOff>855677</xdr:colOff>
      <xdr:row>13</xdr:row>
      <xdr:rowOff>703442</xdr:rowOff>
    </xdr:to>
    <xdr:pic>
      <xdr:nvPicPr>
        <xdr:cNvPr id="285" name="그림 284">
          <a:extLst>
            <a:ext uri="{FF2B5EF4-FFF2-40B4-BE49-F238E27FC236}">
              <a16:creationId xmlns:a16="http://schemas.microsoft.com/office/drawing/2014/main" id="{07AEC340-60CB-4BF4-A2AB-7EB5E808C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5698" y="272379369"/>
          <a:ext cx="542014" cy="647633"/>
        </a:xfrm>
        <a:prstGeom prst="rect">
          <a:avLst/>
        </a:prstGeom>
      </xdr:spPr>
    </xdr:pic>
    <xdr:clientData/>
  </xdr:twoCellAnchor>
  <xdr:twoCellAnchor editAs="oneCell">
    <xdr:from>
      <xdr:col>2</xdr:col>
      <xdr:colOff>345385</xdr:colOff>
      <xdr:row>11</xdr:row>
      <xdr:rowOff>104947</xdr:rowOff>
    </xdr:from>
    <xdr:to>
      <xdr:col>2</xdr:col>
      <xdr:colOff>819316</xdr:colOff>
      <xdr:row>11</xdr:row>
      <xdr:rowOff>783701</xdr:rowOff>
    </xdr:to>
    <xdr:pic>
      <xdr:nvPicPr>
        <xdr:cNvPr id="286" name="그림 285">
          <a:extLst>
            <a:ext uri="{FF2B5EF4-FFF2-40B4-BE49-F238E27FC236}">
              <a16:creationId xmlns:a16="http://schemas.microsoft.com/office/drawing/2014/main" id="{4253652D-A3D7-4C5C-BB24-CF16BF991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3610" y="270498742"/>
          <a:ext cx="470121" cy="676849"/>
        </a:xfrm>
        <a:prstGeom prst="rect">
          <a:avLst/>
        </a:prstGeom>
      </xdr:spPr>
    </xdr:pic>
    <xdr:clientData/>
  </xdr:twoCellAnchor>
  <xdr:twoCellAnchor editAs="oneCell">
    <xdr:from>
      <xdr:col>2</xdr:col>
      <xdr:colOff>334618</xdr:colOff>
      <xdr:row>12</xdr:row>
      <xdr:rowOff>77112</xdr:rowOff>
    </xdr:from>
    <xdr:to>
      <xdr:col>2</xdr:col>
      <xdr:colOff>820558</xdr:colOff>
      <xdr:row>12</xdr:row>
      <xdr:rowOff>740961</xdr:rowOff>
    </xdr:to>
    <xdr:pic>
      <xdr:nvPicPr>
        <xdr:cNvPr id="287" name="그림 286">
          <a:extLst>
            <a:ext uri="{FF2B5EF4-FFF2-40B4-BE49-F238E27FC236}">
              <a16:creationId xmlns:a16="http://schemas.microsoft.com/office/drawing/2014/main" id="{6081B6C2-4B5E-4CB9-A1B6-4CBAB0275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0938" y="271434837"/>
          <a:ext cx="484035" cy="667659"/>
        </a:xfrm>
        <a:prstGeom prst="rect">
          <a:avLst/>
        </a:prstGeom>
      </xdr:spPr>
    </xdr:pic>
    <xdr:clientData/>
  </xdr:twoCellAnchor>
  <xdr:twoCellAnchor editAs="oneCell">
    <xdr:from>
      <xdr:col>2</xdr:col>
      <xdr:colOff>226985</xdr:colOff>
      <xdr:row>4</xdr:row>
      <xdr:rowOff>211870</xdr:rowOff>
    </xdr:from>
    <xdr:to>
      <xdr:col>2</xdr:col>
      <xdr:colOff>988685</xdr:colOff>
      <xdr:row>4</xdr:row>
      <xdr:rowOff>663852</xdr:rowOff>
    </xdr:to>
    <xdr:pic>
      <xdr:nvPicPr>
        <xdr:cNvPr id="288" name="그림 287">
          <a:extLst>
            <a:ext uri="{FF2B5EF4-FFF2-40B4-BE49-F238E27FC236}">
              <a16:creationId xmlns:a16="http://schemas.microsoft.com/office/drawing/2014/main" id="{9B2562CD-F740-4DA7-84BE-75689833B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5210" y="263869585"/>
          <a:ext cx="761700" cy="459602"/>
        </a:xfrm>
        <a:prstGeom prst="rect">
          <a:avLst/>
        </a:prstGeom>
      </xdr:spPr>
    </xdr:pic>
    <xdr:clientData/>
  </xdr:twoCellAnchor>
  <xdr:twoCellAnchor editAs="oneCell">
    <xdr:from>
      <xdr:col>2</xdr:col>
      <xdr:colOff>230589</xdr:colOff>
      <xdr:row>3</xdr:row>
      <xdr:rowOff>286257</xdr:rowOff>
    </xdr:from>
    <xdr:to>
      <xdr:col>2</xdr:col>
      <xdr:colOff>936597</xdr:colOff>
      <xdr:row>3</xdr:row>
      <xdr:rowOff>725060</xdr:rowOff>
    </xdr:to>
    <xdr:pic>
      <xdr:nvPicPr>
        <xdr:cNvPr id="289" name="그림 288">
          <a:extLst>
            <a:ext uri="{FF2B5EF4-FFF2-40B4-BE49-F238E27FC236}">
              <a16:creationId xmlns:a16="http://schemas.microsoft.com/office/drawing/2014/main" id="{AF75CB8F-8C0B-4AE0-A391-21E84AC27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8814" y="262981947"/>
          <a:ext cx="702198" cy="442613"/>
        </a:xfrm>
        <a:prstGeom prst="rect">
          <a:avLst/>
        </a:prstGeom>
      </xdr:spPr>
    </xdr:pic>
    <xdr:clientData/>
  </xdr:twoCellAnchor>
  <xdr:twoCellAnchor editAs="oneCell">
    <xdr:from>
      <xdr:col>2</xdr:col>
      <xdr:colOff>226985</xdr:colOff>
      <xdr:row>4</xdr:row>
      <xdr:rowOff>211870</xdr:rowOff>
    </xdr:from>
    <xdr:to>
      <xdr:col>2</xdr:col>
      <xdr:colOff>988685</xdr:colOff>
      <xdr:row>4</xdr:row>
      <xdr:rowOff>663852</xdr:rowOff>
    </xdr:to>
    <xdr:pic>
      <xdr:nvPicPr>
        <xdr:cNvPr id="290" name="그림 289">
          <a:extLst>
            <a:ext uri="{FF2B5EF4-FFF2-40B4-BE49-F238E27FC236}">
              <a16:creationId xmlns:a16="http://schemas.microsoft.com/office/drawing/2014/main" id="{84067078-B5C3-4FC0-BF3B-C359F75FA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5210" y="263869585"/>
          <a:ext cx="761700" cy="459602"/>
        </a:xfrm>
        <a:prstGeom prst="rect">
          <a:avLst/>
        </a:prstGeom>
      </xdr:spPr>
    </xdr:pic>
    <xdr:clientData/>
  </xdr:twoCellAnchor>
  <xdr:twoCellAnchor editAs="oneCell">
    <xdr:from>
      <xdr:col>2</xdr:col>
      <xdr:colOff>230589</xdr:colOff>
      <xdr:row>3</xdr:row>
      <xdr:rowOff>286257</xdr:rowOff>
    </xdr:from>
    <xdr:to>
      <xdr:col>2</xdr:col>
      <xdr:colOff>932787</xdr:colOff>
      <xdr:row>3</xdr:row>
      <xdr:rowOff>744110</xdr:rowOff>
    </xdr:to>
    <xdr:pic>
      <xdr:nvPicPr>
        <xdr:cNvPr id="291" name="그림 290">
          <a:extLst>
            <a:ext uri="{FF2B5EF4-FFF2-40B4-BE49-F238E27FC236}">
              <a16:creationId xmlns:a16="http://schemas.microsoft.com/office/drawing/2014/main" id="{2584576E-3BEF-4120-B05B-2205CC160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8814" y="262981947"/>
          <a:ext cx="706008" cy="457853"/>
        </a:xfrm>
        <a:prstGeom prst="rect">
          <a:avLst/>
        </a:prstGeom>
      </xdr:spPr>
    </xdr:pic>
    <xdr:clientData/>
  </xdr:twoCellAnchor>
  <xdr:twoCellAnchor editAs="oneCell">
    <xdr:from>
      <xdr:col>2</xdr:col>
      <xdr:colOff>200115</xdr:colOff>
      <xdr:row>7</xdr:row>
      <xdr:rowOff>219378</xdr:rowOff>
    </xdr:from>
    <xdr:to>
      <xdr:col>2</xdr:col>
      <xdr:colOff>1006981</xdr:colOff>
      <xdr:row>7</xdr:row>
      <xdr:rowOff>740787</xdr:rowOff>
    </xdr:to>
    <xdr:pic>
      <xdr:nvPicPr>
        <xdr:cNvPr id="292" name="그림 291">
          <a:extLst>
            <a:ext uri="{FF2B5EF4-FFF2-40B4-BE49-F238E27FC236}">
              <a16:creationId xmlns:a16="http://schemas.microsoft.com/office/drawing/2014/main" id="{47CA906B-5260-40F5-B296-9998F831C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1990" y="5825237"/>
          <a:ext cx="799246" cy="517599"/>
        </a:xfrm>
        <a:prstGeom prst="rect">
          <a:avLst/>
        </a:prstGeom>
      </xdr:spPr>
    </xdr:pic>
    <xdr:clientData/>
  </xdr:twoCellAnchor>
  <xdr:twoCellAnchor editAs="oneCell">
    <xdr:from>
      <xdr:col>2</xdr:col>
      <xdr:colOff>104663</xdr:colOff>
      <xdr:row>5</xdr:row>
      <xdr:rowOff>212913</xdr:rowOff>
    </xdr:from>
    <xdr:to>
      <xdr:col>2</xdr:col>
      <xdr:colOff>955100</xdr:colOff>
      <xdr:row>5</xdr:row>
      <xdr:rowOff>763906</xdr:rowOff>
    </xdr:to>
    <xdr:pic>
      <xdr:nvPicPr>
        <xdr:cNvPr id="293" name="그림 292">
          <a:extLst>
            <a:ext uri="{FF2B5EF4-FFF2-40B4-BE49-F238E27FC236}">
              <a16:creationId xmlns:a16="http://schemas.microsoft.com/office/drawing/2014/main" id="{1FB9A90B-E908-4558-AD64-B4ED632D7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40983" y="264832653"/>
          <a:ext cx="852342" cy="554803"/>
        </a:xfrm>
        <a:prstGeom prst="rect">
          <a:avLst/>
        </a:prstGeom>
      </xdr:spPr>
    </xdr:pic>
    <xdr:clientData/>
  </xdr:twoCellAnchor>
  <xdr:twoCellAnchor editAs="oneCell">
    <xdr:from>
      <xdr:col>2</xdr:col>
      <xdr:colOff>139962</xdr:colOff>
      <xdr:row>8</xdr:row>
      <xdr:rowOff>162599</xdr:rowOff>
    </xdr:from>
    <xdr:to>
      <xdr:col>2</xdr:col>
      <xdr:colOff>969049</xdr:colOff>
      <xdr:row>8</xdr:row>
      <xdr:rowOff>628889</xdr:rowOff>
    </xdr:to>
    <xdr:pic>
      <xdr:nvPicPr>
        <xdr:cNvPr id="294" name="그림 293">
          <a:extLst>
            <a:ext uri="{FF2B5EF4-FFF2-40B4-BE49-F238E27FC236}">
              <a16:creationId xmlns:a16="http://schemas.microsoft.com/office/drawing/2014/main" id="{CFBD96FC-D284-45EB-B861-4C26A257E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1837" y="6730880"/>
          <a:ext cx="825277" cy="462480"/>
        </a:xfrm>
        <a:prstGeom prst="rect">
          <a:avLst/>
        </a:prstGeom>
      </xdr:spPr>
    </xdr:pic>
    <xdr:clientData/>
  </xdr:twoCellAnchor>
  <xdr:twoCellAnchor editAs="oneCell">
    <xdr:from>
      <xdr:col>2</xdr:col>
      <xdr:colOff>200338</xdr:colOff>
      <xdr:row>6</xdr:row>
      <xdr:rowOff>172519</xdr:rowOff>
    </xdr:from>
    <xdr:to>
      <xdr:col>2</xdr:col>
      <xdr:colOff>1007385</xdr:colOff>
      <xdr:row>6</xdr:row>
      <xdr:rowOff>631864</xdr:rowOff>
    </xdr:to>
    <xdr:pic>
      <xdr:nvPicPr>
        <xdr:cNvPr id="295" name="그림 294">
          <a:extLst>
            <a:ext uri="{FF2B5EF4-FFF2-40B4-BE49-F238E27FC236}">
              <a16:creationId xmlns:a16="http://schemas.microsoft.com/office/drawing/2014/main" id="{6A852447-A1BC-484F-A750-33CE7779E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2213" y="4815957"/>
          <a:ext cx="799427" cy="463155"/>
        </a:xfrm>
        <a:prstGeom prst="rect">
          <a:avLst/>
        </a:prstGeom>
      </xdr:spPr>
    </xdr:pic>
    <xdr:clientData/>
  </xdr:twoCellAnchor>
  <xdr:twoCellAnchor editAs="oneCell">
    <xdr:from>
      <xdr:col>2</xdr:col>
      <xdr:colOff>149444</xdr:colOff>
      <xdr:row>9</xdr:row>
      <xdr:rowOff>252866</xdr:rowOff>
    </xdr:from>
    <xdr:to>
      <xdr:col>2</xdr:col>
      <xdr:colOff>932883</xdr:colOff>
      <xdr:row>9</xdr:row>
      <xdr:rowOff>702548</xdr:rowOff>
    </xdr:to>
    <xdr:pic>
      <xdr:nvPicPr>
        <xdr:cNvPr id="296" name="그림 295">
          <a:extLst>
            <a:ext uri="{FF2B5EF4-FFF2-40B4-BE49-F238E27FC236}">
              <a16:creationId xmlns:a16="http://schemas.microsoft.com/office/drawing/2014/main" id="{4FF2A74A-5C93-408B-AC84-C83290AEE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1319" y="7783569"/>
          <a:ext cx="792964" cy="453492"/>
        </a:xfrm>
        <a:prstGeom prst="rect">
          <a:avLst/>
        </a:prstGeom>
      </xdr:spPr>
    </xdr:pic>
    <xdr:clientData/>
  </xdr:twoCellAnchor>
  <xdr:twoCellAnchor editAs="oneCell">
    <xdr:from>
      <xdr:col>2</xdr:col>
      <xdr:colOff>112060</xdr:colOff>
      <xdr:row>10</xdr:row>
      <xdr:rowOff>179295</xdr:rowOff>
    </xdr:from>
    <xdr:to>
      <xdr:col>2</xdr:col>
      <xdr:colOff>1010436</xdr:colOff>
      <xdr:row>10</xdr:row>
      <xdr:rowOff>739589</xdr:rowOff>
    </xdr:to>
    <xdr:pic>
      <xdr:nvPicPr>
        <xdr:cNvPr id="297" name="그림 296">
          <a:extLst>
            <a:ext uri="{FF2B5EF4-FFF2-40B4-BE49-F238E27FC236}">
              <a16:creationId xmlns:a16="http://schemas.microsoft.com/office/drawing/2014/main" id="{C84D6AEF-78D2-41CF-9C50-46CA06758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0285" y="269611065"/>
          <a:ext cx="894566" cy="566009"/>
        </a:xfrm>
        <a:prstGeom prst="rect">
          <a:avLst/>
        </a:prstGeom>
      </xdr:spPr>
    </xdr:pic>
    <xdr:clientData/>
  </xdr:twoCellAnchor>
  <xdr:twoCellAnchor editAs="oneCell">
    <xdr:from>
      <xdr:col>2</xdr:col>
      <xdr:colOff>199447</xdr:colOff>
      <xdr:row>27</xdr:row>
      <xdr:rowOff>311591</xdr:rowOff>
    </xdr:from>
    <xdr:to>
      <xdr:col>2</xdr:col>
      <xdr:colOff>1027632</xdr:colOff>
      <xdr:row>27</xdr:row>
      <xdr:rowOff>860149</xdr:rowOff>
    </xdr:to>
    <xdr:pic>
      <xdr:nvPicPr>
        <xdr:cNvPr id="307" name="그림 306">
          <a:extLst>
            <a:ext uri="{FF2B5EF4-FFF2-40B4-BE49-F238E27FC236}">
              <a16:creationId xmlns:a16="http://schemas.microsoft.com/office/drawing/2014/main" id="{AC114465-3B13-4475-9BF6-6CDD445D39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39577" y="287701796"/>
          <a:ext cx="826280" cy="542843"/>
        </a:xfrm>
        <a:prstGeom prst="rect">
          <a:avLst/>
        </a:prstGeom>
      </xdr:spPr>
    </xdr:pic>
    <xdr:clientData/>
  </xdr:twoCellAnchor>
  <xdr:twoCellAnchor editAs="oneCell">
    <xdr:from>
      <xdr:col>2</xdr:col>
      <xdr:colOff>222308</xdr:colOff>
      <xdr:row>26</xdr:row>
      <xdr:rowOff>283514</xdr:rowOff>
    </xdr:from>
    <xdr:to>
      <xdr:col>2</xdr:col>
      <xdr:colOff>990252</xdr:colOff>
      <xdr:row>26</xdr:row>
      <xdr:rowOff>912992</xdr:rowOff>
    </xdr:to>
    <xdr:pic>
      <xdr:nvPicPr>
        <xdr:cNvPr id="308" name="그림 307">
          <a:extLst>
            <a:ext uri="{FF2B5EF4-FFF2-40B4-BE49-F238E27FC236}">
              <a16:creationId xmlns:a16="http://schemas.microsoft.com/office/drawing/2014/main" id="{35E5C0D2-BB94-4B2E-8DC9-EEFDE84647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58628" y="286484999"/>
          <a:ext cx="769849" cy="625668"/>
        </a:xfrm>
        <a:prstGeom prst="rect">
          <a:avLst/>
        </a:prstGeom>
      </xdr:spPr>
    </xdr:pic>
    <xdr:clientData/>
  </xdr:twoCellAnchor>
  <xdr:twoCellAnchor editAs="oneCell">
    <xdr:from>
      <xdr:col>2</xdr:col>
      <xdr:colOff>149087</xdr:colOff>
      <xdr:row>39</xdr:row>
      <xdr:rowOff>107674</xdr:rowOff>
    </xdr:from>
    <xdr:to>
      <xdr:col>2</xdr:col>
      <xdr:colOff>1032385</xdr:colOff>
      <xdr:row>39</xdr:row>
      <xdr:rowOff>1011058</xdr:rowOff>
    </xdr:to>
    <xdr:pic>
      <xdr:nvPicPr>
        <xdr:cNvPr id="312" name="그림 311">
          <a:extLst>
            <a:ext uri="{FF2B5EF4-FFF2-40B4-BE49-F238E27FC236}">
              <a16:creationId xmlns:a16="http://schemas.microsoft.com/office/drawing/2014/main" id="{8B114350-837B-4E44-95A5-97AA750CC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7312" y="301895869"/>
          <a:ext cx="883298" cy="901479"/>
        </a:xfrm>
        <a:prstGeom prst="rect">
          <a:avLst/>
        </a:prstGeom>
      </xdr:spPr>
    </xdr:pic>
    <xdr:clientData/>
  </xdr:twoCellAnchor>
  <xdr:twoCellAnchor editAs="oneCell">
    <xdr:from>
      <xdr:col>2</xdr:col>
      <xdr:colOff>105769</xdr:colOff>
      <xdr:row>40</xdr:row>
      <xdr:rowOff>136332</xdr:rowOff>
    </xdr:from>
    <xdr:to>
      <xdr:col>2</xdr:col>
      <xdr:colOff>1047428</xdr:colOff>
      <xdr:row>40</xdr:row>
      <xdr:rowOff>1027044</xdr:rowOff>
    </xdr:to>
    <xdr:pic>
      <xdr:nvPicPr>
        <xdr:cNvPr id="313" name="그림 312">
          <a:extLst>
            <a:ext uri="{FF2B5EF4-FFF2-40B4-BE49-F238E27FC236}">
              <a16:creationId xmlns:a16="http://schemas.microsoft.com/office/drawing/2014/main" id="{688D2EF0-C6C9-4522-B192-235C2A2E7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42089" y="303122772"/>
          <a:ext cx="947374" cy="894522"/>
        </a:xfrm>
        <a:prstGeom prst="rect">
          <a:avLst/>
        </a:prstGeom>
      </xdr:spPr>
    </xdr:pic>
    <xdr:clientData/>
  </xdr:twoCellAnchor>
  <xdr:twoCellAnchor editAs="oneCell">
    <xdr:from>
      <xdr:col>2</xdr:col>
      <xdr:colOff>200606</xdr:colOff>
      <xdr:row>42</xdr:row>
      <xdr:rowOff>183375</xdr:rowOff>
    </xdr:from>
    <xdr:to>
      <xdr:col>2</xdr:col>
      <xdr:colOff>1046197</xdr:colOff>
      <xdr:row>42</xdr:row>
      <xdr:rowOff>932124</xdr:rowOff>
    </xdr:to>
    <xdr:pic>
      <xdr:nvPicPr>
        <xdr:cNvPr id="314" name="그림 313">
          <a:extLst>
            <a:ext uri="{FF2B5EF4-FFF2-40B4-BE49-F238E27FC236}">
              <a16:creationId xmlns:a16="http://schemas.microsoft.com/office/drawing/2014/main" id="{12C89B0C-803B-4815-98FC-440830E07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0736" y="305572020"/>
          <a:ext cx="847496" cy="754464"/>
        </a:xfrm>
        <a:prstGeom prst="rect">
          <a:avLst/>
        </a:prstGeom>
      </xdr:spPr>
    </xdr:pic>
    <xdr:clientData/>
  </xdr:twoCellAnchor>
  <xdr:twoCellAnchor editAs="oneCell">
    <xdr:from>
      <xdr:col>2</xdr:col>
      <xdr:colOff>203174</xdr:colOff>
      <xdr:row>41</xdr:row>
      <xdr:rowOff>226695</xdr:rowOff>
    </xdr:from>
    <xdr:to>
      <xdr:col>2</xdr:col>
      <xdr:colOff>1010838</xdr:colOff>
      <xdr:row>41</xdr:row>
      <xdr:rowOff>917465</xdr:rowOff>
    </xdr:to>
    <xdr:pic>
      <xdr:nvPicPr>
        <xdr:cNvPr id="315" name="그림 314">
          <a:extLst>
            <a:ext uri="{FF2B5EF4-FFF2-40B4-BE49-F238E27FC236}">
              <a16:creationId xmlns:a16="http://schemas.microsoft.com/office/drawing/2014/main" id="{0F1606C8-76E3-4161-8CB2-69666C488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5209" y="304417095"/>
          <a:ext cx="800044" cy="690770"/>
        </a:xfrm>
        <a:prstGeom prst="rect">
          <a:avLst/>
        </a:prstGeom>
      </xdr:spPr>
    </xdr:pic>
    <xdr:clientData/>
  </xdr:twoCellAnchor>
  <xdr:twoCellAnchor editAs="oneCell">
    <xdr:from>
      <xdr:col>2</xdr:col>
      <xdr:colOff>153476</xdr:colOff>
      <xdr:row>44</xdr:row>
      <xdr:rowOff>295191</xdr:rowOff>
    </xdr:from>
    <xdr:to>
      <xdr:col>2</xdr:col>
      <xdr:colOff>1011803</xdr:colOff>
      <xdr:row>44</xdr:row>
      <xdr:rowOff>853700</xdr:rowOff>
    </xdr:to>
    <xdr:pic>
      <xdr:nvPicPr>
        <xdr:cNvPr id="316" name="그림 315">
          <a:extLst>
            <a:ext uri="{FF2B5EF4-FFF2-40B4-BE49-F238E27FC236}">
              <a16:creationId xmlns:a16="http://schemas.microsoft.com/office/drawing/2014/main" id="{14AA11E3-1F61-4295-A709-971EFFF3D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1701" y="307998411"/>
          <a:ext cx="854517" cy="564224"/>
        </a:xfrm>
        <a:prstGeom prst="rect">
          <a:avLst/>
        </a:prstGeom>
      </xdr:spPr>
    </xdr:pic>
    <xdr:clientData/>
  </xdr:twoCellAnchor>
  <xdr:twoCellAnchor editAs="oneCell">
    <xdr:from>
      <xdr:col>2</xdr:col>
      <xdr:colOff>198617</xdr:colOff>
      <xdr:row>43</xdr:row>
      <xdr:rowOff>282520</xdr:rowOff>
    </xdr:from>
    <xdr:to>
      <xdr:col>2</xdr:col>
      <xdr:colOff>1087063</xdr:colOff>
      <xdr:row>43</xdr:row>
      <xdr:rowOff>860729</xdr:rowOff>
    </xdr:to>
    <xdr:pic>
      <xdr:nvPicPr>
        <xdr:cNvPr id="317" name="그림 316">
          <a:extLst>
            <a:ext uri="{FF2B5EF4-FFF2-40B4-BE49-F238E27FC236}">
              <a16:creationId xmlns:a16="http://schemas.microsoft.com/office/drawing/2014/main" id="{7283A557-5F00-46C6-9A58-E116F1DA0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8747" y="306877030"/>
          <a:ext cx="882731" cy="570589"/>
        </a:xfrm>
        <a:prstGeom prst="rect">
          <a:avLst/>
        </a:prstGeom>
      </xdr:spPr>
    </xdr:pic>
    <xdr:clientData/>
  </xdr:twoCellAnchor>
  <xdr:twoCellAnchor editAs="oneCell">
    <xdr:from>
      <xdr:col>2</xdr:col>
      <xdr:colOff>180311</xdr:colOff>
      <xdr:row>46</xdr:row>
      <xdr:rowOff>266617</xdr:rowOff>
    </xdr:from>
    <xdr:to>
      <xdr:col>2</xdr:col>
      <xdr:colOff>1083371</xdr:colOff>
      <xdr:row>46</xdr:row>
      <xdr:rowOff>836543</xdr:rowOff>
    </xdr:to>
    <xdr:pic>
      <xdr:nvPicPr>
        <xdr:cNvPr id="318" name="그림 317">
          <a:extLst>
            <a:ext uri="{FF2B5EF4-FFF2-40B4-BE49-F238E27FC236}">
              <a16:creationId xmlns:a16="http://schemas.microsoft.com/office/drawing/2014/main" id="{742E86AD-8EE4-41A2-AE6D-7781C1F41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6631" y="310200592"/>
          <a:ext cx="908775" cy="569926"/>
        </a:xfrm>
        <a:prstGeom prst="rect">
          <a:avLst/>
        </a:prstGeom>
      </xdr:spPr>
    </xdr:pic>
    <xdr:clientData/>
  </xdr:twoCellAnchor>
  <xdr:twoCellAnchor editAs="oneCell">
    <xdr:from>
      <xdr:col>2</xdr:col>
      <xdr:colOff>177581</xdr:colOff>
      <xdr:row>45</xdr:row>
      <xdr:rowOff>269602</xdr:rowOff>
    </xdr:from>
    <xdr:to>
      <xdr:col>2</xdr:col>
      <xdr:colOff>1083447</xdr:colOff>
      <xdr:row>45</xdr:row>
      <xdr:rowOff>857581</xdr:rowOff>
    </xdr:to>
    <xdr:pic>
      <xdr:nvPicPr>
        <xdr:cNvPr id="319" name="그림 318">
          <a:extLst>
            <a:ext uri="{FF2B5EF4-FFF2-40B4-BE49-F238E27FC236}">
              <a16:creationId xmlns:a16="http://schemas.microsoft.com/office/drawing/2014/main" id="{22C2A39A-4CDA-4222-8369-4970ED6B2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1996" y="309089152"/>
          <a:ext cx="913486" cy="584169"/>
        </a:xfrm>
        <a:prstGeom prst="rect">
          <a:avLst/>
        </a:prstGeom>
      </xdr:spPr>
    </xdr:pic>
    <xdr:clientData/>
  </xdr:twoCellAnchor>
  <xdr:twoCellAnchor editAs="oneCell">
    <xdr:from>
      <xdr:col>2</xdr:col>
      <xdr:colOff>150248</xdr:colOff>
      <xdr:row>47</xdr:row>
      <xdr:rowOff>225931</xdr:rowOff>
    </xdr:from>
    <xdr:to>
      <xdr:col>2</xdr:col>
      <xdr:colOff>1067793</xdr:colOff>
      <xdr:row>47</xdr:row>
      <xdr:rowOff>817367</xdr:rowOff>
    </xdr:to>
    <xdr:pic>
      <xdr:nvPicPr>
        <xdr:cNvPr id="320" name="그림 319">
          <a:extLst>
            <a:ext uri="{FF2B5EF4-FFF2-40B4-BE49-F238E27FC236}">
              <a16:creationId xmlns:a16="http://schemas.microsoft.com/office/drawing/2014/main" id="{BE47F142-14D6-48B7-A82F-F0499CF8D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8473" y="311274331"/>
          <a:ext cx="917545" cy="595246"/>
        </a:xfrm>
        <a:prstGeom prst="rect">
          <a:avLst/>
        </a:prstGeom>
      </xdr:spPr>
    </xdr:pic>
    <xdr:clientData/>
  </xdr:twoCellAnchor>
  <xdr:twoCellAnchor editAs="oneCell">
    <xdr:from>
      <xdr:col>2</xdr:col>
      <xdr:colOff>84732</xdr:colOff>
      <xdr:row>48</xdr:row>
      <xdr:rowOff>228104</xdr:rowOff>
    </xdr:from>
    <xdr:to>
      <xdr:col>2</xdr:col>
      <xdr:colOff>1164618</xdr:colOff>
      <xdr:row>48</xdr:row>
      <xdr:rowOff>935364</xdr:rowOff>
    </xdr:to>
    <xdr:pic>
      <xdr:nvPicPr>
        <xdr:cNvPr id="321" name="그림 320">
          <a:extLst>
            <a:ext uri="{FF2B5EF4-FFF2-40B4-BE49-F238E27FC236}">
              <a16:creationId xmlns:a16="http://schemas.microsoft.com/office/drawing/2014/main" id="{92F77B27-B56B-430C-8175-98CF18600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24862" y="312390929"/>
          <a:ext cx="1074171" cy="703450"/>
        </a:xfrm>
        <a:prstGeom prst="rect">
          <a:avLst/>
        </a:prstGeom>
      </xdr:spPr>
    </xdr:pic>
    <xdr:clientData/>
  </xdr:twoCellAnchor>
  <xdr:twoCellAnchor editAs="oneCell">
    <xdr:from>
      <xdr:col>2</xdr:col>
      <xdr:colOff>115957</xdr:colOff>
      <xdr:row>49</xdr:row>
      <xdr:rowOff>207728</xdr:rowOff>
    </xdr:from>
    <xdr:to>
      <xdr:col>2</xdr:col>
      <xdr:colOff>1162050</xdr:colOff>
      <xdr:row>49</xdr:row>
      <xdr:rowOff>893197</xdr:rowOff>
    </xdr:to>
    <xdr:pic>
      <xdr:nvPicPr>
        <xdr:cNvPr id="322" name="그림 321">
          <a:extLst>
            <a:ext uri="{FF2B5EF4-FFF2-40B4-BE49-F238E27FC236}">
              <a16:creationId xmlns:a16="http://schemas.microsoft.com/office/drawing/2014/main" id="{ABAFF403-7098-4343-BFFD-0B34BDE82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4182" y="313488788"/>
          <a:ext cx="1042283" cy="685469"/>
        </a:xfrm>
        <a:prstGeom prst="rect">
          <a:avLst/>
        </a:prstGeom>
      </xdr:spPr>
    </xdr:pic>
    <xdr:clientData/>
  </xdr:twoCellAnchor>
  <xdr:twoCellAnchor editAs="oneCell">
    <xdr:from>
      <xdr:col>2</xdr:col>
      <xdr:colOff>98729</xdr:colOff>
      <xdr:row>50</xdr:row>
      <xdr:rowOff>168800</xdr:rowOff>
    </xdr:from>
    <xdr:to>
      <xdr:col>2</xdr:col>
      <xdr:colOff>1162864</xdr:colOff>
      <xdr:row>50</xdr:row>
      <xdr:rowOff>857581</xdr:rowOff>
    </xdr:to>
    <xdr:pic>
      <xdr:nvPicPr>
        <xdr:cNvPr id="323" name="그림 322">
          <a:extLst>
            <a:ext uri="{FF2B5EF4-FFF2-40B4-BE49-F238E27FC236}">
              <a16:creationId xmlns:a16="http://schemas.microsoft.com/office/drawing/2014/main" id="{74926224-D201-4E2D-A43A-938D6D91C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3144" y="314564285"/>
          <a:ext cx="1064135" cy="681161"/>
        </a:xfrm>
        <a:prstGeom prst="rect">
          <a:avLst/>
        </a:prstGeom>
      </xdr:spPr>
    </xdr:pic>
    <xdr:clientData/>
  </xdr:twoCellAnchor>
  <xdr:twoCellAnchor editAs="oneCell">
    <xdr:from>
      <xdr:col>2</xdr:col>
      <xdr:colOff>393031</xdr:colOff>
      <xdr:row>24</xdr:row>
      <xdr:rowOff>114711</xdr:rowOff>
    </xdr:from>
    <xdr:to>
      <xdr:col>2</xdr:col>
      <xdr:colOff>763552</xdr:colOff>
      <xdr:row>24</xdr:row>
      <xdr:rowOff>1086762</xdr:rowOff>
    </xdr:to>
    <xdr:pic>
      <xdr:nvPicPr>
        <xdr:cNvPr id="356" name="그림 355">
          <a:extLst>
            <a:ext uri="{FF2B5EF4-FFF2-40B4-BE49-F238E27FC236}">
              <a16:creationId xmlns:a16="http://schemas.microsoft.com/office/drawing/2014/main" id="{C8929839-EC10-4DE1-83F8-810AAA420D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35066" y="283931136"/>
          <a:ext cx="366711" cy="968241"/>
        </a:xfrm>
        <a:prstGeom prst="rect">
          <a:avLst/>
        </a:prstGeom>
      </xdr:spPr>
    </xdr:pic>
    <xdr:clientData/>
  </xdr:twoCellAnchor>
  <xdr:twoCellAnchor editAs="oneCell">
    <xdr:from>
      <xdr:col>2</xdr:col>
      <xdr:colOff>376990</xdr:colOff>
      <xdr:row>22</xdr:row>
      <xdr:rowOff>32085</xdr:rowOff>
    </xdr:from>
    <xdr:to>
      <xdr:col>2</xdr:col>
      <xdr:colOff>819652</xdr:colOff>
      <xdr:row>22</xdr:row>
      <xdr:rowOff>1139511</xdr:rowOff>
    </xdr:to>
    <xdr:pic>
      <xdr:nvPicPr>
        <xdr:cNvPr id="357" name="그림 356">
          <a:extLst>
            <a:ext uri="{FF2B5EF4-FFF2-40B4-BE49-F238E27FC236}">
              <a16:creationId xmlns:a16="http://schemas.microsoft.com/office/drawing/2014/main" id="{C3718977-49AF-4646-B953-BB2D07C706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13310" y="281465355"/>
          <a:ext cx="440757" cy="1109331"/>
        </a:xfrm>
        <a:prstGeom prst="rect">
          <a:avLst/>
        </a:prstGeom>
      </xdr:spPr>
    </xdr:pic>
    <xdr:clientData/>
  </xdr:twoCellAnchor>
  <xdr:twoCellAnchor editAs="oneCell">
    <xdr:from>
      <xdr:col>2</xdr:col>
      <xdr:colOff>401054</xdr:colOff>
      <xdr:row>23</xdr:row>
      <xdr:rowOff>117514</xdr:rowOff>
    </xdr:from>
    <xdr:to>
      <xdr:col>2</xdr:col>
      <xdr:colOff>746654</xdr:colOff>
      <xdr:row>23</xdr:row>
      <xdr:rowOff>1084252</xdr:rowOff>
    </xdr:to>
    <xdr:pic>
      <xdr:nvPicPr>
        <xdr:cNvPr id="358" name="그림 357">
          <a:extLst>
            <a:ext uri="{FF2B5EF4-FFF2-40B4-BE49-F238E27FC236}">
              <a16:creationId xmlns:a16="http://schemas.microsoft.com/office/drawing/2014/main" id="{F679E099-E4CC-471B-9C6B-B43187C44C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35469" y="282743314"/>
          <a:ext cx="345600" cy="970548"/>
        </a:xfrm>
        <a:prstGeom prst="rect">
          <a:avLst/>
        </a:prstGeom>
      </xdr:spPr>
    </xdr:pic>
    <xdr:clientData/>
  </xdr:twoCellAnchor>
  <xdr:twoCellAnchor editAs="oneCell">
    <xdr:from>
      <xdr:col>2</xdr:col>
      <xdr:colOff>224590</xdr:colOff>
      <xdr:row>25</xdr:row>
      <xdr:rowOff>168442</xdr:rowOff>
    </xdr:from>
    <xdr:to>
      <xdr:col>2</xdr:col>
      <xdr:colOff>1012759</xdr:colOff>
      <xdr:row>25</xdr:row>
      <xdr:rowOff>1046948</xdr:rowOff>
    </xdr:to>
    <xdr:pic>
      <xdr:nvPicPr>
        <xdr:cNvPr id="359" name="그림 358">
          <a:extLst>
            <a:ext uri="{FF2B5EF4-FFF2-40B4-BE49-F238E27FC236}">
              <a16:creationId xmlns:a16="http://schemas.microsoft.com/office/drawing/2014/main" id="{C05DE3A4-1CD8-4354-A43B-72D3B20615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60910" y="285179302"/>
          <a:ext cx="786264" cy="878506"/>
        </a:xfrm>
        <a:prstGeom prst="rect">
          <a:avLst/>
        </a:prstGeom>
      </xdr:spPr>
    </xdr:pic>
    <xdr:clientData/>
  </xdr:twoCellAnchor>
  <xdr:twoCellAnchor editAs="oneCell">
    <xdr:from>
      <xdr:col>2</xdr:col>
      <xdr:colOff>336885</xdr:colOff>
      <xdr:row>28</xdr:row>
      <xdr:rowOff>136358</xdr:rowOff>
    </xdr:from>
    <xdr:to>
      <xdr:col>2</xdr:col>
      <xdr:colOff>783677</xdr:colOff>
      <xdr:row>28</xdr:row>
      <xdr:rowOff>1046545</xdr:rowOff>
    </xdr:to>
    <xdr:pic>
      <xdr:nvPicPr>
        <xdr:cNvPr id="360" name="그림 359">
          <a:extLst>
            <a:ext uri="{FF2B5EF4-FFF2-40B4-BE49-F238E27FC236}">
              <a16:creationId xmlns:a16="http://schemas.microsoft.com/office/drawing/2014/main" id="{9325D841-BFC6-44D3-B04E-AD60FD8911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73205" y="288720998"/>
          <a:ext cx="444887" cy="917807"/>
        </a:xfrm>
        <a:prstGeom prst="rect">
          <a:avLst/>
        </a:prstGeom>
      </xdr:spPr>
    </xdr:pic>
    <xdr:clientData/>
  </xdr:twoCellAnchor>
  <xdr:twoCellAnchor editAs="oneCell">
    <xdr:from>
      <xdr:col>2</xdr:col>
      <xdr:colOff>333870</xdr:colOff>
      <xdr:row>33</xdr:row>
      <xdr:rowOff>96253</xdr:rowOff>
    </xdr:from>
    <xdr:to>
      <xdr:col>2</xdr:col>
      <xdr:colOff>817728</xdr:colOff>
      <xdr:row>33</xdr:row>
      <xdr:rowOff>1087709</xdr:rowOff>
    </xdr:to>
    <xdr:pic>
      <xdr:nvPicPr>
        <xdr:cNvPr id="361" name="그림 360">
          <a:extLst>
            <a:ext uri="{FF2B5EF4-FFF2-40B4-BE49-F238E27FC236}">
              <a16:creationId xmlns:a16="http://schemas.microsoft.com/office/drawing/2014/main" id="{CB3B3282-54E9-4D12-B5CB-284A048D39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70190" y="294681643"/>
          <a:ext cx="489573" cy="991456"/>
        </a:xfrm>
        <a:prstGeom prst="rect">
          <a:avLst/>
        </a:prstGeom>
      </xdr:spPr>
    </xdr:pic>
    <xdr:clientData/>
  </xdr:twoCellAnchor>
  <xdr:twoCellAnchor editAs="oneCell">
    <xdr:from>
      <xdr:col>2</xdr:col>
      <xdr:colOff>109656</xdr:colOff>
      <xdr:row>33</xdr:row>
      <xdr:rowOff>1183223</xdr:rowOff>
    </xdr:from>
    <xdr:to>
      <xdr:col>2</xdr:col>
      <xdr:colOff>1124262</xdr:colOff>
      <xdr:row>34</xdr:row>
      <xdr:rowOff>1184014</xdr:rowOff>
    </xdr:to>
    <xdr:pic>
      <xdr:nvPicPr>
        <xdr:cNvPr id="362" name="그림 361">
          <a:extLst>
            <a:ext uri="{FF2B5EF4-FFF2-40B4-BE49-F238E27FC236}">
              <a16:creationId xmlns:a16="http://schemas.microsoft.com/office/drawing/2014/main" id="{DDC5AD12-393D-4F59-BB0E-FFE912632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45976" y="295772423"/>
          <a:ext cx="1012701" cy="1200941"/>
        </a:xfrm>
        <a:prstGeom prst="rect">
          <a:avLst/>
        </a:prstGeom>
      </xdr:spPr>
    </xdr:pic>
    <xdr:clientData/>
  </xdr:twoCellAnchor>
  <xdr:twoCellAnchor editAs="oneCell">
    <xdr:from>
      <xdr:col>2</xdr:col>
      <xdr:colOff>146102</xdr:colOff>
      <xdr:row>35</xdr:row>
      <xdr:rowOff>74316</xdr:rowOff>
    </xdr:from>
    <xdr:to>
      <xdr:col>2</xdr:col>
      <xdr:colOff>1048426</xdr:colOff>
      <xdr:row>35</xdr:row>
      <xdr:rowOff>1106479</xdr:rowOff>
    </xdr:to>
    <xdr:pic>
      <xdr:nvPicPr>
        <xdr:cNvPr id="363" name="그림 362">
          <a:extLst>
            <a:ext uri="{FF2B5EF4-FFF2-40B4-BE49-F238E27FC236}">
              <a16:creationId xmlns:a16="http://schemas.microsoft.com/office/drawing/2014/main" id="{700A16DA-B0BF-4B12-B269-EEA3D8EF7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2422" y="297063816"/>
          <a:ext cx="900419" cy="1032163"/>
        </a:xfrm>
        <a:prstGeom prst="rect">
          <a:avLst/>
        </a:prstGeom>
      </xdr:spPr>
    </xdr:pic>
    <xdr:clientData/>
  </xdr:twoCellAnchor>
  <xdr:twoCellAnchor editAs="oneCell">
    <xdr:from>
      <xdr:col>1</xdr:col>
      <xdr:colOff>553453</xdr:colOff>
      <xdr:row>35</xdr:row>
      <xdr:rowOff>1190502</xdr:rowOff>
    </xdr:from>
    <xdr:to>
      <xdr:col>3</xdr:col>
      <xdr:colOff>129673</xdr:colOff>
      <xdr:row>36</xdr:row>
      <xdr:rowOff>1088848</xdr:rowOff>
    </xdr:to>
    <xdr:pic>
      <xdr:nvPicPr>
        <xdr:cNvPr id="364" name="그림 363">
          <a:extLst>
            <a:ext uri="{FF2B5EF4-FFF2-40B4-BE49-F238E27FC236}">
              <a16:creationId xmlns:a16="http://schemas.microsoft.com/office/drawing/2014/main" id="{070C1BB7-CD84-4858-A599-19C4C9017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1118" y="298181907"/>
          <a:ext cx="1479315" cy="1092781"/>
        </a:xfrm>
        <a:prstGeom prst="rect">
          <a:avLst/>
        </a:prstGeom>
      </xdr:spPr>
    </xdr:pic>
    <xdr:clientData/>
  </xdr:twoCellAnchor>
  <xdr:twoCellAnchor editAs="oneCell">
    <xdr:from>
      <xdr:col>2</xdr:col>
      <xdr:colOff>398649</xdr:colOff>
      <xdr:row>38</xdr:row>
      <xdr:rowOff>107450</xdr:rowOff>
    </xdr:from>
    <xdr:to>
      <xdr:col>2</xdr:col>
      <xdr:colOff>894530</xdr:colOff>
      <xdr:row>38</xdr:row>
      <xdr:rowOff>1087690</xdr:rowOff>
    </xdr:to>
    <xdr:pic>
      <xdr:nvPicPr>
        <xdr:cNvPr id="365" name="그림 364">
          <a:extLst>
            <a:ext uri="{FF2B5EF4-FFF2-40B4-BE49-F238E27FC236}">
              <a16:creationId xmlns:a16="http://schemas.microsoft.com/office/drawing/2014/main" id="{F1F14BCC-6DA3-4866-84B8-63BC002CC9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40684" y="300695495"/>
          <a:ext cx="495881" cy="978335"/>
        </a:xfrm>
        <a:prstGeom prst="rect">
          <a:avLst/>
        </a:prstGeom>
      </xdr:spPr>
    </xdr:pic>
    <xdr:clientData/>
  </xdr:twoCellAnchor>
  <xdr:twoCellAnchor editAs="oneCell">
    <xdr:from>
      <xdr:col>1</xdr:col>
      <xdr:colOff>625643</xdr:colOff>
      <xdr:row>36</xdr:row>
      <xdr:rowOff>1130969</xdr:rowOff>
    </xdr:from>
    <xdr:to>
      <xdr:col>3</xdr:col>
      <xdr:colOff>57149</xdr:colOff>
      <xdr:row>37</xdr:row>
      <xdr:rowOff>1085325</xdr:rowOff>
    </xdr:to>
    <xdr:pic>
      <xdr:nvPicPr>
        <xdr:cNvPr id="366" name="그림 365">
          <a:extLst>
            <a:ext uri="{FF2B5EF4-FFF2-40B4-BE49-F238E27FC236}">
              <a16:creationId xmlns:a16="http://schemas.microsoft.com/office/drawing/2014/main" id="{606DC93E-027F-4A06-80B9-6475F68A4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00928" y="299316809"/>
          <a:ext cx="1326981" cy="1162126"/>
        </a:xfrm>
        <a:prstGeom prst="rect">
          <a:avLst/>
        </a:prstGeom>
      </xdr:spPr>
    </xdr:pic>
    <xdr:clientData/>
  </xdr:twoCellAnchor>
  <xdr:twoCellAnchor editAs="oneCell">
    <xdr:from>
      <xdr:col>2</xdr:col>
      <xdr:colOff>366962</xdr:colOff>
      <xdr:row>53</xdr:row>
      <xdr:rowOff>84125</xdr:rowOff>
    </xdr:from>
    <xdr:to>
      <xdr:col>2</xdr:col>
      <xdr:colOff>781841</xdr:colOff>
      <xdr:row>53</xdr:row>
      <xdr:rowOff>1066703</xdr:rowOff>
    </xdr:to>
    <xdr:pic>
      <xdr:nvPicPr>
        <xdr:cNvPr id="367" name="그림 366">
          <a:extLst>
            <a:ext uri="{FF2B5EF4-FFF2-40B4-BE49-F238E27FC236}">
              <a16:creationId xmlns:a16="http://schemas.microsoft.com/office/drawing/2014/main" id="{0F2B11A3-3A62-4C33-8CDA-093D284EFD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01377" y="317820980"/>
          <a:ext cx="414879" cy="980673"/>
        </a:xfrm>
        <a:prstGeom prst="rect">
          <a:avLst/>
        </a:prstGeom>
      </xdr:spPr>
    </xdr:pic>
    <xdr:clientData/>
  </xdr:twoCellAnchor>
  <xdr:twoCellAnchor editAs="oneCell">
    <xdr:from>
      <xdr:col>2</xdr:col>
      <xdr:colOff>415088</xdr:colOff>
      <xdr:row>51</xdr:row>
      <xdr:rowOff>64169</xdr:rowOff>
    </xdr:from>
    <xdr:to>
      <xdr:col>2</xdr:col>
      <xdr:colOff>822357</xdr:colOff>
      <xdr:row>51</xdr:row>
      <xdr:rowOff>1046781</xdr:rowOff>
    </xdr:to>
    <xdr:pic>
      <xdr:nvPicPr>
        <xdr:cNvPr id="368" name="그림 367">
          <a:extLst>
            <a:ext uri="{FF2B5EF4-FFF2-40B4-BE49-F238E27FC236}">
              <a16:creationId xmlns:a16="http://schemas.microsoft.com/office/drawing/2014/main" id="{48917433-99C6-4575-B876-F04366D2BB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51408" y="315566459"/>
          <a:ext cx="405364" cy="990232"/>
        </a:xfrm>
        <a:prstGeom prst="rect">
          <a:avLst/>
        </a:prstGeom>
      </xdr:spPr>
    </xdr:pic>
    <xdr:clientData/>
  </xdr:twoCellAnchor>
  <xdr:twoCellAnchor editAs="oneCell">
    <xdr:from>
      <xdr:col>2</xdr:col>
      <xdr:colOff>344905</xdr:colOff>
      <xdr:row>52</xdr:row>
      <xdr:rowOff>50085</xdr:rowOff>
    </xdr:from>
    <xdr:to>
      <xdr:col>2</xdr:col>
      <xdr:colOff>784133</xdr:colOff>
      <xdr:row>52</xdr:row>
      <xdr:rowOff>1051313</xdr:rowOff>
    </xdr:to>
    <xdr:pic>
      <xdr:nvPicPr>
        <xdr:cNvPr id="369" name="그림 368">
          <a:extLst>
            <a:ext uri="{FF2B5EF4-FFF2-40B4-BE49-F238E27FC236}">
              <a16:creationId xmlns:a16="http://schemas.microsoft.com/office/drawing/2014/main" id="{BF11CF54-684B-49EE-BD10-91D99919F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3130" y="316674420"/>
          <a:ext cx="435418" cy="993608"/>
        </a:xfrm>
        <a:prstGeom prst="rect">
          <a:avLst/>
        </a:prstGeom>
      </xdr:spPr>
    </xdr:pic>
    <xdr:clientData/>
  </xdr:twoCellAnchor>
  <xdr:twoCellAnchor editAs="oneCell">
    <xdr:from>
      <xdr:col>2</xdr:col>
      <xdr:colOff>240631</xdr:colOff>
      <xdr:row>54</xdr:row>
      <xdr:rowOff>136358</xdr:rowOff>
    </xdr:from>
    <xdr:to>
      <xdr:col>2</xdr:col>
      <xdr:colOff>1006405</xdr:colOff>
      <xdr:row>54</xdr:row>
      <xdr:rowOff>974924</xdr:rowOff>
    </xdr:to>
    <xdr:pic>
      <xdr:nvPicPr>
        <xdr:cNvPr id="370" name="그림 369">
          <a:extLst>
            <a:ext uri="{FF2B5EF4-FFF2-40B4-BE49-F238E27FC236}">
              <a16:creationId xmlns:a16="http://schemas.microsoft.com/office/drawing/2014/main" id="{B1BDF392-1892-48C3-8357-790501308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BEBA8EAE-BF5A-486C-A8C5-ECC9F3942E4B}">
              <a14:imgProps xmlns:a14="http://schemas.microsoft.com/office/drawing/2010/main">
                <a14:imgLayer r:embed="rId48">
                  <a14:imgEffect>
                    <a14:backgroundRemoval t="1214" b="98301" l="0" r="99180">
                      <a14:foregroundMark x1="18852" y1="19903" x2="18852" y2="19903"/>
                      <a14:foregroundMark x1="12022" y1="15534" x2="12022" y2="15534"/>
                      <a14:foregroundMark x1="12022" y1="14806" x2="30055" y2="23544"/>
                      <a14:foregroundMark x1="16120" y1="13592" x2="20219" y2="27427"/>
                      <a14:foregroundMark x1="6038" y1="14913" x2="17486" y2="65291"/>
                      <a14:foregroundMark x1="5738" y1="13592" x2="5773" y2="13745"/>
                      <a14:foregroundMark x1="59437" y1="10424" x2="79235" y2="11650"/>
                      <a14:foregroundMark x1="82787" y1="9951" x2="90437" y2="43447"/>
                      <a14:foregroundMark x1="65301" y1="7282" x2="90984" y2="9223"/>
                      <a14:foregroundMark x1="59237" y1="5569" x2="87705" y2="8495"/>
                      <a14:foregroundMark x1="55809" y1="5217" x2="57226" y2="5363"/>
                      <a14:foregroundMark x1="87705" y1="8495" x2="98634" y2="63107"/>
                      <a14:foregroundMark x1="98634" y1="63107" x2="57031" y2="86115"/>
                      <a14:foregroundMark x1="37361" y1="93714" x2="12760" y2="92747"/>
                      <a14:foregroundMark x1="41520" y1="66297" x2="16940" y2="71602"/>
                      <a14:foregroundMark x1="94536" y1="54854" x2="55809" y2="63213"/>
                      <a14:foregroundMark x1="59852" y1="8705" x2="68852" y2="8738"/>
                      <a14:foregroundMark x1="6598" y1="8508" x2="9176" y2="8518"/>
                      <a14:foregroundMark x1="68852" y1="8738" x2="92350" y2="8010"/>
                      <a14:foregroundMark x1="72404" y1="1699" x2="91803" y2="1699"/>
                      <a14:foregroundMark x1="56676" y1="89378" x2="90437" y2="87864"/>
                      <a14:foregroundMark x1="10860" y1="91434" x2="37225" y2="90251"/>
                      <a14:foregroundMark x1="10243" y1="91462" x2="10848" y2="91435"/>
                      <a14:foregroundMark x1="37361" y1="91231" x2="16120" y2="90291"/>
                      <a14:foregroundMark x1="87432" y1="93447" x2="56382" y2="92073"/>
                      <a14:foregroundMark x1="37361" y1="97354" x2="12405" y2="96841"/>
                      <a14:foregroundMark x1="83333" y1="98301" x2="56836" y2="97756"/>
                      <a14:foregroundMark x1="23224" y1="75243" x2="21585" y2="85194"/>
                      <a14:foregroundMark x1="95082" y1="7282" x2="99180" y2="93447"/>
                      <a14:foregroundMark x1="11202" y1="14806" x2="27322" y2="14320"/>
                      <a14:foregroundMark x1="16940" y1="14806" x2="32240" y2="17961"/>
                      <a14:foregroundMark x1="30601" y1="14806" x2="37705" y2="14320"/>
                      <a14:foregroundMark x1="27869" y1="11165" x2="36885" y2="10437"/>
                      <a14:foregroundMark x1="22404" y1="11650" x2="41459" y2="12601"/>
                      <a14:foregroundMark x1="27869" y1="9223" x2="32787" y2="9223"/>
                      <a14:foregroundMark x1="17486" y1="10437" x2="25137" y2="10437"/>
                      <a14:foregroundMark x1="66120" y1="9951" x2="71585" y2="31553"/>
                      <a14:foregroundMark x1="59016" y1="16019" x2="63934" y2="23058"/>
                      <a14:backgroundMark x1="50000" y1="59709" x2="50000" y2="87864"/>
                      <a14:backgroundMark x1="47268" y1="64806" x2="48634" y2="95874"/>
                      <a14:backgroundMark x1="51639" y1="82039" x2="50000" y2="97087"/>
                      <a14:backgroundMark x1="50820" y1="18689" x2="50820" y2="0"/>
                      <a14:backgroundMark x1="49454" y1="8535" x2="49454" y2="6068"/>
                      <a14:backgroundMark x1="49454" y1="13592" x2="49454" y2="9188"/>
                      <a14:backgroundMark x1="50820" y1="17233" x2="50820" y2="6796"/>
                      <a14:backgroundMark x1="20125" y1="6755" x2="820" y2="2913"/>
                      <a14:backgroundMark x1="50820" y1="12864" x2="47250" y2="12154"/>
                      <a14:backgroundMark x1="32240" y1="1699" x2="41803" y2="3641"/>
                      <a14:backgroundMark x1="22404" y1="1214" x2="40984" y2="2913"/>
                      <a14:backgroundMark x1="33607" y1="4854" x2="50000" y2="7282"/>
                      <a14:backgroundMark x1="49678" y1="8886" x2="50820" y2="9951"/>
                      <a14:backgroundMark x1="45355" y1="4854" x2="49293" y2="8527"/>
                      <a14:backgroundMark x1="50000" y1="1214" x2="50000" y2="7282"/>
                      <a14:backgroundMark x1="2186" y1="88350" x2="3005" y2="92718"/>
                      <a14:backgroundMark x1="273" y1="75971" x2="5738" y2="97087"/>
                      <a14:backgroundMark x1="3005" y1="62864" x2="5191" y2="88350"/>
                      <a14:backgroundMark x1="2186" y1="60437" x2="3005" y2="72087"/>
                      <a14:backgroundMark x1="273" y1="13592" x2="0" y2="21359"/>
                      <a14:backgroundMark x1="820" y1="5583" x2="9290" y2="4369"/>
                      <a14:backgroundMark x1="19126" y1="1214" x2="23497" y2="1214"/>
                      <a14:backgroundMark x1="53552" y1="7282" x2="54645" y2="8738"/>
                      <a14:backgroundMark x1="54372" y1="6796" x2="53552" y2="10194"/>
                      <a14:backgroundMark x1="47268" y1="11408" x2="47268" y2="13350"/>
                      <a14:backgroundMark x1="42896" y1="89078" x2="44262" y2="96602"/>
                      <a14:backgroundMark x1="43169" y1="90777" x2="43169" y2="99272"/>
                      <a14:backgroundMark x1="45902" y1="93447" x2="48634" y2="99757"/>
                      <a14:backgroundMark x1="50000" y1="96117" x2="51913" y2="99029"/>
                      <a14:backgroundMark x1="6557" y1="94903" x2="9016" y2="96602"/>
                      <a14:backgroundMark x1="6284" y1="94175" x2="8197" y2="98301"/>
                      <a14:backgroundMark x1="6831" y1="91748" x2="6831" y2="91748"/>
                      <a14:backgroundMark x1="820" y1="15534" x2="0" y2="13350"/>
                      <a14:backgroundMark x1="546" y1="6311" x2="0" y2="11650"/>
                      <a14:backgroundMark x1="53825" y1="96117" x2="54098" y2="9805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2666" y="318981923"/>
          <a:ext cx="765774" cy="838566"/>
        </a:xfrm>
        <a:prstGeom prst="rect">
          <a:avLst/>
        </a:prstGeom>
      </xdr:spPr>
    </xdr:pic>
    <xdr:clientData/>
  </xdr:twoCellAnchor>
  <xdr:twoCellAnchor editAs="oneCell">
    <xdr:from>
      <xdr:col>2</xdr:col>
      <xdr:colOff>241238</xdr:colOff>
      <xdr:row>59</xdr:row>
      <xdr:rowOff>275174</xdr:rowOff>
    </xdr:from>
    <xdr:to>
      <xdr:col>2</xdr:col>
      <xdr:colOff>974567</xdr:colOff>
      <xdr:row>59</xdr:row>
      <xdr:rowOff>859878</xdr:rowOff>
    </xdr:to>
    <xdr:pic>
      <xdr:nvPicPr>
        <xdr:cNvPr id="371" name="그림 370">
          <a:extLst>
            <a:ext uri="{FF2B5EF4-FFF2-40B4-BE49-F238E27FC236}">
              <a16:creationId xmlns:a16="http://schemas.microsoft.com/office/drawing/2014/main" id="{8F264E9A-E6BE-4654-9C8C-9DEBD689D9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83273" y="324698579"/>
          <a:ext cx="725709" cy="578989"/>
        </a:xfrm>
        <a:prstGeom prst="rect">
          <a:avLst/>
        </a:prstGeom>
      </xdr:spPr>
    </xdr:pic>
    <xdr:clientData/>
  </xdr:twoCellAnchor>
  <xdr:twoCellAnchor editAs="oneCell">
    <xdr:from>
      <xdr:col>2</xdr:col>
      <xdr:colOff>200526</xdr:colOff>
      <xdr:row>57</xdr:row>
      <xdr:rowOff>248653</xdr:rowOff>
    </xdr:from>
    <xdr:to>
      <xdr:col>2</xdr:col>
      <xdr:colOff>993808</xdr:colOff>
      <xdr:row>57</xdr:row>
      <xdr:rowOff>917985</xdr:rowOff>
    </xdr:to>
    <xdr:pic>
      <xdr:nvPicPr>
        <xdr:cNvPr id="372" name="그림 371">
          <a:extLst>
            <a:ext uri="{FF2B5EF4-FFF2-40B4-BE49-F238E27FC236}">
              <a16:creationId xmlns:a16="http://schemas.microsoft.com/office/drawing/2014/main" id="{42144160-FE8C-4F41-8CEA-AC9711F2B5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40656" y="322437493"/>
          <a:ext cx="791377" cy="673142"/>
        </a:xfrm>
        <a:prstGeom prst="rect">
          <a:avLst/>
        </a:prstGeom>
      </xdr:spPr>
    </xdr:pic>
    <xdr:clientData/>
  </xdr:twoCellAnchor>
  <xdr:twoCellAnchor editAs="oneCell">
    <xdr:from>
      <xdr:col>2</xdr:col>
      <xdr:colOff>229692</xdr:colOff>
      <xdr:row>58</xdr:row>
      <xdr:rowOff>263130</xdr:rowOff>
    </xdr:from>
    <xdr:to>
      <xdr:col>2</xdr:col>
      <xdr:colOff>974840</xdr:colOff>
      <xdr:row>58</xdr:row>
      <xdr:rowOff>860010</xdr:rowOff>
    </xdr:to>
    <xdr:pic>
      <xdr:nvPicPr>
        <xdr:cNvPr id="373" name="그림 372">
          <a:extLst>
            <a:ext uri="{FF2B5EF4-FFF2-40B4-BE49-F238E27FC236}">
              <a16:creationId xmlns:a16="http://schemas.microsoft.com/office/drawing/2014/main" id="{A8C000D7-8DA1-472C-9F9B-5A7EB01D0A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67917" y="323570205"/>
          <a:ext cx="741338" cy="593070"/>
        </a:xfrm>
        <a:prstGeom prst="rect">
          <a:avLst/>
        </a:prstGeom>
      </xdr:spPr>
    </xdr:pic>
    <xdr:clientData/>
  </xdr:twoCellAnchor>
  <xdr:twoCellAnchor editAs="oneCell">
    <xdr:from>
      <xdr:col>2</xdr:col>
      <xdr:colOff>120316</xdr:colOff>
      <xdr:row>56</xdr:row>
      <xdr:rowOff>130341</xdr:rowOff>
    </xdr:from>
    <xdr:to>
      <xdr:col>2</xdr:col>
      <xdr:colOff>1051360</xdr:colOff>
      <xdr:row>56</xdr:row>
      <xdr:rowOff>937230</xdr:rowOff>
    </xdr:to>
    <xdr:pic>
      <xdr:nvPicPr>
        <xdr:cNvPr id="374" name="그림 373">
          <a:extLst>
            <a:ext uri="{FF2B5EF4-FFF2-40B4-BE49-F238E27FC236}">
              <a16:creationId xmlns:a16="http://schemas.microsoft.com/office/drawing/2014/main" id="{93DBB439-4996-4226-80A8-4AA700121E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60446" y="321212376"/>
          <a:ext cx="925329" cy="799269"/>
        </a:xfrm>
        <a:prstGeom prst="rect">
          <a:avLst/>
        </a:prstGeom>
      </xdr:spPr>
    </xdr:pic>
    <xdr:clientData/>
  </xdr:twoCellAnchor>
  <xdr:twoCellAnchor editAs="oneCell">
    <xdr:from>
      <xdr:col>2</xdr:col>
      <xdr:colOff>130343</xdr:colOff>
      <xdr:row>55</xdr:row>
      <xdr:rowOff>90238</xdr:rowOff>
    </xdr:from>
    <xdr:to>
      <xdr:col>2</xdr:col>
      <xdr:colOff>1086152</xdr:colOff>
      <xdr:row>55</xdr:row>
      <xdr:rowOff>975267</xdr:rowOff>
    </xdr:to>
    <xdr:pic>
      <xdr:nvPicPr>
        <xdr:cNvPr id="375" name="그림 374">
          <a:extLst>
            <a:ext uri="{FF2B5EF4-FFF2-40B4-BE49-F238E27FC236}">
              <a16:creationId xmlns:a16="http://schemas.microsoft.com/office/drawing/2014/main" id="{474C2B61-C1F1-4586-A02B-57CEC97620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72378" y="320057848"/>
          <a:ext cx="948189" cy="877409"/>
        </a:xfrm>
        <a:prstGeom prst="rect">
          <a:avLst/>
        </a:prstGeom>
      </xdr:spPr>
    </xdr:pic>
    <xdr:clientData/>
  </xdr:twoCellAnchor>
  <xdr:twoCellAnchor editAs="oneCell">
    <xdr:from>
      <xdr:col>2</xdr:col>
      <xdr:colOff>443024</xdr:colOff>
      <xdr:row>60</xdr:row>
      <xdr:rowOff>70884</xdr:rowOff>
    </xdr:from>
    <xdr:to>
      <xdr:col>2</xdr:col>
      <xdr:colOff>781423</xdr:colOff>
      <xdr:row>60</xdr:row>
      <xdr:rowOff>1027813</xdr:rowOff>
    </xdr:to>
    <xdr:pic>
      <xdr:nvPicPr>
        <xdr:cNvPr id="376" name="그림 375">
          <a:extLst>
            <a:ext uri="{FF2B5EF4-FFF2-40B4-BE49-F238E27FC236}">
              <a16:creationId xmlns:a16="http://schemas.microsoft.com/office/drawing/2014/main" id="{B7F9532F-1DF3-4992-BDDD-1ECE7FAC26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7439" y="325604904"/>
          <a:ext cx="338399" cy="958834"/>
        </a:xfrm>
        <a:prstGeom prst="rect">
          <a:avLst/>
        </a:prstGeom>
      </xdr:spPr>
    </xdr:pic>
    <xdr:clientData/>
  </xdr:twoCellAnchor>
  <xdr:twoCellAnchor editAs="oneCell">
    <xdr:from>
      <xdr:col>2</xdr:col>
      <xdr:colOff>478466</xdr:colOff>
      <xdr:row>62</xdr:row>
      <xdr:rowOff>22643</xdr:rowOff>
    </xdr:from>
    <xdr:to>
      <xdr:col>2</xdr:col>
      <xdr:colOff>841744</xdr:colOff>
      <xdr:row>62</xdr:row>
      <xdr:rowOff>1083546</xdr:rowOff>
    </xdr:to>
    <xdr:pic>
      <xdr:nvPicPr>
        <xdr:cNvPr id="377" name="그림 376">
          <a:extLst>
            <a:ext uri="{FF2B5EF4-FFF2-40B4-BE49-F238E27FC236}">
              <a16:creationId xmlns:a16="http://schemas.microsoft.com/office/drawing/2014/main" id="{CA16113C-D6CF-4518-9858-0C1A56A2F4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12881" y="327783608"/>
          <a:ext cx="367088" cy="1068523"/>
        </a:xfrm>
        <a:prstGeom prst="rect">
          <a:avLst/>
        </a:prstGeom>
      </xdr:spPr>
    </xdr:pic>
    <xdr:clientData/>
  </xdr:twoCellAnchor>
  <xdr:twoCellAnchor editAs="oneCell">
    <xdr:from>
      <xdr:col>2</xdr:col>
      <xdr:colOff>443023</xdr:colOff>
      <xdr:row>63</xdr:row>
      <xdr:rowOff>70885</xdr:rowOff>
    </xdr:from>
    <xdr:to>
      <xdr:col>2</xdr:col>
      <xdr:colOff>837976</xdr:colOff>
      <xdr:row>63</xdr:row>
      <xdr:rowOff>1050586</xdr:rowOff>
    </xdr:to>
    <xdr:pic>
      <xdr:nvPicPr>
        <xdr:cNvPr id="378" name="그림 377">
          <a:extLst>
            <a:ext uri="{FF2B5EF4-FFF2-40B4-BE49-F238E27FC236}">
              <a16:creationId xmlns:a16="http://schemas.microsoft.com/office/drawing/2014/main" id="{042835D1-B93D-41AE-9AA4-AA1A6BFAEE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7438" y="328948180"/>
          <a:ext cx="398763" cy="977796"/>
        </a:xfrm>
        <a:prstGeom prst="rect">
          <a:avLst/>
        </a:prstGeom>
      </xdr:spPr>
    </xdr:pic>
    <xdr:clientData/>
  </xdr:twoCellAnchor>
  <xdr:twoCellAnchor editAs="oneCell">
    <xdr:from>
      <xdr:col>2</xdr:col>
      <xdr:colOff>451885</xdr:colOff>
      <xdr:row>61</xdr:row>
      <xdr:rowOff>115186</xdr:rowOff>
    </xdr:from>
    <xdr:to>
      <xdr:col>2</xdr:col>
      <xdr:colOff>762000</xdr:colOff>
      <xdr:row>61</xdr:row>
      <xdr:rowOff>1030560</xdr:rowOff>
    </xdr:to>
    <xdr:pic>
      <xdr:nvPicPr>
        <xdr:cNvPr id="379" name="그림 378">
          <a:extLst>
            <a:ext uri="{FF2B5EF4-FFF2-40B4-BE49-F238E27FC236}">
              <a16:creationId xmlns:a16="http://schemas.microsoft.com/office/drawing/2014/main" id="{E839D87B-89FA-4BB7-A01C-3810CB7658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8205" y="326765536"/>
          <a:ext cx="312020" cy="915374"/>
        </a:xfrm>
        <a:prstGeom prst="rect">
          <a:avLst/>
        </a:prstGeom>
      </xdr:spPr>
    </xdr:pic>
    <xdr:clientData/>
  </xdr:twoCellAnchor>
  <xdr:twoCellAnchor editAs="oneCell">
    <xdr:from>
      <xdr:col>2</xdr:col>
      <xdr:colOff>478464</xdr:colOff>
      <xdr:row>66</xdr:row>
      <xdr:rowOff>58039</xdr:rowOff>
    </xdr:from>
    <xdr:to>
      <xdr:col>2</xdr:col>
      <xdr:colOff>797441</xdr:colOff>
      <xdr:row>66</xdr:row>
      <xdr:rowOff>1012786</xdr:rowOff>
    </xdr:to>
    <xdr:pic>
      <xdr:nvPicPr>
        <xdr:cNvPr id="380" name="그림 379">
          <a:extLst>
            <a:ext uri="{FF2B5EF4-FFF2-40B4-BE49-F238E27FC236}">
              <a16:creationId xmlns:a16="http://schemas.microsoft.com/office/drawing/2014/main" id="{3E471B36-3C01-48DC-A294-EA4FBF3B3D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12879" y="332276704"/>
          <a:ext cx="322787" cy="954747"/>
        </a:xfrm>
        <a:prstGeom prst="rect">
          <a:avLst/>
        </a:prstGeom>
      </xdr:spPr>
    </xdr:pic>
    <xdr:clientData/>
  </xdr:twoCellAnchor>
  <xdr:twoCellAnchor editAs="oneCell">
    <xdr:from>
      <xdr:col>2</xdr:col>
      <xdr:colOff>434161</xdr:colOff>
      <xdr:row>64</xdr:row>
      <xdr:rowOff>54508</xdr:rowOff>
    </xdr:from>
    <xdr:to>
      <xdr:col>2</xdr:col>
      <xdr:colOff>818972</xdr:colOff>
      <xdr:row>64</xdr:row>
      <xdr:rowOff>1083547</xdr:rowOff>
    </xdr:to>
    <xdr:pic>
      <xdr:nvPicPr>
        <xdr:cNvPr id="381" name="그림 380">
          <a:extLst>
            <a:ext uri="{FF2B5EF4-FFF2-40B4-BE49-F238E27FC236}">
              <a16:creationId xmlns:a16="http://schemas.microsoft.com/office/drawing/2014/main" id="{8CF3D73C-5D38-4C24-9AE7-545F5E64A9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6196" y="330051943"/>
          <a:ext cx="384811" cy="1029039"/>
        </a:xfrm>
        <a:prstGeom prst="rect">
          <a:avLst/>
        </a:prstGeom>
      </xdr:spPr>
    </xdr:pic>
    <xdr:clientData/>
  </xdr:twoCellAnchor>
  <xdr:twoCellAnchor editAs="oneCell">
    <xdr:from>
      <xdr:col>2</xdr:col>
      <xdr:colOff>434164</xdr:colOff>
      <xdr:row>65</xdr:row>
      <xdr:rowOff>64784</xdr:rowOff>
    </xdr:from>
    <xdr:to>
      <xdr:col>2</xdr:col>
      <xdr:colOff>784772</xdr:colOff>
      <xdr:row>65</xdr:row>
      <xdr:rowOff>1087405</xdr:rowOff>
    </xdr:to>
    <xdr:pic>
      <xdr:nvPicPr>
        <xdr:cNvPr id="382" name="그림 381">
          <a:extLst>
            <a:ext uri="{FF2B5EF4-FFF2-40B4-BE49-F238E27FC236}">
              <a16:creationId xmlns:a16="http://schemas.microsoft.com/office/drawing/2014/main" id="{67B15AE0-A61A-40E8-83D2-352E4C47D9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6199" y="331170929"/>
          <a:ext cx="342988" cy="1020716"/>
        </a:xfrm>
        <a:prstGeom prst="rect">
          <a:avLst/>
        </a:prstGeom>
      </xdr:spPr>
    </xdr:pic>
    <xdr:clientData/>
  </xdr:twoCellAnchor>
  <xdr:twoCellAnchor editAs="oneCell">
    <xdr:from>
      <xdr:col>2</xdr:col>
      <xdr:colOff>391043</xdr:colOff>
      <xdr:row>68</xdr:row>
      <xdr:rowOff>88605</xdr:rowOff>
    </xdr:from>
    <xdr:to>
      <xdr:col>2</xdr:col>
      <xdr:colOff>817558</xdr:colOff>
      <xdr:row>68</xdr:row>
      <xdr:rowOff>1084708</xdr:rowOff>
    </xdr:to>
    <xdr:pic>
      <xdr:nvPicPr>
        <xdr:cNvPr id="383" name="그림 382">
          <a:extLst>
            <a:ext uri="{FF2B5EF4-FFF2-40B4-BE49-F238E27FC236}">
              <a16:creationId xmlns:a16="http://schemas.microsoft.com/office/drawing/2014/main" id="{98F66FF9-281D-4B83-91A6-6064E175A0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31173" y="334543740"/>
          <a:ext cx="428420" cy="996103"/>
        </a:xfrm>
        <a:prstGeom prst="rect">
          <a:avLst/>
        </a:prstGeom>
      </xdr:spPr>
    </xdr:pic>
    <xdr:clientData/>
  </xdr:twoCellAnchor>
  <xdr:twoCellAnchor editAs="oneCell">
    <xdr:from>
      <xdr:col>2</xdr:col>
      <xdr:colOff>471082</xdr:colOff>
      <xdr:row>69</xdr:row>
      <xdr:rowOff>43880</xdr:rowOff>
    </xdr:from>
    <xdr:to>
      <xdr:col>2</xdr:col>
      <xdr:colOff>934159</xdr:colOff>
      <xdr:row>69</xdr:row>
      <xdr:rowOff>1051529</xdr:rowOff>
    </xdr:to>
    <xdr:pic>
      <xdr:nvPicPr>
        <xdr:cNvPr id="384" name="그림 383">
          <a:extLst>
            <a:ext uri="{FF2B5EF4-FFF2-40B4-BE49-F238E27FC236}">
              <a16:creationId xmlns:a16="http://schemas.microsoft.com/office/drawing/2014/main" id="{D0981A94-56C5-427B-8878-69F3B66D71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13117" y="335611535"/>
          <a:ext cx="455457" cy="1001934"/>
        </a:xfrm>
        <a:prstGeom prst="rect">
          <a:avLst/>
        </a:prstGeom>
      </xdr:spPr>
    </xdr:pic>
    <xdr:clientData/>
  </xdr:twoCellAnchor>
  <xdr:twoCellAnchor editAs="oneCell">
    <xdr:from>
      <xdr:col>2</xdr:col>
      <xdr:colOff>443024</xdr:colOff>
      <xdr:row>67</xdr:row>
      <xdr:rowOff>35444</xdr:rowOff>
    </xdr:from>
    <xdr:to>
      <xdr:col>2</xdr:col>
      <xdr:colOff>816238</xdr:colOff>
      <xdr:row>67</xdr:row>
      <xdr:rowOff>1086027</xdr:rowOff>
    </xdr:to>
    <xdr:pic>
      <xdr:nvPicPr>
        <xdr:cNvPr id="385" name="그림 384">
          <a:extLst>
            <a:ext uri="{FF2B5EF4-FFF2-40B4-BE49-F238E27FC236}">
              <a16:creationId xmlns:a16="http://schemas.microsoft.com/office/drawing/2014/main" id="{1521B7CD-54C2-4CCC-8325-BCBF4871D9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7439" y="333372344"/>
          <a:ext cx="380834" cy="1046773"/>
        </a:xfrm>
        <a:prstGeom prst="rect">
          <a:avLst/>
        </a:prstGeom>
      </xdr:spPr>
    </xdr:pic>
    <xdr:clientData/>
  </xdr:twoCellAnchor>
  <xdr:twoCellAnchor editAs="oneCell">
    <xdr:from>
      <xdr:col>2</xdr:col>
      <xdr:colOff>373062</xdr:colOff>
      <xdr:row>71</xdr:row>
      <xdr:rowOff>26756</xdr:rowOff>
    </xdr:from>
    <xdr:to>
      <xdr:col>2</xdr:col>
      <xdr:colOff>855662</xdr:colOff>
      <xdr:row>71</xdr:row>
      <xdr:rowOff>1089340</xdr:rowOff>
    </xdr:to>
    <xdr:pic>
      <xdr:nvPicPr>
        <xdr:cNvPr id="386" name="그림 385">
          <a:extLst>
            <a:ext uri="{FF2B5EF4-FFF2-40B4-BE49-F238E27FC236}">
              <a16:creationId xmlns:a16="http://schemas.microsoft.com/office/drawing/2014/main" id="{9456FC1E-4287-4F49-8CE2-8129A3C95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9382" y="337819451"/>
          <a:ext cx="488315" cy="1060679"/>
        </a:xfrm>
        <a:prstGeom prst="rect">
          <a:avLst/>
        </a:prstGeom>
      </xdr:spPr>
    </xdr:pic>
    <xdr:clientData/>
  </xdr:twoCellAnchor>
  <xdr:twoCellAnchor editAs="oneCell">
    <xdr:from>
      <xdr:col>2</xdr:col>
      <xdr:colOff>71436</xdr:colOff>
      <xdr:row>74</xdr:row>
      <xdr:rowOff>206376</xdr:rowOff>
    </xdr:from>
    <xdr:to>
      <xdr:col>2</xdr:col>
      <xdr:colOff>1158557</xdr:colOff>
      <xdr:row>74</xdr:row>
      <xdr:rowOff>873748</xdr:rowOff>
    </xdr:to>
    <xdr:pic>
      <xdr:nvPicPr>
        <xdr:cNvPr id="387" name="그림 386">
          <a:extLst>
            <a:ext uri="{FF2B5EF4-FFF2-40B4-BE49-F238E27FC236}">
              <a16:creationId xmlns:a16="http://schemas.microsoft.com/office/drawing/2014/main" id="{EA0B772E-4CA5-40E6-A64D-1381F3C352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07756" y="341348061"/>
          <a:ext cx="1092836" cy="663562"/>
        </a:xfrm>
        <a:prstGeom prst="rect">
          <a:avLst/>
        </a:prstGeom>
      </xdr:spPr>
    </xdr:pic>
    <xdr:clientData/>
  </xdr:twoCellAnchor>
  <xdr:twoCellAnchor editAs="oneCell">
    <xdr:from>
      <xdr:col>2</xdr:col>
      <xdr:colOff>102375</xdr:colOff>
      <xdr:row>73</xdr:row>
      <xdr:rowOff>237498</xdr:rowOff>
    </xdr:from>
    <xdr:to>
      <xdr:col>2</xdr:col>
      <xdr:colOff>1162685</xdr:colOff>
      <xdr:row>73</xdr:row>
      <xdr:rowOff>894908</xdr:rowOff>
    </xdr:to>
    <xdr:pic>
      <xdr:nvPicPr>
        <xdr:cNvPr id="388" name="그림 387">
          <a:extLst>
            <a:ext uri="{FF2B5EF4-FFF2-40B4-BE49-F238E27FC236}">
              <a16:creationId xmlns:a16="http://schemas.microsoft.com/office/drawing/2014/main" id="{AEF22997-E171-4DB9-9B6C-7B04B77130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36790" y="340262853"/>
          <a:ext cx="1060310" cy="659315"/>
        </a:xfrm>
        <a:prstGeom prst="rect">
          <a:avLst/>
        </a:prstGeom>
      </xdr:spPr>
    </xdr:pic>
    <xdr:clientData/>
  </xdr:twoCellAnchor>
  <xdr:twoCellAnchor editAs="oneCell">
    <xdr:from>
      <xdr:col>2</xdr:col>
      <xdr:colOff>101562</xdr:colOff>
      <xdr:row>77</xdr:row>
      <xdr:rowOff>198439</xdr:rowOff>
    </xdr:from>
    <xdr:to>
      <xdr:col>2</xdr:col>
      <xdr:colOff>1202372</xdr:colOff>
      <xdr:row>77</xdr:row>
      <xdr:rowOff>894506</xdr:rowOff>
    </xdr:to>
    <xdr:pic>
      <xdr:nvPicPr>
        <xdr:cNvPr id="389" name="그림 388">
          <a:extLst>
            <a:ext uri="{FF2B5EF4-FFF2-40B4-BE49-F238E27FC236}">
              <a16:creationId xmlns:a16="http://schemas.microsoft.com/office/drawing/2014/main" id="{836B01DE-8E2D-4E12-AD12-A31B2BB2B1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35977" y="344681494"/>
          <a:ext cx="1100810" cy="697972"/>
        </a:xfrm>
        <a:prstGeom prst="rect">
          <a:avLst/>
        </a:prstGeom>
      </xdr:spPr>
    </xdr:pic>
    <xdr:clientData/>
  </xdr:twoCellAnchor>
  <xdr:twoCellAnchor editAs="oneCell">
    <xdr:from>
      <xdr:col>2</xdr:col>
      <xdr:colOff>45187</xdr:colOff>
      <xdr:row>76</xdr:row>
      <xdr:rowOff>166688</xdr:rowOff>
    </xdr:from>
    <xdr:to>
      <xdr:col>2</xdr:col>
      <xdr:colOff>1197860</xdr:colOff>
      <xdr:row>76</xdr:row>
      <xdr:rowOff>912812</xdr:rowOff>
    </xdr:to>
    <xdr:pic>
      <xdr:nvPicPr>
        <xdr:cNvPr id="390" name="그림 389">
          <a:extLst>
            <a:ext uri="{FF2B5EF4-FFF2-40B4-BE49-F238E27FC236}">
              <a16:creationId xmlns:a16="http://schemas.microsoft.com/office/drawing/2014/main" id="{4EEB1B96-3154-4EBC-9011-500EBD59A4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85317" y="343537223"/>
          <a:ext cx="1154578" cy="742314"/>
        </a:xfrm>
        <a:prstGeom prst="rect">
          <a:avLst/>
        </a:prstGeom>
      </xdr:spPr>
    </xdr:pic>
    <xdr:clientData/>
  </xdr:twoCellAnchor>
  <xdr:twoCellAnchor editAs="oneCell">
    <xdr:from>
      <xdr:col>2</xdr:col>
      <xdr:colOff>107874</xdr:colOff>
      <xdr:row>75</xdr:row>
      <xdr:rowOff>198438</xdr:rowOff>
    </xdr:from>
    <xdr:to>
      <xdr:col>2</xdr:col>
      <xdr:colOff>1158859</xdr:colOff>
      <xdr:row>75</xdr:row>
      <xdr:rowOff>855663</xdr:rowOff>
    </xdr:to>
    <xdr:pic>
      <xdr:nvPicPr>
        <xdr:cNvPr id="391" name="그림 390">
          <a:extLst>
            <a:ext uri="{FF2B5EF4-FFF2-40B4-BE49-F238E27FC236}">
              <a16:creationId xmlns:a16="http://schemas.microsoft.com/office/drawing/2014/main" id="{FF14F61E-3137-41CB-800F-DF7F7969F8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44194" y="342452643"/>
          <a:ext cx="1056700" cy="659130"/>
        </a:xfrm>
        <a:prstGeom prst="rect">
          <a:avLst/>
        </a:prstGeom>
      </xdr:spPr>
    </xdr:pic>
    <xdr:clientData/>
  </xdr:twoCellAnchor>
  <xdr:twoCellAnchor editAs="oneCell">
    <xdr:from>
      <xdr:col>2</xdr:col>
      <xdr:colOff>277813</xdr:colOff>
      <xdr:row>78</xdr:row>
      <xdr:rowOff>111125</xdr:rowOff>
    </xdr:from>
    <xdr:to>
      <xdr:col>2</xdr:col>
      <xdr:colOff>1011873</xdr:colOff>
      <xdr:row>78</xdr:row>
      <xdr:rowOff>968148</xdr:rowOff>
    </xdr:to>
    <xdr:pic>
      <xdr:nvPicPr>
        <xdr:cNvPr id="392" name="그림 391">
          <a:extLst>
            <a:ext uri="{FF2B5EF4-FFF2-40B4-BE49-F238E27FC236}">
              <a16:creationId xmlns:a16="http://schemas.microsoft.com/office/drawing/2014/main" id="{8D65427C-645F-4710-9E78-AF14CD679A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17943" y="345706700"/>
          <a:ext cx="728345" cy="860833"/>
        </a:xfrm>
        <a:prstGeom prst="rect">
          <a:avLst/>
        </a:prstGeom>
      </xdr:spPr>
    </xdr:pic>
    <xdr:clientData/>
  </xdr:twoCellAnchor>
  <xdr:oneCellAnchor>
    <xdr:from>
      <xdr:col>2</xdr:col>
      <xdr:colOff>336885</xdr:colOff>
      <xdr:row>70</xdr:row>
      <xdr:rowOff>128337</xdr:rowOff>
    </xdr:from>
    <xdr:ext cx="484450" cy="889001"/>
    <xdr:pic>
      <xdr:nvPicPr>
        <xdr:cNvPr id="417" name="그림 416">
          <a:extLst>
            <a:ext uri="{FF2B5EF4-FFF2-40B4-BE49-F238E27FC236}">
              <a16:creationId xmlns:a16="http://schemas.microsoft.com/office/drawing/2014/main" id="{9CBC49C5-0AAC-4D41-BEE0-2E647A08E5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73205" y="336812322"/>
          <a:ext cx="484450" cy="889001"/>
        </a:xfrm>
        <a:prstGeom prst="rect">
          <a:avLst/>
        </a:prstGeom>
      </xdr:spPr>
    </xdr:pic>
    <xdr:clientData/>
  </xdr:oneCellAnchor>
  <xdr:twoCellAnchor editAs="oneCell">
    <xdr:from>
      <xdr:col>2</xdr:col>
      <xdr:colOff>309825</xdr:colOff>
      <xdr:row>20</xdr:row>
      <xdr:rowOff>125605</xdr:rowOff>
    </xdr:from>
    <xdr:to>
      <xdr:col>2</xdr:col>
      <xdr:colOff>666019</xdr:colOff>
      <xdr:row>20</xdr:row>
      <xdr:rowOff>1123587</xdr:rowOff>
    </xdr:to>
    <xdr:pic>
      <xdr:nvPicPr>
        <xdr:cNvPr id="429" name="그림 428">
          <a:extLst>
            <a:ext uri="{FF2B5EF4-FFF2-40B4-BE49-F238E27FC236}">
              <a16:creationId xmlns:a16="http://schemas.microsoft.com/office/drawing/2014/main" id="{1C124F96-24C2-466F-BDD9-94CEC20181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2" cstate="email">
          <a:extLst>
            <a:ext uri="{BEBA8EAE-BF5A-486C-A8C5-ECC9F3942E4B}">
              <a14:imgProps xmlns:a14="http://schemas.microsoft.com/office/drawing/2010/main">
                <a14:imgLayer r:embed="rId73">
                  <a14:imgEffect>
                    <a14:backgroundRemoval t="7536" b="94203" l="3333" r="100000">
                      <a14:foregroundMark x1="48333" y1="11594" x2="50000" y2="24928"/>
                      <a14:foregroundMark x1="41667" y1="64348" x2="49167" y2="84928"/>
                      <a14:foregroundMark x1="31667" y1="70145" x2="31667" y2="74493"/>
                      <a14:foregroundMark x1="61667" y1="71014" x2="61667" y2="7188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49955" y="279181435"/>
          <a:ext cx="358099" cy="999887"/>
        </a:xfrm>
        <a:prstGeom prst="rect">
          <a:avLst/>
        </a:prstGeom>
      </xdr:spPr>
    </xdr:pic>
    <xdr:clientData/>
  </xdr:twoCellAnchor>
  <xdr:twoCellAnchor editAs="oneCell">
    <xdr:from>
      <xdr:col>2</xdr:col>
      <xdr:colOff>688887</xdr:colOff>
      <xdr:row>20</xdr:row>
      <xdr:rowOff>137512</xdr:rowOff>
    </xdr:from>
    <xdr:to>
      <xdr:col>2</xdr:col>
      <xdr:colOff>1045875</xdr:colOff>
      <xdr:row>20</xdr:row>
      <xdr:rowOff>1165259</xdr:rowOff>
    </xdr:to>
    <xdr:pic>
      <xdr:nvPicPr>
        <xdr:cNvPr id="430" name="그림 429">
          <a:extLst>
            <a:ext uri="{FF2B5EF4-FFF2-40B4-BE49-F238E27FC236}">
              <a16:creationId xmlns:a16="http://schemas.microsoft.com/office/drawing/2014/main" id="{290A7B66-B375-433A-8223-03692EEA8A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4" cstate="email">
          <a:extLst>
            <a:ext uri="{BEBA8EAE-BF5A-486C-A8C5-ECC9F3942E4B}">
              <a14:imgProps xmlns:a14="http://schemas.microsoft.com/office/drawing/2010/main">
                <a14:imgLayer r:embed="rId75">
                  <a14:imgEffect>
                    <a14:backgroundRemoval t="5946" b="90000" l="8527" r="88372">
                      <a14:foregroundMark x1="32558" y1="5946" x2="32558" y2="5946"/>
                      <a14:foregroundMark x1="44961" y1="82973" x2="44961" y2="82973"/>
                      <a14:foregroundMark x1="44961" y1="74324" x2="44961" y2="74324"/>
                      <a14:foregroundMark x1="58140" y1="19730" x2="58140" y2="22432"/>
                      <a14:foregroundMark x1="33333" y1="87838" x2="33333" y2="87838"/>
                      <a14:backgroundMark x1="66667" y1="25676" x2="66667" y2="25676"/>
                      <a14:backgroundMark x1="65116" y1="22432" x2="65891" y2="28649"/>
                      <a14:backgroundMark x1="66667" y1="29459" x2="67442" y2="32703"/>
                      <a14:backgroundMark x1="67442" y1="29459" x2="65116" y2="32703"/>
                      <a14:backgroundMark x1="65116" y1="26216" x2="66667" y2="30270"/>
                      <a14:backgroundMark x1="76744" y1="24595" x2="68992" y2="46757"/>
                      <a14:backgroundMark x1="27907" y1="92162" x2="59690" y2="9189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27112" y="279187627"/>
          <a:ext cx="360798" cy="1027747"/>
        </a:xfrm>
        <a:prstGeom prst="rect">
          <a:avLst/>
        </a:prstGeom>
      </xdr:spPr>
    </xdr:pic>
    <xdr:clientData/>
  </xdr:twoCellAnchor>
  <xdr:twoCellAnchor editAs="oneCell">
    <xdr:from>
      <xdr:col>2</xdr:col>
      <xdr:colOff>276330</xdr:colOff>
      <xdr:row>21</xdr:row>
      <xdr:rowOff>58615</xdr:rowOff>
    </xdr:from>
    <xdr:to>
      <xdr:col>2</xdr:col>
      <xdr:colOff>666665</xdr:colOff>
      <xdr:row>21</xdr:row>
      <xdr:rowOff>1126863</xdr:rowOff>
    </xdr:to>
    <xdr:pic>
      <xdr:nvPicPr>
        <xdr:cNvPr id="431" name="그림 430">
          <a:extLst>
            <a:ext uri="{FF2B5EF4-FFF2-40B4-BE49-F238E27FC236}">
              <a16:creationId xmlns:a16="http://schemas.microsoft.com/office/drawing/2014/main" id="{6C78BE07-B59C-4E9E-8D2F-355F49C501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email">
          <a:extLst>
            <a:ext uri="{BEBA8EAE-BF5A-486C-A8C5-ECC9F3942E4B}">
              <a14:imgProps xmlns:a14="http://schemas.microsoft.com/office/drawing/2010/main">
                <a14:imgLayer r:embed="rId77">
                  <a14:imgEffect>
                    <a14:backgroundRemoval t="4646" b="97566" l="0" r="100000">
                      <a14:foregroundMark x1="35570" y1="4867" x2="35570" y2="4867"/>
                      <a14:foregroundMark x1="63758" y1="6858" x2="63758" y2="6858"/>
                      <a14:foregroundMark x1="67785" y1="16372" x2="67785" y2="16372"/>
                      <a14:foregroundMark x1="56376" y1="27212" x2="56376" y2="27212"/>
                      <a14:foregroundMark x1="59060" y1="70575" x2="59060" y2="70575"/>
                      <a14:foregroundMark x1="52349" y1="79646" x2="52349" y2="79646"/>
                      <a14:foregroundMark x1="42282" y1="89823" x2="42282" y2="89823"/>
                      <a14:foregroundMark x1="42282" y1="90044" x2="42282" y2="90044"/>
                      <a14:foregroundMark x1="47651" y1="91814" x2="47651" y2="91814"/>
                      <a14:foregroundMark x1="51007" y1="91814" x2="51007" y2="91814"/>
                      <a14:foregroundMark x1="58389" y1="84513" x2="58389" y2="84513"/>
                      <a14:foregroundMark x1="59732" y1="63274" x2="59732" y2="63274"/>
                      <a14:foregroundMark x1="58389" y1="73009" x2="58389" y2="73009"/>
                      <a14:foregroundMark x1="31544" y1="28097" x2="30201" y2="32743"/>
                      <a14:foregroundMark x1="26846" y1="41372" x2="29530" y2="57743"/>
                      <a14:foregroundMark x1="41611" y1="71239" x2="48993" y2="84292"/>
                      <a14:foregroundMark x1="61074" y1="62832" x2="63758" y2="84956"/>
                      <a14:foregroundMark x1="29530" y1="67478" x2="29530" y2="67920"/>
                      <a14:foregroundMark x1="28859" y1="57301" x2="28859" y2="57743"/>
                      <a14:foregroundMark x1="26174" y1="62611" x2="26174" y2="64602"/>
                      <a14:backgroundMark x1="91275" y1="13938" x2="99329" y2="28097"/>
                      <a14:backgroundMark x1="81208" y1="16814" x2="81208" y2="65265"/>
                      <a14:backgroundMark x1="23490" y1="65708" x2="23490" y2="65708"/>
                      <a14:backgroundMark x1="22148" y1="64602" x2="20805" y2="65487"/>
                      <a14:backgroundMark x1="18121" y1="64602" x2="18121" y2="65487"/>
                      <a14:backgroundMark x1="21477" y1="64602" x2="22819" y2="66150"/>
                      <a14:backgroundMark x1="22148" y1="64602" x2="22148" y2="67478"/>
                      <a14:backgroundMark x1="20805" y1="64602" x2="20805" y2="65044"/>
                      <a14:backgroundMark x1="20805" y1="59292" x2="20805" y2="62611"/>
                      <a14:backgroundMark x1="22819" y1="57743" x2="22819" y2="6084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16460" y="280299355"/>
          <a:ext cx="392240" cy="1068248"/>
        </a:xfrm>
        <a:prstGeom prst="rect">
          <a:avLst/>
        </a:prstGeom>
      </xdr:spPr>
    </xdr:pic>
    <xdr:clientData/>
  </xdr:twoCellAnchor>
  <xdr:twoCellAnchor editAs="oneCell">
    <xdr:from>
      <xdr:col>2</xdr:col>
      <xdr:colOff>664394</xdr:colOff>
      <xdr:row>21</xdr:row>
      <xdr:rowOff>66893</xdr:rowOff>
    </xdr:from>
    <xdr:to>
      <xdr:col>2</xdr:col>
      <xdr:colOff>1007531</xdr:colOff>
      <xdr:row>21</xdr:row>
      <xdr:rowOff>1125654</xdr:rowOff>
    </xdr:to>
    <xdr:pic>
      <xdr:nvPicPr>
        <xdr:cNvPr id="432" name="그림 431">
          <a:extLst>
            <a:ext uri="{FF2B5EF4-FFF2-40B4-BE49-F238E27FC236}">
              <a16:creationId xmlns:a16="http://schemas.microsoft.com/office/drawing/2014/main" id="{F79FA16F-0693-4527-B7DA-ECB7650987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8" cstate="email">
          <a:extLst>
            <a:ext uri="{BEBA8EAE-BF5A-486C-A8C5-ECC9F3942E4B}">
              <a14:imgProps xmlns:a14="http://schemas.microsoft.com/office/drawing/2010/main">
                <a14:imgLayer r:embed="rId79">
                  <a14:imgEffect>
                    <a14:backgroundRemoval t="3023" b="99302" l="0" r="100000">
                      <a14:backgroundMark x1="7299" y1="38140" x2="1460" y2="66512"/>
                      <a14:backgroundMark x1="730" y1="66512" x2="0" y2="67442"/>
                      <a14:backgroundMark x1="2920" y1="21395" x2="6569" y2="3186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06429" y="280309538"/>
          <a:ext cx="343137" cy="1056856"/>
        </a:xfrm>
        <a:prstGeom prst="rect">
          <a:avLst/>
        </a:prstGeom>
      </xdr:spPr>
    </xdr:pic>
    <xdr:clientData/>
  </xdr:twoCellAnchor>
  <xdr:twoCellAnchor editAs="oneCell">
    <xdr:from>
      <xdr:col>2</xdr:col>
      <xdr:colOff>317500</xdr:colOff>
      <xdr:row>72</xdr:row>
      <xdr:rowOff>63500</xdr:rowOff>
    </xdr:from>
    <xdr:to>
      <xdr:col>2</xdr:col>
      <xdr:colOff>859136</xdr:colOff>
      <xdr:row>72</xdr:row>
      <xdr:rowOff>1086575</xdr:rowOff>
    </xdr:to>
    <xdr:pic>
      <xdr:nvPicPr>
        <xdr:cNvPr id="439" name="그림 438">
          <a:extLst>
            <a:ext uri="{FF2B5EF4-FFF2-40B4-BE49-F238E27FC236}">
              <a16:creationId xmlns:a16="http://schemas.microsoft.com/office/drawing/2014/main" id="{7E9FD228-1DD8-4B87-A8C9-ACF149741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email">
          <a:extLst>
            <a:ext uri="{BEBA8EAE-BF5A-486C-A8C5-ECC9F3942E4B}">
              <a14:imgProps xmlns:a14="http://schemas.microsoft.com/office/drawing/2010/main">
                <a14:imgLayer r:embed="rId81">
                  <a14:imgEffect>
                    <a14:backgroundRemoval t="9954" b="94946" l="9972" r="89751">
                      <a14:foregroundMark x1="41274" y1="34456" x2="40720" y2="40888"/>
                      <a14:foregroundMark x1="40166" y1="36447" x2="40166" y2="45329"/>
                      <a14:foregroundMark x1="40166" y1="32925" x2="42382" y2="40276"/>
                      <a14:foregroundMark x1="42382" y1="25574" x2="42382" y2="36447"/>
                      <a14:foregroundMark x1="42936" y1="28790" x2="41274" y2="40276"/>
                      <a14:foregroundMark x1="44598" y1="26646" x2="38504" y2="42266"/>
                      <a14:foregroundMark x1="43490" y1="25881" x2="37950" y2="25574"/>
                      <a14:foregroundMark x1="42936" y1="25268" x2="22438" y2="35375"/>
                      <a14:foregroundMark x1="22438" y1="35375" x2="21884" y2="51761"/>
                      <a14:foregroundMark x1="35180" y1="29096" x2="29086" y2="29096"/>
                      <a14:foregroundMark x1="37396" y1="28178" x2="25762" y2="27565"/>
                      <a14:foregroundMark x1="25762" y1="33538" x2="23546" y2="29709"/>
                      <a14:foregroundMark x1="21884" y1="28790" x2="21330" y2="36447"/>
                      <a14:foregroundMark x1="24100" y1="26187" x2="33518" y2="26187"/>
                      <a14:foregroundMark x1="21884" y1="26646" x2="21884" y2="28790"/>
                      <a14:foregroundMark x1="24100" y1="35222" x2="27978" y2="50842"/>
                      <a14:foregroundMark x1="26870" y1="45023" x2="22438" y2="62021"/>
                      <a14:foregroundMark x1="24100" y1="52374" x2="24100" y2="84992"/>
                      <a14:foregroundMark x1="39612" y1="38744" x2="46814" y2="58193"/>
                      <a14:foregroundMark x1="46260" y1="35528" x2="39612" y2="57427"/>
                      <a14:foregroundMark x1="39612" y1="45942" x2="36288" y2="58499"/>
                      <a14:foregroundMark x1="37396" y1="47014" x2="30748" y2="62021"/>
                      <a14:foregroundMark x1="33518" y1="40276" x2="33518" y2="49923"/>
                      <a14:foregroundMark x1="43490" y1="33231" x2="35734" y2="41194"/>
                      <a14:foregroundMark x1="35734" y1="36447" x2="36288" y2="42879"/>
                      <a14:foregroundMark x1="46260" y1="25881" x2="62327" y2="36141"/>
                      <a14:foregroundMark x1="51801" y1="17917" x2="48476" y2="26187"/>
                      <a14:foregroundMark x1="48476" y1="20827" x2="48476" y2="26646"/>
                      <a14:foregroundMark x1="43490" y1="18989" x2="46260" y2="30015"/>
                      <a14:foregroundMark x1="46814" y1="12557" x2="46260" y2="16386"/>
                      <a14:foregroundMark x1="46260" y1="16386" x2="48476" y2="26493"/>
                      <a14:foregroundMark x1="40720" y1="17305" x2="40720" y2="22052"/>
                      <a14:foregroundMark x1="50139" y1="14089" x2="62604" y2="32925"/>
                      <a14:foregroundMark x1="62604" y1="32925" x2="62881" y2="33231"/>
                      <a14:foregroundMark x1="63989" y1="20827" x2="63989" y2="32925"/>
                      <a14:foregroundMark x1="66205" y1="29709" x2="71745" y2="36141"/>
                      <a14:foregroundMark x1="67867" y1="26953" x2="73961" y2="33231"/>
                      <a14:foregroundMark x1="66759" y1="24043" x2="70637" y2="31394"/>
                      <a14:foregroundMark x1="67867" y1="28178" x2="74515" y2="32312"/>
                      <a14:foregroundMark x1="65097" y1="28178" x2="77285" y2="32312"/>
                      <a14:foregroundMark x1="71191" y1="27565" x2="75623" y2="30781"/>
                      <a14:foregroundMark x1="68421" y1="28790" x2="69529" y2="33231"/>
                      <a14:foregroundMark x1="64543" y1="35528" x2="53463" y2="63553"/>
                      <a14:foregroundMark x1="24654" y1="84227" x2="42936" y2="94946"/>
                      <a14:foregroundMark x1="42936" y1="94946" x2="73407" y2="93874"/>
                      <a14:foregroundMark x1="26316" y1="85299" x2="31856" y2="93568"/>
                      <a14:foregroundMark x1="76731" y1="34150" x2="76731" y2="51761"/>
                      <a14:foregroundMark x1="52909" y1="42266" x2="52355" y2="44717"/>
                      <a14:foregroundMark x1="68975" y1="25574" x2="80609" y2="39510"/>
                      <a14:foregroundMark x1="80609" y1="39510" x2="77285" y2="93262"/>
                      <a14:foregroundMark x1="67867" y1="25268" x2="77839" y2="39051"/>
                      <a14:foregroundMark x1="77839" y1="39051" x2="77839" y2="39051"/>
                      <a14:foregroundMark x1="71745" y1="28178" x2="76731" y2="28790"/>
                      <a14:foregroundMark x1="76731" y1="28790" x2="76731" y2="28790"/>
                      <a14:foregroundMark x1="77839" y1="28790" x2="77839" y2="28790"/>
                      <a14:foregroundMark x1="78947" y1="28790" x2="78947" y2="28790"/>
                      <a14:foregroundMark x1="78947" y1="28790" x2="82271" y2="28178"/>
                      <a14:foregroundMark x1="82271" y1="28178" x2="82271" y2="28178"/>
                      <a14:foregroundMark x1="81717" y1="27871" x2="81717" y2="27871"/>
                      <a14:foregroundMark x1="78393" y1="26646" x2="78393" y2="26646"/>
                      <a14:foregroundMark x1="78393" y1="26493" x2="78393" y2="26493"/>
                      <a14:foregroundMark x1="79501" y1="26493" x2="79501" y2="26493"/>
                      <a14:foregroundMark x1="79501" y1="26493" x2="79501" y2="26493"/>
                      <a14:foregroundMark x1="23546" y1="25881" x2="39612" y2="25268"/>
                      <a14:foregroundMark x1="41828" y1="11945" x2="41828" y2="20214"/>
                      <a14:foregroundMark x1="40166" y1="12251" x2="59003" y2="12557"/>
                      <a14:foregroundMark x1="40720" y1="10260" x2="60665" y2="16386"/>
                      <a14:foregroundMark x1="58449" y1="11332" x2="62327" y2="10873"/>
                      <a14:foregroundMark x1="62327" y1="10873" x2="59003" y2="17917"/>
                      <a14:foregroundMark x1="59557" y1="12251" x2="62881" y2="23737"/>
                      <a14:foregroundMark x1="63435" y1="10567" x2="65651" y2="15467"/>
                      <a14:foregroundMark x1="67867" y1="24349" x2="77839" y2="24962"/>
                      <a14:foregroundMark x1="76731" y1="25574" x2="79501" y2="25574"/>
                      <a14:foregroundMark x1="45152" y1="21133" x2="35734" y2="24349"/>
                      <a14:foregroundMark x1="21884" y1="35835" x2="21330" y2="53292"/>
                      <a14:foregroundMark x1="23546" y1="36447" x2="22992" y2="453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535" y="338968715"/>
          <a:ext cx="534016" cy="1023075"/>
        </a:xfrm>
        <a:prstGeom prst="rect">
          <a:avLst/>
        </a:prstGeom>
      </xdr:spPr>
    </xdr:pic>
    <xdr:clientData/>
  </xdr:twoCellAnchor>
  <xdr:twoCellAnchor editAs="oneCell">
    <xdr:from>
      <xdr:col>2</xdr:col>
      <xdr:colOff>275167</xdr:colOff>
      <xdr:row>29</xdr:row>
      <xdr:rowOff>171027</xdr:rowOff>
    </xdr:from>
    <xdr:to>
      <xdr:col>2</xdr:col>
      <xdr:colOff>630753</xdr:colOff>
      <xdr:row>29</xdr:row>
      <xdr:rowOff>1122204</xdr:rowOff>
    </xdr:to>
    <xdr:pic>
      <xdr:nvPicPr>
        <xdr:cNvPr id="440" name="그림 439">
          <a:extLst>
            <a:ext uri="{FF2B5EF4-FFF2-40B4-BE49-F238E27FC236}">
              <a16:creationId xmlns:a16="http://schemas.microsoft.com/office/drawing/2014/main" id="{2EDE92BA-D999-4EE0-9E77-757FED40D3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2" cstate="email">
          <a:extLst>
            <a:ext uri="{BEBA8EAE-BF5A-486C-A8C5-ECC9F3942E4B}">
              <a14:imgProps xmlns:a14="http://schemas.microsoft.com/office/drawing/2010/main">
                <a14:imgLayer r:embed="rId83">
                  <a14:imgEffect>
                    <a14:backgroundRemoval t="3339" b="91588" l="9942" r="95317">
                      <a14:foregroundMark x1="18156" y1="9332" x2="24280" y2="11304"/>
                      <a14:foregroundMark x1="17363" y1="15825" x2="18156" y2="15825"/>
                      <a14:foregroundMark x1="25072" y1="8491" x2="55980" y2="8202"/>
                      <a14:foregroundMark x1="18876" y1="5941" x2="73775" y2="6493"/>
                      <a14:foregroundMark x1="17363" y1="4522" x2="78386" y2="3391"/>
                      <a14:foregroundMark x1="22767" y1="54863" x2="30187" y2="89879"/>
                      <a14:foregroundMark x1="30187" y1="89879" x2="51369" y2="90484"/>
                      <a14:foregroundMark x1="52882" y1="61356" x2="53674" y2="87671"/>
                      <a14:foregroundMark x1="83790" y1="29416" x2="90778" y2="85410"/>
                      <a14:foregroundMark x1="47478" y1="91614" x2="95389" y2="90773"/>
                      <a14:foregroundMark x1="32061" y1="63065" x2="32061" y2="6929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15297" y="289963437"/>
          <a:ext cx="349871" cy="951177"/>
        </a:xfrm>
        <a:prstGeom prst="rect">
          <a:avLst/>
        </a:prstGeom>
      </xdr:spPr>
    </xdr:pic>
    <xdr:clientData/>
  </xdr:twoCellAnchor>
  <xdr:twoCellAnchor editAs="oneCell">
    <xdr:from>
      <xdr:col>2</xdr:col>
      <xdr:colOff>626472</xdr:colOff>
      <xdr:row>29</xdr:row>
      <xdr:rowOff>148167</xdr:rowOff>
    </xdr:from>
    <xdr:to>
      <xdr:col>2</xdr:col>
      <xdr:colOff>936611</xdr:colOff>
      <xdr:row>29</xdr:row>
      <xdr:rowOff>1086323</xdr:rowOff>
    </xdr:to>
    <xdr:pic>
      <xdr:nvPicPr>
        <xdr:cNvPr id="441" name="그림 440">
          <a:extLst>
            <a:ext uri="{FF2B5EF4-FFF2-40B4-BE49-F238E27FC236}">
              <a16:creationId xmlns:a16="http://schemas.microsoft.com/office/drawing/2014/main" id="{FD24FEF7-DC70-4FDE-9DD9-79E8ADD17D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4" cstate="email">
          <a:extLst>
            <a:ext uri="{BEBA8EAE-BF5A-486C-A8C5-ECC9F3942E4B}">
              <a14:imgProps xmlns:a14="http://schemas.microsoft.com/office/drawing/2010/main">
                <a14:imgLayer r:embed="rId85">
                  <a14:imgEffect>
                    <a14:backgroundRemoval t="5621" b="99435" l="8674" r="89689">
                      <a14:foregroundMark x1="52700" y1="8390" x2="40016" y2="8644"/>
                      <a14:foregroundMark x1="29951" y1="6102" x2="64648" y2="5621"/>
                      <a14:foregroundMark x1="8674" y1="31271" x2="16612" y2="42345"/>
                      <a14:foregroundMark x1="15957" y1="50904" x2="37971" y2="87853"/>
                      <a14:foregroundMark x1="9329" y1="35198" x2="21277" y2="92712"/>
                      <a14:foregroundMark x1="14648" y1="94096" x2="55565" y2="96638"/>
                      <a14:foregroundMark x1="55565" y1="96638" x2="63993" y2="95000"/>
                      <a14:foregroundMark x1="61293" y1="76299" x2="66039" y2="92712"/>
                      <a14:foregroundMark x1="75368" y1="67542" x2="77332" y2="96412"/>
                      <a14:foregroundMark x1="13993" y1="90169" x2="47954" y2="98475"/>
                      <a14:foregroundMark x1="47954" y1="98475" x2="79378" y2="95706"/>
                      <a14:foregroundMark x1="81997" y1="86017" x2="81342" y2="91554"/>
                      <a14:foregroundMark x1="80033" y1="81610" x2="80687" y2="90169"/>
                      <a14:foregroundMark x1="80687" y1="85311" x2="78642" y2="92006"/>
                      <a14:foregroundMark x1="84043" y1="87740" x2="83306" y2="93418"/>
                      <a14:foregroundMark x1="12357" y1="94322" x2="51064" y2="98842"/>
                      <a14:foregroundMark x1="51064" y1="98842" x2="52700" y2="98701"/>
                      <a14:foregroundMark x1="22422" y1="97288" x2="56383" y2="99209"/>
                      <a14:foregroundMark x1="25777" y1="97797" x2="56383" y2="99096"/>
                      <a14:foregroundMark x1="26187" y1="98192" x2="54910" y2="98842"/>
                      <a14:foregroundMark x1="53437" y1="99463" x2="42553" y2="98559"/>
                      <a14:foregroundMark x1="30278" y1="98955" x2="59411" y2="98842"/>
                      <a14:foregroundMark x1="73568" y1="97542" x2="73568" y2="97542"/>
                      <a14:foregroundMark x1="69476" y1="97684" x2="69476" y2="97684"/>
                      <a14:foregroundMark x1="68003" y1="98305" x2="68003" y2="98305"/>
                      <a14:foregroundMark x1="72095" y1="97288" x2="64239" y2="98701"/>
                      <a14:foregroundMark x1="70622" y1="97797" x2="64648" y2="98701"/>
                      <a14:foregroundMark x1="66858" y1="98842" x2="82160" y2="95480"/>
                      <a14:foregroundMark x1="27987" y1="5650" x2="27987" y2="5650"/>
                      <a14:backgroundMark x1="4664" y1="78164" x2="9820" y2="99972"/>
                      <a14:backgroundMark x1="84697" y1="84859" x2="84697" y2="87740"/>
                      <a14:backgroundMark x1="86661" y1="85424" x2="86989" y2="87232"/>
                      <a14:backgroundMark x1="37643" y1="99435" x2="49673" y2="99972"/>
                      <a14:backgroundMark x1="21277" y1="98701" x2="30033" y2="99096"/>
                      <a14:backgroundMark x1="69804" y1="99746" x2="67185" y2="99972"/>
                      <a14:backgroundMark x1="20131" y1="98305" x2="32160" y2="99463"/>
                      <a14:backgroundMark x1="70540" y1="99096" x2="65466" y2="99972"/>
                      <a14:backgroundMark x1="65221" y1="99576" x2="62520" y2="99972"/>
                      <a14:backgroundMark x1="75859" y1="98051" x2="66039" y2="99463"/>
                      <a14:backgroundMark x1="72013" y1="99605" x2="63584" y2="9997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68507" y="289934862"/>
          <a:ext cx="302519" cy="936251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254000</xdr:colOff>
      <xdr:row>30</xdr:row>
      <xdr:rowOff>52915</xdr:rowOff>
    </xdr:from>
    <xdr:to>
      <xdr:col>2</xdr:col>
      <xdr:colOff>630182</xdr:colOff>
      <xdr:row>30</xdr:row>
      <xdr:rowOff>1108316</xdr:rowOff>
    </xdr:to>
    <xdr:pic>
      <xdr:nvPicPr>
        <xdr:cNvPr id="442" name="그림 441">
          <a:extLst>
            <a:ext uri="{FF2B5EF4-FFF2-40B4-BE49-F238E27FC236}">
              <a16:creationId xmlns:a16="http://schemas.microsoft.com/office/drawing/2014/main" id="{F43D8C10-1237-45E8-8C04-37740841BB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6" cstate="email">
          <a:extLst>
            <a:ext uri="{BEBA8EAE-BF5A-486C-A8C5-ECC9F3942E4B}">
              <a14:imgProps xmlns:a14="http://schemas.microsoft.com/office/drawing/2010/main">
                <a14:imgLayer r:embed="rId87">
                  <a14:imgEffect>
                    <a14:backgroundRemoval t="8180" b="93832" l="8236" r="94574">
                      <a14:foregroundMark x1="44477" y1="8180" x2="48353" y2="10091"/>
                      <a14:foregroundMark x1="31395" y1="20148" x2="30620" y2="31881"/>
                      <a14:foregroundMark x1="12888" y1="40295" x2="12888" y2="52833"/>
                      <a14:foregroundMark x1="8236" y1="47368" x2="15891" y2="67248"/>
                      <a14:foregroundMark x1="13663" y1="67248" x2="17442" y2="83037"/>
                      <a14:foregroundMark x1="20543" y1="75964" x2="29651" y2="89306"/>
                      <a14:foregroundMark x1="29651" y1="89306" x2="30620" y2="89306"/>
                      <a14:foregroundMark x1="15891" y1="83875" x2="39050" y2="90111"/>
                      <a14:foregroundMark x1="57558" y1="71606" x2="56008" y2="90681"/>
                      <a14:foregroundMark x1="84496" y1="42742" x2="89147" y2="85216"/>
                      <a14:foregroundMark x1="15891" y1="84948" x2="49709" y2="90848"/>
                      <a14:foregroundMark x1="49709" y1="90848" x2="79942" y2="90949"/>
                      <a14:foregroundMark x1="18992" y1="84948" x2="26744" y2="91753"/>
                      <a14:foregroundMark x1="16667" y1="85753" x2="29070" y2="90949"/>
                      <a14:foregroundMark x1="21318" y1="90412" x2="29845" y2="92021"/>
                      <a14:foregroundMark x1="81492" y1="90412" x2="86822" y2="88502"/>
                      <a14:foregroundMark x1="86047" y1="52296" x2="86047" y2="82501"/>
                      <a14:foregroundMark x1="78391" y1="92290" x2="89147" y2="85753"/>
                      <a14:foregroundMark x1="16667" y1="86591" x2="16667" y2="92491"/>
                      <a14:foregroundMark x1="75291" y1="92021" x2="90698" y2="85484"/>
                      <a14:foregroundMark x1="56008" y1="56084" x2="64535" y2="75159"/>
                      <a14:foregroundMark x1="71415" y1="93128" x2="88372" y2="85753"/>
                      <a14:foregroundMark x1="83818" y1="38384" x2="82267" y2="54744"/>
                      <a14:foregroundMark x1="87597" y1="44653" x2="84496" y2="68086"/>
                      <a14:foregroundMark x1="76841" y1="91485" x2="93798" y2="86591"/>
                      <a14:foregroundMark x1="76841" y1="92558" x2="92248" y2="91217"/>
                      <a14:foregroundMark x1="93023" y1="83607" x2="94574" y2="73785"/>
                      <a14:foregroundMark x1="86047" y1="45491" x2="88372" y2="72980"/>
                      <a14:backgroundMark x1="11337" y1="91753" x2="18992" y2="94200"/>
                      <a14:backgroundMark x1="92248" y1="31881" x2="96124" y2="32149"/>
                      <a14:backgroundMark x1="96124" y1="33490" x2="99903" y2="4244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88415" y="291045475"/>
          <a:ext cx="376182" cy="1051591"/>
        </a:xfrm>
        <a:prstGeom prst="rect">
          <a:avLst/>
        </a:prstGeom>
      </xdr:spPr>
    </xdr:pic>
    <xdr:clientData/>
  </xdr:twoCellAnchor>
  <xdr:twoCellAnchor editAs="oneCell">
    <xdr:from>
      <xdr:col>2</xdr:col>
      <xdr:colOff>672007</xdr:colOff>
      <xdr:row>30</xdr:row>
      <xdr:rowOff>130432</xdr:rowOff>
    </xdr:from>
    <xdr:to>
      <xdr:col>2</xdr:col>
      <xdr:colOff>1047962</xdr:colOff>
      <xdr:row>30</xdr:row>
      <xdr:rowOff>1048804</xdr:rowOff>
    </xdr:to>
    <xdr:pic>
      <xdr:nvPicPr>
        <xdr:cNvPr id="443" name="그림 442">
          <a:extLst>
            <a:ext uri="{FF2B5EF4-FFF2-40B4-BE49-F238E27FC236}">
              <a16:creationId xmlns:a16="http://schemas.microsoft.com/office/drawing/2014/main" id="{128C3399-146B-4FBD-A124-8FE46BA415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8" cstate="email">
          <a:extLst>
            <a:ext uri="{BEBA8EAE-BF5A-486C-A8C5-ECC9F3942E4B}">
              <a14:imgProps xmlns:a14="http://schemas.microsoft.com/office/drawing/2010/main">
                <a14:imgLayer r:embed="rId89">
                  <a14:imgEffect>
                    <a14:backgroundRemoval t="0" b="99213" l="3769" r="89921">
                      <a14:foregroundMark x1="40491" y1="21582" x2="49167" y2="54223"/>
                      <a14:foregroundMark x1="16652" y1="5798" x2="52673" y2="5941"/>
                      <a14:foregroundMark x1="52673" y1="5941" x2="60473" y2="7981"/>
                      <a14:foregroundMark x1="34969" y1="0" x2="72480" y2="1074"/>
                      <a14:foregroundMark x1="5259" y1="931" x2="8326" y2="15175"/>
                      <a14:foregroundMark x1="7537" y1="22513" x2="3769" y2="60165"/>
                      <a14:foregroundMark x1="7888" y1="61095" x2="4557" y2="87974"/>
                      <a14:foregroundMark x1="79053" y1="56407" x2="75986" y2="78919"/>
                      <a14:foregroundMark x1="16652" y1="83286" x2="40841" y2="92198"/>
                      <a14:foregroundMark x1="40841" y1="92198" x2="49606" y2="79313"/>
                      <a14:foregroundMark x1="49606" y1="79313" x2="22612" y2="87652"/>
                      <a14:foregroundMark x1="22612" y1="87652" x2="49518" y2="83751"/>
                      <a14:foregroundMark x1="4557" y1="99356" x2="39790" y2="99356"/>
                      <a14:foregroundMark x1="39790" y1="99356" x2="72130" y2="99213"/>
                      <a14:foregroundMark x1="72130" y1="99213" x2="77125" y2="85934"/>
                      <a14:foregroundMark x1="77125" y1="85934" x2="74847" y2="7813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06422" y="291122992"/>
          <a:ext cx="375955" cy="910752"/>
        </a:xfrm>
        <a:prstGeom prst="rect">
          <a:avLst/>
        </a:prstGeom>
      </xdr:spPr>
    </xdr:pic>
    <xdr:clientData/>
  </xdr:twoCellAnchor>
  <xdr:twoCellAnchor editAs="oneCell">
    <xdr:from>
      <xdr:col>2</xdr:col>
      <xdr:colOff>264582</xdr:colOff>
      <xdr:row>31</xdr:row>
      <xdr:rowOff>84667</xdr:rowOff>
    </xdr:from>
    <xdr:to>
      <xdr:col>2</xdr:col>
      <xdr:colOff>971479</xdr:colOff>
      <xdr:row>31</xdr:row>
      <xdr:rowOff>1162723</xdr:rowOff>
    </xdr:to>
    <xdr:pic>
      <xdr:nvPicPr>
        <xdr:cNvPr id="444" name="그림 443">
          <a:extLst>
            <a:ext uri="{FF2B5EF4-FFF2-40B4-BE49-F238E27FC236}">
              <a16:creationId xmlns:a16="http://schemas.microsoft.com/office/drawing/2014/main" id="{C858C1D5-2FA2-4B4C-A2CF-0D6325C9CB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0" cstate="email">
          <a:extLst>
            <a:ext uri="{BEBA8EAE-BF5A-486C-A8C5-ECC9F3942E4B}">
              <a14:imgProps xmlns:a14="http://schemas.microsoft.com/office/drawing/2010/main">
                <a14:imgLayer r:embed="rId91">
                  <a14:imgEffect>
                    <a14:backgroundRemoval t="9962" b="92507" l="9912" r="89956">
                      <a14:foregroundMark x1="42467" y1="13680" x2="69119" y2="11153"/>
                      <a14:foregroundMark x1="19648" y1="10514" x2="37225" y2="10514"/>
                      <a14:foregroundMark x1="32467" y1="15597" x2="44846" y2="17804"/>
                      <a14:foregroundMark x1="16784" y1="26663" x2="18678" y2="38687"/>
                      <a14:foregroundMark x1="56740" y1="58002" x2="56740" y2="58002"/>
                      <a14:foregroundMark x1="14890" y1="91229" x2="77665" y2="91868"/>
                      <a14:foregroundMark x1="83392" y1="83648" x2="81454" y2="9250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02807" y="292275472"/>
          <a:ext cx="710707" cy="1072341"/>
        </a:xfrm>
        <a:prstGeom prst="rect">
          <a:avLst/>
        </a:prstGeom>
      </xdr:spPr>
    </xdr:pic>
    <xdr:clientData/>
  </xdr:twoCellAnchor>
  <xdr:twoCellAnchor editAs="oneCell">
    <xdr:from>
      <xdr:col>2</xdr:col>
      <xdr:colOff>148166</xdr:colOff>
      <xdr:row>32</xdr:row>
      <xdr:rowOff>148166</xdr:rowOff>
    </xdr:from>
    <xdr:to>
      <xdr:col>2</xdr:col>
      <xdr:colOff>1088923</xdr:colOff>
      <xdr:row>32</xdr:row>
      <xdr:rowOff>1009033</xdr:rowOff>
    </xdr:to>
    <xdr:pic>
      <xdr:nvPicPr>
        <xdr:cNvPr id="445" name="그림 444">
          <a:extLst>
            <a:ext uri="{FF2B5EF4-FFF2-40B4-BE49-F238E27FC236}">
              <a16:creationId xmlns:a16="http://schemas.microsoft.com/office/drawing/2014/main" id="{EB42F30F-7FF2-4EE6-9B4A-2887971CE4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2" cstate="email">
          <a:extLst>
            <a:ext uri="{BEBA8EAE-BF5A-486C-A8C5-ECC9F3942E4B}">
              <a14:imgProps xmlns:a14="http://schemas.microsoft.com/office/drawing/2010/main">
                <a14:imgLayer r:embed="rId93">
                  <a14:imgEffect>
                    <a14:backgroundRemoval t="10000" b="92372" l="2320" r="96427">
                      <a14:foregroundMark x1="6160" y1="33754" x2="20213" y2="55946"/>
                      <a14:foregroundMark x1="2373" y1="34174" x2="11120" y2="66817"/>
                      <a14:foregroundMark x1="65440" y1="35856" x2="87840" y2="86066"/>
                      <a14:foregroundMark x1="86320" y1="45465" x2="86320" y2="45465"/>
                      <a14:foregroundMark x1="69600" y1="48408" x2="69600" y2="48408"/>
                      <a14:foregroundMark x1="69600" y1="48408" x2="69600" y2="48408"/>
                      <a14:foregroundMark x1="40347" y1="49249" x2="40347" y2="49249"/>
                      <a14:foregroundMark x1="82160" y1="36276" x2="84053" y2="42553"/>
                      <a14:foregroundMark x1="85573" y1="34174" x2="73413" y2="32913"/>
                      <a14:foregroundMark x1="70373" y1="31231" x2="57467" y2="46006"/>
                      <a14:foregroundMark x1="57467" y1="46006" x2="57840" y2="46306"/>
                      <a14:foregroundMark x1="81760" y1="32072" x2="61173" y2="31922"/>
                      <a14:foregroundMark x1="61173" y1="31922" x2="54800" y2="35856"/>
                      <a14:foregroundMark x1="74160" y1="28739" x2="87467" y2="30811"/>
                      <a14:foregroundMark x1="71893" y1="25796" x2="90347" y2="32252"/>
                      <a14:foregroundMark x1="90347" y1="32252" x2="92027" y2="40450"/>
                      <a14:foregroundMark x1="19093" y1="22853" x2="31253" y2="26637"/>
                      <a14:foregroundMark x1="71520" y1="43784" x2="76320" y2="64324"/>
                      <a14:foregroundMark x1="76320" y1="64324" x2="76080" y2="65135"/>
                      <a14:foregroundMark x1="60880" y1="50511" x2="63547" y2="69760"/>
                      <a14:foregroundMark x1="62027" y1="52162" x2="64667" y2="58859"/>
                      <a14:foregroundMark x1="63547" y1="48829" x2="64667" y2="61381"/>
                      <a14:foregroundMark x1="62773" y1="45465" x2="66187" y2="67658"/>
                      <a14:foregroundMark x1="66187" y1="67658" x2="66187" y2="67658"/>
                      <a14:foregroundMark x1="54027" y1="69339" x2="64667" y2="76036"/>
                      <a14:foregroundMark x1="87467" y1="29550" x2="94320" y2="35856"/>
                      <a14:foregroundMark x1="89760" y1="31231" x2="94320" y2="32072"/>
                      <a14:foregroundMark x1="61627" y1="24955" x2="77200" y2="25375"/>
                      <a14:foregroundMark x1="87467" y1="58859" x2="89760" y2="70601"/>
                      <a14:foregroundMark x1="92800" y1="30390" x2="94320" y2="33754"/>
                      <a14:foregroundMark x1="52907" y1="80631" x2="66960" y2="86486"/>
                      <a14:foregroundMark x1="90133" y1="74354" x2="89760" y2="78138"/>
                      <a14:foregroundMark x1="69600" y1="26637" x2="76827" y2="26637"/>
                      <a14:foregroundMark x1="69600" y1="24114" x2="88000" y2="30661"/>
                      <a14:foregroundMark x1="88000" y1="30661" x2="93173" y2="39610"/>
                      <a14:foregroundMark x1="72267" y1="24955" x2="90880" y2="29219"/>
                      <a14:foregroundMark x1="90880" y1="29219" x2="95840" y2="36276"/>
                      <a14:foregroundMark x1="91280" y1="58859" x2="90880" y2="61802"/>
                      <a14:foregroundMark x1="87093" y1="88168" x2="87093" y2="88168"/>
                      <a14:foregroundMark x1="52507" y1="81051" x2="70373" y2="90270"/>
                      <a14:foregroundMark x1="70373" y1="90270" x2="84800" y2="88589"/>
                      <a14:foregroundMark x1="75680" y1="92372" x2="72640" y2="91532"/>
                      <a14:foregroundMark x1="62773" y1="89850" x2="55547" y2="86486"/>
                      <a14:foregroundMark x1="87093" y1="86907" x2="87093" y2="86907"/>
                      <a14:foregroundMark x1="88987" y1="83994" x2="87467" y2="86066"/>
                      <a14:foregroundMark x1="87733" y1="90360" x2="90960" y2="81351"/>
                      <a14:foregroundMark x1="92400" y1="60090" x2="92107" y2="74895"/>
                      <a14:foregroundMark x1="90667" y1="74895" x2="90667" y2="84565"/>
                      <a14:foregroundMark x1="95920" y1="42072" x2="88320" y2="69429"/>
                      <a14:foregroundMark x1="91493" y1="76727" x2="91493" y2="82432"/>
                      <a14:foregroundMark x1="96453" y1="37658" x2="91040" y2="60841"/>
                      <a14:foregroundMark x1="37627" y1="63423" x2="36693" y2="70991"/>
                      <a14:foregroundMark x1="40453" y1="60571" x2="35493" y2="62913"/>
                      <a14:backgroundMark x1="6560" y1="16577" x2="6560" y2="16577"/>
                      <a14:backgroundMark x1="16053" y1="15736" x2="35040" y2="14084"/>
                      <a14:backgroundMark x1="35040" y1="14084" x2="41120" y2="14925"/>
                      <a14:backgroundMark x1="54027" y1="26216" x2="54800" y2="22853"/>
                      <a14:backgroundMark x1="12613" y1="16997" x2="24400" y2="1741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84486" y="293535311"/>
          <a:ext cx="938852" cy="866582"/>
        </a:xfrm>
        <a:prstGeom prst="rect">
          <a:avLst/>
        </a:prstGeom>
      </xdr:spPr>
    </xdr:pic>
    <xdr:clientData/>
  </xdr:twoCellAnchor>
  <xdr:twoCellAnchor editAs="oneCell">
    <xdr:from>
      <xdr:col>2</xdr:col>
      <xdr:colOff>31750</xdr:colOff>
      <xdr:row>79</xdr:row>
      <xdr:rowOff>373884</xdr:rowOff>
    </xdr:from>
    <xdr:to>
      <xdr:col>2</xdr:col>
      <xdr:colOff>650268</xdr:colOff>
      <xdr:row>79</xdr:row>
      <xdr:rowOff>931082</xdr:rowOff>
    </xdr:to>
    <xdr:pic>
      <xdr:nvPicPr>
        <xdr:cNvPr id="446" name="그림 445">
          <a:extLst>
            <a:ext uri="{FF2B5EF4-FFF2-40B4-BE49-F238E27FC236}">
              <a16:creationId xmlns:a16="http://schemas.microsoft.com/office/drawing/2014/main" id="{3B46D1E2-4271-45D2-BAF4-ED363C8042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4" cstate="email">
          <a:extLst>
            <a:ext uri="{BEBA8EAE-BF5A-486C-A8C5-ECC9F3942E4B}">
              <a14:imgProps xmlns:a14="http://schemas.microsoft.com/office/drawing/2010/main">
                <a14:imgLayer r:embed="rId95">
                  <a14:imgEffect>
                    <a14:backgroundRemoval t="0" b="87968" l="11268" r="100000">
                      <a14:foregroundMark x1="16901" y1="30420" x2="17518" y2="68104"/>
                      <a14:foregroundMark x1="17518" y1="68104" x2="17782" y2="69126"/>
                      <a14:foregroundMark x1="13468" y1="16913" x2="14701" y2="22701"/>
                      <a14:foregroundMark x1="85739" y1="46311" x2="85739" y2="71056"/>
                      <a14:foregroundMark x1="81426" y1="75823" x2="85739" y2="80250"/>
                      <a14:foregroundMark x1="86620" y1="41544" x2="87060" y2="56981"/>
                      <a14:foregroundMark x1="89613" y1="41998" x2="89173" y2="62316"/>
                      <a14:foregroundMark x1="16021" y1="14983" x2="23415" y2="14983"/>
                      <a14:foregroundMark x1="11268" y1="13053" x2="23856" y2="1441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68070" y="347081979"/>
          <a:ext cx="620423" cy="562913"/>
        </a:xfrm>
        <a:prstGeom prst="rect">
          <a:avLst/>
        </a:prstGeom>
      </xdr:spPr>
    </xdr:pic>
    <xdr:clientData/>
  </xdr:twoCellAnchor>
  <xdr:twoCellAnchor editAs="oneCell">
    <xdr:from>
      <xdr:col>2</xdr:col>
      <xdr:colOff>564735</xdr:colOff>
      <xdr:row>79</xdr:row>
      <xdr:rowOff>127000</xdr:rowOff>
    </xdr:from>
    <xdr:to>
      <xdr:col>2</xdr:col>
      <xdr:colOff>1199825</xdr:colOff>
      <xdr:row>79</xdr:row>
      <xdr:rowOff>706636</xdr:rowOff>
    </xdr:to>
    <xdr:pic>
      <xdr:nvPicPr>
        <xdr:cNvPr id="447" name="그림 446">
          <a:extLst>
            <a:ext uri="{FF2B5EF4-FFF2-40B4-BE49-F238E27FC236}">
              <a16:creationId xmlns:a16="http://schemas.microsoft.com/office/drawing/2014/main" id="{820648AA-6D72-44FB-AB7C-E5320A689D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6" cstate="email">
          <a:extLst>
            <a:ext uri="{BEBA8EAE-BF5A-486C-A8C5-ECC9F3942E4B}">
              <a14:imgProps xmlns:a14="http://schemas.microsoft.com/office/drawing/2010/main">
                <a14:imgLayer r:embed="rId97">
                  <a14:imgEffect>
                    <a14:backgroundRemoval t="8012" b="90010" l="5649" r="93893">
                      <a14:foregroundMark x1="13130" y1="21464" x2="26336" y2="68249"/>
                      <a14:foregroundMark x1="9771" y1="14738" x2="83740" y2="21958"/>
                      <a14:foregroundMark x1="90534" y1="10979" x2="16183" y2="8012"/>
                      <a14:foregroundMark x1="7557" y1="12265" x2="19008" y2="73788"/>
                      <a14:foregroundMark x1="19008" y1="73788" x2="44885" y2="75470"/>
                      <a14:foregroundMark x1="44885" y1="75470" x2="57405" y2="61227"/>
                      <a14:foregroundMark x1="57405" y1="61227" x2="49542" y2="38675"/>
                      <a14:foregroundMark x1="49542" y1="38675" x2="36947" y2="54006"/>
                      <a14:foregroundMark x1="36947" y1="54006" x2="49084" y2="40158"/>
                      <a14:foregroundMark x1="49084" y1="40158" x2="45878" y2="20673"/>
                      <a14:foregroundMark x1="45878" y1="20673" x2="29618" y2="35015"/>
                      <a14:foregroundMark x1="29618" y1="35015" x2="40305" y2="61820"/>
                      <a14:foregroundMark x1="40305" y1="61820" x2="45802" y2="64491"/>
                      <a14:foregroundMark x1="21832" y1="24036" x2="24809" y2="55589"/>
                      <a14:foregroundMark x1="27786" y1="21464" x2="42824" y2="58952"/>
                      <a14:foregroundMark x1="51450" y1="22354" x2="63817" y2="22354"/>
                      <a14:foregroundMark x1="7176" y1="9693" x2="7176" y2="50148"/>
                      <a14:foregroundMark x1="7176" y1="50148" x2="7176" y2="50148"/>
                      <a14:foregroundMark x1="7557" y1="48071" x2="15420" y2="81701"/>
                      <a14:foregroundMark x1="8626" y1="52720" x2="10305" y2="75865"/>
                      <a14:foregroundMark x1="10305" y1="75865" x2="32061" y2="83877"/>
                      <a14:foregroundMark x1="32061" y1="83877" x2="44733" y2="82591"/>
                      <a14:foregroundMark x1="42824" y1="32839" x2="40534" y2="85163"/>
                      <a14:foregroundMark x1="31527" y1="50544" x2="29313" y2="72502"/>
                      <a14:foregroundMark x1="5649" y1="9693" x2="6412" y2="42532"/>
                      <a14:foregroundMark x1="5649" y1="46390" x2="8855" y2="87043"/>
                      <a14:foregroundMark x1="8855" y1="87043" x2="45191" y2="82591"/>
                      <a14:foregroundMark x1="45191" y1="82591" x2="84122" y2="85559"/>
                      <a14:foregroundMark x1="84122" y1="85559" x2="90992" y2="68051"/>
                      <a14:foregroundMark x1="90992" y1="68051" x2="93893" y2="23244"/>
                      <a14:foregroundMark x1="93893" y1="23244" x2="86031" y2="9693"/>
                      <a14:foregroundMark x1="92748" y1="8012" x2="93130" y2="8259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01055" y="346840810"/>
          <a:ext cx="640805" cy="572016"/>
        </a:xfrm>
        <a:prstGeom prst="rect">
          <a:avLst/>
        </a:prstGeom>
      </xdr:spPr>
    </xdr:pic>
    <xdr:clientData/>
  </xdr:twoCellAnchor>
  <xdr:twoCellAnchor editAs="oneCell">
    <xdr:from>
      <xdr:col>2</xdr:col>
      <xdr:colOff>116416</xdr:colOff>
      <xdr:row>80</xdr:row>
      <xdr:rowOff>232834</xdr:rowOff>
    </xdr:from>
    <xdr:to>
      <xdr:col>2</xdr:col>
      <xdr:colOff>1199393</xdr:colOff>
      <xdr:row>80</xdr:row>
      <xdr:rowOff>892045</xdr:rowOff>
    </xdr:to>
    <xdr:pic>
      <xdr:nvPicPr>
        <xdr:cNvPr id="448" name="그림 447">
          <a:extLst>
            <a:ext uri="{FF2B5EF4-FFF2-40B4-BE49-F238E27FC236}">
              <a16:creationId xmlns:a16="http://schemas.microsoft.com/office/drawing/2014/main" id="{06605A40-B42F-44DE-B70C-DDCCA240FC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8" cstate="email">
          <a:extLst>
            <a:ext uri="{BEBA8EAE-BF5A-486C-A8C5-ECC9F3942E4B}">
              <a14:imgProps xmlns:a14="http://schemas.microsoft.com/office/drawing/2010/main">
                <a14:imgLayer r:embed="rId99">
                  <a14:imgEffect>
                    <a14:backgroundRemoval t="9909" b="89909" l="2923" r="97077">
                      <a14:foregroundMark x1="5336" y1="34000" x2="13086" y2="35000"/>
                      <a14:foregroundMark x1="3202" y1="42182" x2="4687" y2="83455"/>
                      <a14:foregroundMark x1="4687" y1="83455" x2="23573" y2="68636"/>
                      <a14:foregroundMark x1="23573" y1="68636" x2="30719" y2="46727"/>
                      <a14:foregroundMark x1="2923" y1="36091" x2="9606" y2="36091"/>
                      <a14:foregroundMark x1="3202" y1="34545" x2="24316" y2="32000"/>
                      <a14:foregroundMark x1="24316" y1="32000" x2="43527" y2="48818"/>
                      <a14:foregroundMark x1="43527" y1="48818" x2="44130" y2="65000"/>
                      <a14:foregroundMark x1="4780" y1="89364" x2="26821" y2="85091"/>
                      <a14:foregroundMark x1="26821" y1="85091" x2="42784" y2="58364"/>
                      <a14:foregroundMark x1="42784" y1="58364" x2="37958" y2="34000"/>
                      <a14:foregroundMark x1="2923" y1="32455" x2="8028" y2="31000"/>
                      <a14:foregroundMark x1="41439" y1="85273" x2="43063" y2="60909"/>
                      <a14:foregroundMark x1="55360" y1="28455" x2="61763" y2="59364"/>
                      <a14:foregroundMark x1="51044" y1="31455" x2="54014" y2="65455"/>
                      <a14:foregroundMark x1="51601" y1="48727" x2="62552" y2="67000"/>
                      <a14:foregroundMark x1="58561" y1="30455" x2="61763" y2="55364"/>
                      <a14:foregroundMark x1="45986" y1="28455" x2="64687" y2="12727"/>
                      <a14:foregroundMark x1="64687" y1="12727" x2="86125" y2="13182"/>
                      <a14:foregroundMark x1="86125" y1="13182" x2="96056" y2="44273"/>
                      <a14:foregroundMark x1="56937" y1="15273" x2="50534" y2="15273"/>
                      <a14:foregroundMark x1="46497" y1="73091" x2="55360" y2="74091"/>
                      <a14:foregroundMark x1="55592" y1="75091" x2="63898" y2="75091"/>
                      <a14:foregroundMark x1="96241" y1="20273" x2="96009" y2="38091"/>
                      <a14:foregroundMark x1="51879" y1="74636" x2="61763" y2="75636"/>
                      <a14:foregroundMark x1="46775" y1="32455" x2="54014" y2="17273"/>
                      <a14:foregroundMark x1="50534" y1="14727" x2="50812" y2="25909"/>
                      <a14:foregroundMark x1="47842" y1="12182" x2="46497" y2="30000"/>
                      <a14:foregroundMark x1="36334" y1="37545" x2="45429" y2="38091"/>
                      <a14:foregroundMark x1="16427" y1="75545" x2="18097" y2="75818"/>
                      <a14:backgroundMark x1="97309" y1="45727" x2="97309" y2="48727"/>
                      <a14:backgroundMark x1="96798" y1="44182" x2="97077" y2="52818"/>
                      <a14:backgroundMark x1="12807" y1="94455" x2="45429" y2="90818"/>
                      <a14:backgroundMark x1="14432" y1="94455" x2="45708" y2="88818"/>
                      <a14:backgroundMark x1="15638" y1="93273" x2="43666" y2="89000"/>
                      <a14:backgroundMark x1="45893" y1="86545" x2="17169" y2="9054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54641" y="348059164"/>
          <a:ext cx="1086787" cy="661116"/>
        </a:xfrm>
        <a:prstGeom prst="rect">
          <a:avLst/>
        </a:prstGeom>
      </xdr:spPr>
    </xdr:pic>
    <xdr:clientData/>
  </xdr:twoCellAnchor>
  <xdr:oneCellAnchor>
    <xdr:from>
      <xdr:col>1</xdr:col>
      <xdr:colOff>624417</xdr:colOff>
      <xdr:row>81</xdr:row>
      <xdr:rowOff>31750</xdr:rowOff>
    </xdr:from>
    <xdr:ext cx="1331671" cy="960840"/>
    <xdr:pic>
      <xdr:nvPicPr>
        <xdr:cNvPr id="449" name="그림 448">
          <a:extLst>
            <a:ext uri="{FF2B5EF4-FFF2-40B4-BE49-F238E27FC236}">
              <a16:creationId xmlns:a16="http://schemas.microsoft.com/office/drawing/2014/main" id="{4DE7D3A3-73F5-42FB-A706-5FE0C94D3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email">
          <a:extLst>
            <a:ext uri="{BEBA8EAE-BF5A-486C-A8C5-ECC9F3942E4B}">
              <a14:imgProps xmlns:a14="http://schemas.microsoft.com/office/drawing/2010/main">
                <a14:imgLayer r:embed="rId101">
                  <a14:imgEffect>
                    <a14:backgroundRemoval t="10000" b="90000" l="8566" r="90039">
                      <a14:foregroundMark x1="73411" y1="34506" x2="76434" y2="35123"/>
                      <a14:foregroundMark x1="69419" y1="32716" x2="76240" y2="36358"/>
                      <a14:foregroundMark x1="90039" y1="29136" x2="89225" y2="74753"/>
                      <a14:foregroundMark x1="22752" y1="50741" x2="21977" y2="54630"/>
                      <a14:foregroundMark x1="8566" y1="43210" x2="11550" y2="71790"/>
                      <a14:backgroundMark x1="25969" y1="28827" x2="40194" y2="28827"/>
                      <a14:backgroundMark x1="43178" y1="36605" x2="43798" y2="7956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9702" y="348968695"/>
          <a:ext cx="1331671" cy="960840"/>
        </a:xfrm>
        <a:prstGeom prst="rect">
          <a:avLst/>
        </a:prstGeom>
      </xdr:spPr>
    </xdr:pic>
    <xdr:clientData/>
  </xdr:oneCellAnchor>
  <xdr:twoCellAnchor editAs="oneCell">
    <xdr:from>
      <xdr:col>2</xdr:col>
      <xdr:colOff>184484</xdr:colOff>
      <xdr:row>85</xdr:row>
      <xdr:rowOff>80211</xdr:rowOff>
    </xdr:from>
    <xdr:to>
      <xdr:col>2</xdr:col>
      <xdr:colOff>513620</xdr:colOff>
      <xdr:row>85</xdr:row>
      <xdr:rowOff>1044484</xdr:rowOff>
    </xdr:to>
    <xdr:pic>
      <xdr:nvPicPr>
        <xdr:cNvPr id="450" name="그림 449">
          <a:extLst>
            <a:ext uri="{FF2B5EF4-FFF2-40B4-BE49-F238E27FC236}">
              <a16:creationId xmlns:a16="http://schemas.microsoft.com/office/drawing/2014/main" id="{11B7C6CF-DFAB-4345-A949-0AA908D2DE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20804" y="353478666"/>
          <a:ext cx="334851" cy="966178"/>
        </a:xfrm>
        <a:prstGeom prst="rect">
          <a:avLst/>
        </a:prstGeom>
      </xdr:spPr>
    </xdr:pic>
    <xdr:clientData/>
  </xdr:twoCellAnchor>
  <xdr:twoCellAnchor editAs="oneCell">
    <xdr:from>
      <xdr:col>2</xdr:col>
      <xdr:colOff>636634</xdr:colOff>
      <xdr:row>85</xdr:row>
      <xdr:rowOff>84822</xdr:rowOff>
    </xdr:from>
    <xdr:to>
      <xdr:col>2</xdr:col>
      <xdr:colOff>993315</xdr:colOff>
      <xdr:row>85</xdr:row>
      <xdr:rowOff>1008149</xdr:rowOff>
    </xdr:to>
    <xdr:pic>
      <xdr:nvPicPr>
        <xdr:cNvPr id="451" name="그림 450">
          <a:extLst>
            <a:ext uri="{FF2B5EF4-FFF2-40B4-BE49-F238E27FC236}">
              <a16:creationId xmlns:a16="http://schemas.microsoft.com/office/drawing/2014/main" id="{5404B9AB-3134-43C9-A3AF-8D3DD00472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72954" y="353483277"/>
          <a:ext cx="358586" cy="925232"/>
        </a:xfrm>
        <a:prstGeom prst="rect">
          <a:avLst/>
        </a:prstGeom>
      </xdr:spPr>
    </xdr:pic>
    <xdr:clientData/>
  </xdr:twoCellAnchor>
  <xdr:twoCellAnchor editAs="oneCell">
    <xdr:from>
      <xdr:col>2</xdr:col>
      <xdr:colOff>652849</xdr:colOff>
      <xdr:row>86</xdr:row>
      <xdr:rowOff>92068</xdr:rowOff>
    </xdr:from>
    <xdr:to>
      <xdr:col>2</xdr:col>
      <xdr:colOff>1009292</xdr:colOff>
      <xdr:row>86</xdr:row>
      <xdr:rowOff>1032409</xdr:rowOff>
    </xdr:to>
    <xdr:pic>
      <xdr:nvPicPr>
        <xdr:cNvPr id="452" name="그림 451">
          <a:extLst>
            <a:ext uri="{FF2B5EF4-FFF2-40B4-BE49-F238E27FC236}">
              <a16:creationId xmlns:a16="http://schemas.microsoft.com/office/drawing/2014/main" id="{74754BAF-A703-40DA-96B3-F9AB6D3564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92979" y="354606853"/>
          <a:ext cx="358348" cy="936531"/>
        </a:xfrm>
        <a:prstGeom prst="rect">
          <a:avLst/>
        </a:prstGeom>
      </xdr:spPr>
    </xdr:pic>
    <xdr:clientData/>
  </xdr:twoCellAnchor>
  <xdr:twoCellAnchor editAs="oneCell">
    <xdr:from>
      <xdr:col>2</xdr:col>
      <xdr:colOff>660953</xdr:colOff>
      <xdr:row>87</xdr:row>
      <xdr:rowOff>46605</xdr:rowOff>
    </xdr:from>
    <xdr:to>
      <xdr:col>2</xdr:col>
      <xdr:colOff>1046250</xdr:colOff>
      <xdr:row>87</xdr:row>
      <xdr:rowOff>1028057</xdr:rowOff>
    </xdr:to>
    <xdr:pic>
      <xdr:nvPicPr>
        <xdr:cNvPr id="453" name="그림 452">
          <a:extLst>
            <a:ext uri="{FF2B5EF4-FFF2-40B4-BE49-F238E27FC236}">
              <a16:creationId xmlns:a16="http://schemas.microsoft.com/office/drawing/2014/main" id="{DCA77EE9-13F3-4A71-9A17-DA79C3D697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02988" y="355673910"/>
          <a:ext cx="385297" cy="979547"/>
        </a:xfrm>
        <a:prstGeom prst="rect">
          <a:avLst/>
        </a:prstGeom>
      </xdr:spPr>
    </xdr:pic>
    <xdr:clientData/>
  </xdr:twoCellAnchor>
  <xdr:twoCellAnchor editAs="oneCell">
    <xdr:from>
      <xdr:col>2</xdr:col>
      <xdr:colOff>215102</xdr:colOff>
      <xdr:row>86</xdr:row>
      <xdr:rowOff>39032</xdr:rowOff>
    </xdr:from>
    <xdr:to>
      <xdr:col>2</xdr:col>
      <xdr:colOff>571783</xdr:colOff>
      <xdr:row>86</xdr:row>
      <xdr:rowOff>1044811</xdr:rowOff>
    </xdr:to>
    <xdr:pic>
      <xdr:nvPicPr>
        <xdr:cNvPr id="454" name="그림 453">
          <a:extLst>
            <a:ext uri="{FF2B5EF4-FFF2-40B4-BE49-F238E27FC236}">
              <a16:creationId xmlns:a16="http://schemas.microsoft.com/office/drawing/2014/main" id="{BE668EAE-1873-4B99-9D3B-396F9109DE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49517" y="354550007"/>
          <a:ext cx="360491" cy="1009589"/>
        </a:xfrm>
        <a:prstGeom prst="rect">
          <a:avLst/>
        </a:prstGeom>
      </xdr:spPr>
    </xdr:pic>
    <xdr:clientData/>
  </xdr:twoCellAnchor>
  <xdr:twoCellAnchor editAs="oneCell">
    <xdr:from>
      <xdr:col>2</xdr:col>
      <xdr:colOff>201150</xdr:colOff>
      <xdr:row>87</xdr:row>
      <xdr:rowOff>65836</xdr:rowOff>
    </xdr:from>
    <xdr:to>
      <xdr:col>2</xdr:col>
      <xdr:colOff>556058</xdr:colOff>
      <xdr:row>87</xdr:row>
      <xdr:rowOff>1048079</xdr:rowOff>
    </xdr:to>
    <xdr:pic>
      <xdr:nvPicPr>
        <xdr:cNvPr id="455" name="그림 454">
          <a:extLst>
            <a:ext uri="{FF2B5EF4-FFF2-40B4-BE49-F238E27FC236}">
              <a16:creationId xmlns:a16="http://schemas.microsoft.com/office/drawing/2014/main" id="{FFC21B50-B56A-4D05-B641-49C295BD34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41280" y="355689331"/>
          <a:ext cx="349193" cy="980338"/>
        </a:xfrm>
        <a:prstGeom prst="rect">
          <a:avLst/>
        </a:prstGeom>
      </xdr:spPr>
    </xdr:pic>
    <xdr:clientData/>
  </xdr:twoCellAnchor>
  <xdr:twoCellAnchor editAs="oneCell">
    <xdr:from>
      <xdr:col>2</xdr:col>
      <xdr:colOff>653624</xdr:colOff>
      <xdr:row>88</xdr:row>
      <xdr:rowOff>88232</xdr:rowOff>
    </xdr:from>
    <xdr:to>
      <xdr:col>2</xdr:col>
      <xdr:colOff>1027691</xdr:colOff>
      <xdr:row>88</xdr:row>
      <xdr:rowOff>1044261</xdr:rowOff>
    </xdr:to>
    <xdr:pic>
      <xdr:nvPicPr>
        <xdr:cNvPr id="456" name="그림 455">
          <a:extLst>
            <a:ext uri="{FF2B5EF4-FFF2-40B4-BE49-F238E27FC236}">
              <a16:creationId xmlns:a16="http://schemas.microsoft.com/office/drawing/2014/main" id="{1340B703-56EE-44CE-86C8-99807241E7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93754" y="356831867"/>
          <a:ext cx="372162" cy="956029"/>
        </a:xfrm>
        <a:prstGeom prst="rect">
          <a:avLst/>
        </a:prstGeom>
      </xdr:spPr>
    </xdr:pic>
    <xdr:clientData/>
  </xdr:twoCellAnchor>
  <xdr:twoCellAnchor editAs="oneCell">
    <xdr:from>
      <xdr:col>2</xdr:col>
      <xdr:colOff>637410</xdr:colOff>
      <xdr:row>89</xdr:row>
      <xdr:rowOff>95858</xdr:rowOff>
    </xdr:from>
    <xdr:to>
      <xdr:col>2</xdr:col>
      <xdr:colOff>1007076</xdr:colOff>
      <xdr:row>89</xdr:row>
      <xdr:rowOff>1044243</xdr:rowOff>
    </xdr:to>
    <xdr:pic>
      <xdr:nvPicPr>
        <xdr:cNvPr id="457" name="그림 456">
          <a:extLst>
            <a:ext uri="{FF2B5EF4-FFF2-40B4-BE49-F238E27FC236}">
              <a16:creationId xmlns:a16="http://schemas.microsoft.com/office/drawing/2014/main" id="{3B52CFE4-9F74-4D15-9744-39CA220BEB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73730" y="357946298"/>
          <a:ext cx="375381" cy="956005"/>
        </a:xfrm>
        <a:prstGeom prst="rect">
          <a:avLst/>
        </a:prstGeom>
      </xdr:spPr>
    </xdr:pic>
    <xdr:clientData/>
  </xdr:twoCellAnchor>
  <xdr:twoCellAnchor editAs="oneCell">
    <xdr:from>
      <xdr:col>2</xdr:col>
      <xdr:colOff>223984</xdr:colOff>
      <xdr:row>88</xdr:row>
      <xdr:rowOff>114881</xdr:rowOff>
    </xdr:from>
    <xdr:to>
      <xdr:col>2</xdr:col>
      <xdr:colOff>572559</xdr:colOff>
      <xdr:row>88</xdr:row>
      <xdr:rowOff>1044301</xdr:rowOff>
    </xdr:to>
    <xdr:pic>
      <xdr:nvPicPr>
        <xdr:cNvPr id="458" name="그림 457">
          <a:extLst>
            <a:ext uri="{FF2B5EF4-FFF2-40B4-BE49-F238E27FC236}">
              <a16:creationId xmlns:a16="http://schemas.microsoft.com/office/drawing/2014/main" id="{EDEE91F5-1CDB-480A-ABD2-465516DC49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60304" y="356854706"/>
          <a:ext cx="350480" cy="933230"/>
        </a:xfrm>
        <a:prstGeom prst="rect">
          <a:avLst/>
        </a:prstGeom>
      </xdr:spPr>
    </xdr:pic>
    <xdr:clientData/>
  </xdr:twoCellAnchor>
  <xdr:twoCellAnchor editAs="oneCell">
    <xdr:from>
      <xdr:col>2</xdr:col>
      <xdr:colOff>176463</xdr:colOff>
      <xdr:row>89</xdr:row>
      <xdr:rowOff>75774</xdr:rowOff>
    </xdr:from>
    <xdr:to>
      <xdr:col>2</xdr:col>
      <xdr:colOff>514561</xdr:colOff>
      <xdr:row>89</xdr:row>
      <xdr:rowOff>991796</xdr:rowOff>
    </xdr:to>
    <xdr:pic>
      <xdr:nvPicPr>
        <xdr:cNvPr id="459" name="그림 458">
          <a:extLst>
            <a:ext uri="{FF2B5EF4-FFF2-40B4-BE49-F238E27FC236}">
              <a16:creationId xmlns:a16="http://schemas.microsoft.com/office/drawing/2014/main" id="{77E8BE96-5259-404D-B01B-8639D4798D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10878" y="357930024"/>
          <a:ext cx="338098" cy="916022"/>
        </a:xfrm>
        <a:prstGeom prst="rect">
          <a:avLst/>
        </a:prstGeom>
      </xdr:spPr>
    </xdr:pic>
    <xdr:clientData/>
  </xdr:twoCellAnchor>
  <xdr:twoCellAnchor editAs="oneCell">
    <xdr:from>
      <xdr:col>2</xdr:col>
      <xdr:colOff>379400</xdr:colOff>
      <xdr:row>84</xdr:row>
      <xdr:rowOff>162727</xdr:rowOff>
    </xdr:from>
    <xdr:to>
      <xdr:col>2</xdr:col>
      <xdr:colOff>741163</xdr:colOff>
      <xdr:row>84</xdr:row>
      <xdr:rowOff>1011523</xdr:rowOff>
    </xdr:to>
    <xdr:pic>
      <xdr:nvPicPr>
        <xdr:cNvPr id="471" name="그림 470">
          <a:extLst>
            <a:ext uri="{FF2B5EF4-FFF2-40B4-BE49-F238E27FC236}">
              <a16:creationId xmlns:a16="http://schemas.microsoft.com/office/drawing/2014/main" id="{2AC0472F-CF6D-4598-9294-796288DF00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17625" y="352446757"/>
          <a:ext cx="365573" cy="843081"/>
        </a:xfrm>
        <a:prstGeom prst="rect">
          <a:avLst/>
        </a:prstGeom>
      </xdr:spPr>
    </xdr:pic>
    <xdr:clientData/>
  </xdr:twoCellAnchor>
  <xdr:twoCellAnchor editAs="oneCell">
    <xdr:from>
      <xdr:col>2</xdr:col>
      <xdr:colOff>389253</xdr:colOff>
      <xdr:row>82</xdr:row>
      <xdr:rowOff>97885</xdr:rowOff>
    </xdr:from>
    <xdr:to>
      <xdr:col>2</xdr:col>
      <xdr:colOff>778625</xdr:colOff>
      <xdr:row>82</xdr:row>
      <xdr:rowOff>917223</xdr:rowOff>
    </xdr:to>
    <xdr:pic>
      <xdr:nvPicPr>
        <xdr:cNvPr id="472" name="그림 471">
          <a:extLst>
            <a:ext uri="{FF2B5EF4-FFF2-40B4-BE49-F238E27FC236}">
              <a16:creationId xmlns:a16="http://schemas.microsoft.com/office/drawing/2014/main" id="{247A9B94-86DA-4376-93BA-8917A99528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29383" y="350147350"/>
          <a:ext cx="391277" cy="823148"/>
        </a:xfrm>
        <a:prstGeom prst="rect">
          <a:avLst/>
        </a:prstGeom>
      </xdr:spPr>
    </xdr:pic>
    <xdr:clientData/>
  </xdr:twoCellAnchor>
  <xdr:twoCellAnchor editAs="oneCell">
    <xdr:from>
      <xdr:col>2</xdr:col>
      <xdr:colOff>407041</xdr:colOff>
      <xdr:row>83</xdr:row>
      <xdr:rowOff>135066</xdr:rowOff>
    </xdr:from>
    <xdr:to>
      <xdr:col>2</xdr:col>
      <xdr:colOff>815528</xdr:colOff>
      <xdr:row>83</xdr:row>
      <xdr:rowOff>987397</xdr:rowOff>
    </xdr:to>
    <xdr:pic>
      <xdr:nvPicPr>
        <xdr:cNvPr id="473" name="그림 472">
          <a:extLst>
            <a:ext uri="{FF2B5EF4-FFF2-40B4-BE49-F238E27FC236}">
              <a16:creationId xmlns:a16="http://schemas.microsoft.com/office/drawing/2014/main" id="{5EDEADB3-AF5A-4D34-B74D-C08A155EF4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41456" y="351298956"/>
          <a:ext cx="416107" cy="856141"/>
        </a:xfrm>
        <a:prstGeom prst="rect">
          <a:avLst/>
        </a:prstGeom>
      </xdr:spPr>
    </xdr:pic>
    <xdr:clientData/>
  </xdr:twoCellAnchor>
  <xdr:twoCellAnchor editAs="oneCell">
    <xdr:from>
      <xdr:col>2</xdr:col>
      <xdr:colOff>127774</xdr:colOff>
      <xdr:row>82</xdr:row>
      <xdr:rowOff>92927</xdr:rowOff>
    </xdr:from>
    <xdr:to>
      <xdr:col>2</xdr:col>
      <xdr:colOff>1088787</xdr:colOff>
      <xdr:row>82</xdr:row>
      <xdr:rowOff>1006010</xdr:rowOff>
    </xdr:to>
    <xdr:pic>
      <xdr:nvPicPr>
        <xdr:cNvPr id="474" name="그림 473">
          <a:extLst>
            <a:ext uri="{FF2B5EF4-FFF2-40B4-BE49-F238E27FC236}">
              <a16:creationId xmlns:a16="http://schemas.microsoft.com/office/drawing/2014/main" id="{0BDB264D-3803-47D7-9C30-A07924AA4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9809" y="350150012"/>
          <a:ext cx="953393" cy="913083"/>
        </a:xfrm>
        <a:prstGeom prst="rect">
          <a:avLst/>
        </a:prstGeom>
      </xdr:spPr>
    </xdr:pic>
    <xdr:clientData/>
  </xdr:twoCellAnchor>
  <xdr:twoCellAnchor editAs="oneCell">
    <xdr:from>
      <xdr:col>2</xdr:col>
      <xdr:colOff>185853</xdr:colOff>
      <xdr:row>83</xdr:row>
      <xdr:rowOff>92926</xdr:rowOff>
    </xdr:from>
    <xdr:to>
      <xdr:col>2</xdr:col>
      <xdr:colOff>1083959</xdr:colOff>
      <xdr:row>83</xdr:row>
      <xdr:rowOff>1064806</xdr:rowOff>
    </xdr:to>
    <xdr:pic>
      <xdr:nvPicPr>
        <xdr:cNvPr id="475" name="그림 474">
          <a:extLst>
            <a:ext uri="{FF2B5EF4-FFF2-40B4-BE49-F238E27FC236}">
              <a16:creationId xmlns:a16="http://schemas.microsoft.com/office/drawing/2014/main" id="{3A79D1BE-B8FF-4DB1-A2B9-9DDFC9658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2173" y="351264436"/>
          <a:ext cx="903821" cy="968070"/>
        </a:xfrm>
        <a:prstGeom prst="rect">
          <a:avLst/>
        </a:prstGeom>
      </xdr:spPr>
    </xdr:pic>
    <xdr:clientData/>
  </xdr:twoCellAnchor>
  <xdr:twoCellAnchor editAs="oneCell">
    <xdr:from>
      <xdr:col>2</xdr:col>
      <xdr:colOff>139390</xdr:colOff>
      <xdr:row>84</xdr:row>
      <xdr:rowOff>127775</xdr:rowOff>
    </xdr:from>
    <xdr:to>
      <xdr:col>2</xdr:col>
      <xdr:colOff>1103730</xdr:colOff>
      <xdr:row>84</xdr:row>
      <xdr:rowOff>1011952</xdr:rowOff>
    </xdr:to>
    <xdr:pic>
      <xdr:nvPicPr>
        <xdr:cNvPr id="476" name="그림 475">
          <a:extLst>
            <a:ext uri="{FF2B5EF4-FFF2-40B4-BE49-F238E27FC236}">
              <a16:creationId xmlns:a16="http://schemas.microsoft.com/office/drawing/2014/main" id="{D0005565-F0AC-4465-8830-8768A6126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3805" y="352413710"/>
          <a:ext cx="968150" cy="876557"/>
        </a:xfrm>
        <a:prstGeom prst="rect">
          <a:avLst/>
        </a:prstGeom>
      </xdr:spPr>
    </xdr:pic>
    <xdr:clientData/>
  </xdr:twoCellAnchor>
  <xdr:twoCellAnchor editAs="oneCell">
    <xdr:from>
      <xdr:col>2</xdr:col>
      <xdr:colOff>162622</xdr:colOff>
      <xdr:row>90</xdr:row>
      <xdr:rowOff>220701</xdr:rowOff>
    </xdr:from>
    <xdr:to>
      <xdr:col>2</xdr:col>
      <xdr:colOff>1126255</xdr:colOff>
      <xdr:row>90</xdr:row>
      <xdr:rowOff>856031</xdr:rowOff>
    </xdr:to>
    <xdr:pic>
      <xdr:nvPicPr>
        <xdr:cNvPr id="477" name="그림 476">
          <a:extLst>
            <a:ext uri="{FF2B5EF4-FFF2-40B4-BE49-F238E27FC236}">
              <a16:creationId xmlns:a16="http://schemas.microsoft.com/office/drawing/2014/main" id="{F3850080-542A-426D-A9A3-52980486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2752" y="359187471"/>
          <a:ext cx="957918" cy="641045"/>
        </a:xfrm>
        <a:prstGeom prst="rect">
          <a:avLst/>
        </a:prstGeom>
      </xdr:spPr>
    </xdr:pic>
    <xdr:clientData/>
  </xdr:twoCellAnchor>
  <xdr:twoCellAnchor editAs="oneCell">
    <xdr:from>
      <xdr:col>2</xdr:col>
      <xdr:colOff>113455</xdr:colOff>
      <xdr:row>91</xdr:row>
      <xdr:rowOff>215807</xdr:rowOff>
    </xdr:from>
    <xdr:to>
      <xdr:col>2</xdr:col>
      <xdr:colOff>1121036</xdr:colOff>
      <xdr:row>91</xdr:row>
      <xdr:rowOff>936932</xdr:rowOff>
    </xdr:to>
    <xdr:pic>
      <xdr:nvPicPr>
        <xdr:cNvPr id="481" name="그림 480">
          <a:extLst>
            <a:ext uri="{FF2B5EF4-FFF2-40B4-BE49-F238E27FC236}">
              <a16:creationId xmlns:a16="http://schemas.microsoft.com/office/drawing/2014/main" id="{62BAFE69-C5C0-43D4-9C3F-94D6D4569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1680" y="360295097"/>
          <a:ext cx="1011391" cy="721125"/>
        </a:xfrm>
        <a:prstGeom prst="rect">
          <a:avLst/>
        </a:prstGeom>
      </xdr:spPr>
    </xdr:pic>
    <xdr:clientData/>
  </xdr:twoCellAnchor>
  <xdr:twoCellAnchor editAs="oneCell">
    <xdr:from>
      <xdr:col>2</xdr:col>
      <xdr:colOff>184010</xdr:colOff>
      <xdr:row>92</xdr:row>
      <xdr:rowOff>130928</xdr:rowOff>
    </xdr:from>
    <xdr:to>
      <xdr:col>2</xdr:col>
      <xdr:colOff>1011661</xdr:colOff>
      <xdr:row>92</xdr:row>
      <xdr:rowOff>854287</xdr:rowOff>
    </xdr:to>
    <xdr:pic>
      <xdr:nvPicPr>
        <xdr:cNvPr id="483" name="그림 482">
          <a:extLst>
            <a:ext uri="{FF2B5EF4-FFF2-40B4-BE49-F238E27FC236}">
              <a16:creationId xmlns:a16="http://schemas.microsoft.com/office/drawing/2014/main" id="{A2B62F78-52B0-431B-83F3-E504509331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20330" y="361332263"/>
          <a:ext cx="825746" cy="723359"/>
        </a:xfrm>
        <a:prstGeom prst="rect">
          <a:avLst/>
        </a:prstGeom>
      </xdr:spPr>
    </xdr:pic>
    <xdr:clientData/>
  </xdr:twoCellAnchor>
  <xdr:twoCellAnchor editAs="oneCell">
    <xdr:from>
      <xdr:col>2</xdr:col>
      <xdr:colOff>344829</xdr:colOff>
      <xdr:row>95</xdr:row>
      <xdr:rowOff>99791</xdr:rowOff>
    </xdr:from>
    <xdr:to>
      <xdr:col>2</xdr:col>
      <xdr:colOff>820969</xdr:colOff>
      <xdr:row>95</xdr:row>
      <xdr:rowOff>897845</xdr:rowOff>
    </xdr:to>
    <xdr:pic>
      <xdr:nvPicPr>
        <xdr:cNvPr id="484" name="그림 483">
          <a:extLst>
            <a:ext uri="{FF2B5EF4-FFF2-40B4-BE49-F238E27FC236}">
              <a16:creationId xmlns:a16="http://schemas.microsoft.com/office/drawing/2014/main" id="{2CC93CB9-0E0D-4718-B053-2666E9951B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3054" y="364636781"/>
          <a:ext cx="472330" cy="798054"/>
        </a:xfrm>
        <a:prstGeom prst="rect">
          <a:avLst/>
        </a:prstGeom>
      </xdr:spPr>
    </xdr:pic>
    <xdr:clientData/>
  </xdr:twoCellAnchor>
  <xdr:twoCellAnchor editAs="oneCell">
    <xdr:from>
      <xdr:col>2</xdr:col>
      <xdr:colOff>342594</xdr:colOff>
      <xdr:row>94</xdr:row>
      <xdr:rowOff>107737</xdr:rowOff>
    </xdr:from>
    <xdr:to>
      <xdr:col>2</xdr:col>
      <xdr:colOff>802017</xdr:colOff>
      <xdr:row>94</xdr:row>
      <xdr:rowOff>1046574</xdr:rowOff>
    </xdr:to>
    <xdr:pic>
      <xdr:nvPicPr>
        <xdr:cNvPr id="485" name="그림 484">
          <a:extLst>
            <a:ext uri="{FF2B5EF4-FFF2-40B4-BE49-F238E27FC236}">
              <a16:creationId xmlns:a16="http://schemas.microsoft.com/office/drawing/2014/main" id="{CB78B6C0-7899-4861-A6F8-A5741ABD54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0819" y="363532207"/>
          <a:ext cx="459423" cy="944552"/>
        </a:xfrm>
        <a:prstGeom prst="rect">
          <a:avLst/>
        </a:prstGeom>
      </xdr:spPr>
    </xdr:pic>
    <xdr:clientData/>
  </xdr:twoCellAnchor>
  <xdr:twoCellAnchor editAs="oneCell">
    <xdr:from>
      <xdr:col>2</xdr:col>
      <xdr:colOff>321310</xdr:colOff>
      <xdr:row>93</xdr:row>
      <xdr:rowOff>97884</xdr:rowOff>
    </xdr:from>
    <xdr:to>
      <xdr:col>2</xdr:col>
      <xdr:colOff>779921</xdr:colOff>
      <xdr:row>93</xdr:row>
      <xdr:rowOff>1009326</xdr:rowOff>
    </xdr:to>
    <xdr:pic>
      <xdr:nvPicPr>
        <xdr:cNvPr id="486" name="그림 485">
          <a:extLst>
            <a:ext uri="{FF2B5EF4-FFF2-40B4-BE49-F238E27FC236}">
              <a16:creationId xmlns:a16="http://schemas.microsoft.com/office/drawing/2014/main" id="{43AC0453-B4CA-4A2F-B637-251B5993C4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63345" y="362406024"/>
          <a:ext cx="458611" cy="919062"/>
        </a:xfrm>
        <a:prstGeom prst="rect">
          <a:avLst/>
        </a:prstGeom>
      </xdr:spPr>
    </xdr:pic>
    <xdr:clientData/>
  </xdr:twoCellAnchor>
  <xdr:twoCellAnchor editAs="oneCell">
    <xdr:from>
      <xdr:col>2</xdr:col>
      <xdr:colOff>171361</xdr:colOff>
      <xdr:row>99</xdr:row>
      <xdr:rowOff>215154</xdr:rowOff>
    </xdr:from>
    <xdr:to>
      <xdr:col>2</xdr:col>
      <xdr:colOff>1124604</xdr:colOff>
      <xdr:row>99</xdr:row>
      <xdr:rowOff>898721</xdr:rowOff>
    </xdr:to>
    <xdr:pic>
      <xdr:nvPicPr>
        <xdr:cNvPr id="494" name="그림 493">
          <a:extLst>
            <a:ext uri="{FF2B5EF4-FFF2-40B4-BE49-F238E27FC236}">
              <a16:creationId xmlns:a16="http://schemas.microsoft.com/office/drawing/2014/main" id="{A0447C27-7368-4A00-8F80-6F466551AA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13396" y="368752644"/>
          <a:ext cx="945623" cy="683567"/>
        </a:xfrm>
        <a:prstGeom prst="rect">
          <a:avLst/>
        </a:prstGeom>
      </xdr:spPr>
    </xdr:pic>
    <xdr:clientData/>
  </xdr:twoCellAnchor>
  <xdr:twoCellAnchor editAs="oneCell">
    <xdr:from>
      <xdr:col>2</xdr:col>
      <xdr:colOff>184216</xdr:colOff>
      <xdr:row>97</xdr:row>
      <xdr:rowOff>191836</xdr:rowOff>
    </xdr:from>
    <xdr:to>
      <xdr:col>2</xdr:col>
      <xdr:colOff>1089473</xdr:colOff>
      <xdr:row>97</xdr:row>
      <xdr:rowOff>815886</xdr:rowOff>
    </xdr:to>
    <xdr:pic>
      <xdr:nvPicPr>
        <xdr:cNvPr id="495" name="그림 494">
          <a:extLst>
            <a:ext uri="{FF2B5EF4-FFF2-40B4-BE49-F238E27FC236}">
              <a16:creationId xmlns:a16="http://schemas.microsoft.com/office/drawing/2014/main" id="{3B6BFD18-A105-442F-BD54-8F9BD698BC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20536" y="366809086"/>
          <a:ext cx="903352" cy="627860"/>
        </a:xfrm>
        <a:prstGeom prst="rect">
          <a:avLst/>
        </a:prstGeom>
      </xdr:spPr>
    </xdr:pic>
    <xdr:clientData/>
  </xdr:twoCellAnchor>
  <xdr:twoCellAnchor editAs="oneCell">
    <xdr:from>
      <xdr:col>2</xdr:col>
      <xdr:colOff>208016</xdr:colOff>
      <xdr:row>98</xdr:row>
      <xdr:rowOff>206596</xdr:rowOff>
    </xdr:from>
    <xdr:to>
      <xdr:col>2</xdr:col>
      <xdr:colOff>1160057</xdr:colOff>
      <xdr:row>98</xdr:row>
      <xdr:rowOff>778811</xdr:rowOff>
    </xdr:to>
    <xdr:pic>
      <xdr:nvPicPr>
        <xdr:cNvPr id="496" name="그림 495">
          <a:extLst>
            <a:ext uri="{FF2B5EF4-FFF2-40B4-BE49-F238E27FC236}">
              <a16:creationId xmlns:a16="http://schemas.microsoft.com/office/drawing/2014/main" id="{78888F9E-BB9D-4CBF-A292-113C4E81A7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50051" y="367789681"/>
          <a:ext cx="952041" cy="572215"/>
        </a:xfrm>
        <a:prstGeom prst="rect">
          <a:avLst/>
        </a:prstGeom>
      </xdr:spPr>
    </xdr:pic>
    <xdr:clientData/>
  </xdr:twoCellAnchor>
  <xdr:twoCellAnchor editAs="oneCell">
    <xdr:from>
      <xdr:col>2</xdr:col>
      <xdr:colOff>149466</xdr:colOff>
      <xdr:row>96</xdr:row>
      <xdr:rowOff>257525</xdr:rowOff>
    </xdr:from>
    <xdr:to>
      <xdr:col>2</xdr:col>
      <xdr:colOff>1127191</xdr:colOff>
      <xdr:row>96</xdr:row>
      <xdr:rowOff>933140</xdr:rowOff>
    </xdr:to>
    <xdr:pic>
      <xdr:nvPicPr>
        <xdr:cNvPr id="497" name="그림 496">
          <a:extLst>
            <a:ext uri="{FF2B5EF4-FFF2-40B4-BE49-F238E27FC236}">
              <a16:creationId xmlns:a16="http://schemas.microsoft.com/office/drawing/2014/main" id="{B12DEFAB-B6AD-4827-93B6-34A12557E0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87691" y="365758445"/>
          <a:ext cx="973915" cy="681330"/>
        </a:xfrm>
        <a:prstGeom prst="rect">
          <a:avLst/>
        </a:prstGeom>
      </xdr:spPr>
    </xdr:pic>
    <xdr:clientData/>
  </xdr:twoCellAnchor>
  <xdr:twoCellAnchor editAs="oneCell">
    <xdr:from>
      <xdr:col>2</xdr:col>
      <xdr:colOff>157086</xdr:colOff>
      <xdr:row>100</xdr:row>
      <xdr:rowOff>61880</xdr:rowOff>
    </xdr:from>
    <xdr:to>
      <xdr:col>2</xdr:col>
      <xdr:colOff>1012194</xdr:colOff>
      <xdr:row>100</xdr:row>
      <xdr:rowOff>1045320</xdr:rowOff>
    </xdr:to>
    <xdr:pic>
      <xdr:nvPicPr>
        <xdr:cNvPr id="498" name="그림 497">
          <a:extLst>
            <a:ext uri="{FF2B5EF4-FFF2-40B4-BE49-F238E27FC236}">
              <a16:creationId xmlns:a16="http://schemas.microsoft.com/office/drawing/2014/main" id="{02FE1559-962F-4F5E-A1E9-E8C3A08EF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7216" y="369713795"/>
          <a:ext cx="849393" cy="991060"/>
        </a:xfrm>
        <a:prstGeom prst="rect">
          <a:avLst/>
        </a:prstGeom>
      </xdr:spPr>
    </xdr:pic>
    <xdr:clientData/>
  </xdr:twoCellAnchor>
  <xdr:twoCellAnchor editAs="oneCell">
    <xdr:from>
      <xdr:col>2</xdr:col>
      <xdr:colOff>112350</xdr:colOff>
      <xdr:row>101</xdr:row>
      <xdr:rowOff>144716</xdr:rowOff>
    </xdr:from>
    <xdr:to>
      <xdr:col>2</xdr:col>
      <xdr:colOff>1085476</xdr:colOff>
      <xdr:row>101</xdr:row>
      <xdr:rowOff>858257</xdr:rowOff>
    </xdr:to>
    <xdr:pic>
      <xdr:nvPicPr>
        <xdr:cNvPr id="506" name="그림 505">
          <a:extLst>
            <a:ext uri="{FF2B5EF4-FFF2-40B4-BE49-F238E27FC236}">
              <a16:creationId xmlns:a16="http://schemas.microsoft.com/office/drawing/2014/main" id="{933E35D3-E6FB-4E68-8DF1-41A4AB3CF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0575" y="370912961"/>
          <a:ext cx="976936" cy="711636"/>
        </a:xfrm>
        <a:prstGeom prst="rect">
          <a:avLst/>
        </a:prstGeom>
      </xdr:spPr>
    </xdr:pic>
    <xdr:clientData/>
  </xdr:twoCellAnchor>
  <xdr:twoCellAnchor editAs="oneCell">
    <xdr:from>
      <xdr:col>2</xdr:col>
      <xdr:colOff>102827</xdr:colOff>
      <xdr:row>102</xdr:row>
      <xdr:rowOff>144715</xdr:rowOff>
    </xdr:from>
    <xdr:to>
      <xdr:col>2</xdr:col>
      <xdr:colOff>1082585</xdr:colOff>
      <xdr:row>102</xdr:row>
      <xdr:rowOff>854447</xdr:rowOff>
    </xdr:to>
    <xdr:pic>
      <xdr:nvPicPr>
        <xdr:cNvPr id="507" name="그림 506">
          <a:extLst>
            <a:ext uri="{FF2B5EF4-FFF2-40B4-BE49-F238E27FC236}">
              <a16:creationId xmlns:a16="http://schemas.microsoft.com/office/drawing/2014/main" id="{DF9AADC2-3C09-4B40-8234-C6196E4D1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7242" y="371874985"/>
          <a:ext cx="987378" cy="715447"/>
        </a:xfrm>
        <a:prstGeom prst="rect">
          <a:avLst/>
        </a:prstGeom>
      </xdr:spPr>
    </xdr:pic>
    <xdr:clientData/>
  </xdr:twoCellAnchor>
  <xdr:twoCellAnchor editAs="oneCell">
    <xdr:from>
      <xdr:col>2</xdr:col>
      <xdr:colOff>117104</xdr:colOff>
      <xdr:row>104</xdr:row>
      <xdr:rowOff>79027</xdr:rowOff>
    </xdr:from>
    <xdr:to>
      <xdr:col>2</xdr:col>
      <xdr:colOff>1121543</xdr:colOff>
      <xdr:row>104</xdr:row>
      <xdr:rowOff>799224</xdr:rowOff>
    </xdr:to>
    <xdr:pic>
      <xdr:nvPicPr>
        <xdr:cNvPr id="508" name="그림 507">
          <a:extLst>
            <a:ext uri="{FF2B5EF4-FFF2-40B4-BE49-F238E27FC236}">
              <a16:creationId xmlns:a16="http://schemas.microsoft.com/office/drawing/2014/main" id="{3F14D40A-F7C3-4CBB-9903-D3875BAAA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5329" y="373735252"/>
          <a:ext cx="1008249" cy="720197"/>
        </a:xfrm>
        <a:prstGeom prst="rect">
          <a:avLst/>
        </a:prstGeom>
      </xdr:spPr>
    </xdr:pic>
    <xdr:clientData/>
  </xdr:twoCellAnchor>
  <xdr:twoCellAnchor editAs="oneCell">
    <xdr:from>
      <xdr:col>2</xdr:col>
      <xdr:colOff>116161</xdr:colOff>
      <xdr:row>103</xdr:row>
      <xdr:rowOff>77600</xdr:rowOff>
    </xdr:from>
    <xdr:to>
      <xdr:col>2</xdr:col>
      <xdr:colOff>1047357</xdr:colOff>
      <xdr:row>103</xdr:row>
      <xdr:rowOff>745906</xdr:rowOff>
    </xdr:to>
    <xdr:pic>
      <xdr:nvPicPr>
        <xdr:cNvPr id="509" name="그림 508">
          <a:extLst>
            <a:ext uri="{FF2B5EF4-FFF2-40B4-BE49-F238E27FC236}">
              <a16:creationId xmlns:a16="http://schemas.microsoft.com/office/drawing/2014/main" id="{64B29329-EE02-45C4-8B41-8390E1566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4386" y="372771800"/>
          <a:ext cx="935006" cy="6644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180726</xdr:colOff>
      <xdr:row>5</xdr:row>
      <xdr:rowOff>120844</xdr:rowOff>
    </xdr:from>
    <xdr:ext cx="514222" cy="843086"/>
    <xdr:pic>
      <xdr:nvPicPr>
        <xdr:cNvPr id="2" name="그림 1">
          <a:extLst>
            <a:ext uri="{FF2B5EF4-FFF2-40B4-BE49-F238E27FC236}">
              <a16:creationId xmlns:a16="http://schemas.microsoft.com/office/drawing/2014/main" id="{441677CA-DA45-41CC-9879-9ED71ECB3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14226" y="4007044"/>
          <a:ext cx="514222" cy="843086"/>
        </a:xfrm>
        <a:prstGeom prst="rect">
          <a:avLst/>
        </a:prstGeom>
      </xdr:spPr>
    </xdr:pic>
    <xdr:clientData/>
  </xdr:oneCellAnchor>
  <xdr:oneCellAnchor>
    <xdr:from>
      <xdr:col>2</xdr:col>
      <xdr:colOff>191577</xdr:colOff>
      <xdr:row>4</xdr:row>
      <xdr:rowOff>193318</xdr:rowOff>
    </xdr:from>
    <xdr:ext cx="445538" cy="673458"/>
    <xdr:pic>
      <xdr:nvPicPr>
        <xdr:cNvPr id="3" name="그림 2">
          <a:extLst>
            <a:ext uri="{FF2B5EF4-FFF2-40B4-BE49-F238E27FC236}">
              <a16:creationId xmlns:a16="http://schemas.microsoft.com/office/drawing/2014/main" id="{9FA16421-FBF7-49E2-BDDB-1540404C0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25077" y="2965093"/>
          <a:ext cx="445538" cy="673458"/>
        </a:xfrm>
        <a:prstGeom prst="rect">
          <a:avLst/>
        </a:prstGeom>
      </xdr:spPr>
    </xdr:pic>
    <xdr:clientData/>
  </xdr:oneCellAnchor>
  <xdr:oneCellAnchor>
    <xdr:from>
      <xdr:col>2</xdr:col>
      <xdr:colOff>278876</xdr:colOff>
      <xdr:row>6</xdr:row>
      <xdr:rowOff>163582</xdr:rowOff>
    </xdr:from>
    <xdr:ext cx="357643" cy="771773"/>
    <xdr:pic>
      <xdr:nvPicPr>
        <xdr:cNvPr id="4" name="그림 3">
          <a:extLst>
            <a:ext uri="{FF2B5EF4-FFF2-40B4-BE49-F238E27FC236}">
              <a16:creationId xmlns:a16="http://schemas.microsoft.com/office/drawing/2014/main" id="{DA4F7489-ADA5-4FC3-84CC-DF9249B15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12376" y="5164207"/>
          <a:ext cx="357643" cy="771773"/>
        </a:xfrm>
        <a:prstGeom prst="rect">
          <a:avLst/>
        </a:prstGeom>
      </xdr:spPr>
    </xdr:pic>
    <xdr:clientData/>
  </xdr:oneCellAnchor>
  <xdr:oneCellAnchor>
    <xdr:from>
      <xdr:col>2</xdr:col>
      <xdr:colOff>199776</xdr:colOff>
      <xdr:row>3</xdr:row>
      <xdr:rowOff>188185</xdr:rowOff>
    </xdr:from>
    <xdr:ext cx="449145" cy="688116"/>
    <xdr:pic>
      <xdr:nvPicPr>
        <xdr:cNvPr id="5" name="그림 4">
          <a:extLst>
            <a:ext uri="{FF2B5EF4-FFF2-40B4-BE49-F238E27FC236}">
              <a16:creationId xmlns:a16="http://schemas.microsoft.com/office/drawing/2014/main" id="{5D441E9E-24AD-4093-9CBD-BF9D4FD91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33276" y="1845535"/>
          <a:ext cx="449145" cy="688116"/>
        </a:xfrm>
        <a:prstGeom prst="rect">
          <a:avLst/>
        </a:prstGeom>
      </xdr:spPr>
    </xdr:pic>
    <xdr:clientData/>
  </xdr:oneCellAnchor>
  <xdr:oneCellAnchor>
    <xdr:from>
      <xdr:col>2</xdr:col>
      <xdr:colOff>225123</xdr:colOff>
      <xdr:row>7</xdr:row>
      <xdr:rowOff>220815</xdr:rowOff>
    </xdr:from>
    <xdr:ext cx="523542" cy="682156"/>
    <xdr:pic>
      <xdr:nvPicPr>
        <xdr:cNvPr id="6" name="그림 5">
          <a:extLst>
            <a:ext uri="{FF2B5EF4-FFF2-40B4-BE49-F238E27FC236}">
              <a16:creationId xmlns:a16="http://schemas.microsoft.com/office/drawing/2014/main" id="{84656399-372E-499A-9791-14835E9DEA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58623" y="6335865"/>
          <a:ext cx="523542" cy="682156"/>
        </a:xfrm>
        <a:prstGeom prst="rect">
          <a:avLst/>
        </a:prstGeom>
      </xdr:spPr>
    </xdr:pic>
    <xdr:clientData/>
  </xdr:oneCellAnchor>
  <xdr:oneCellAnchor>
    <xdr:from>
      <xdr:col>2</xdr:col>
      <xdr:colOff>180065</xdr:colOff>
      <xdr:row>8</xdr:row>
      <xdr:rowOff>173107</xdr:rowOff>
    </xdr:from>
    <xdr:ext cx="532405" cy="817493"/>
    <xdr:pic>
      <xdr:nvPicPr>
        <xdr:cNvPr id="7" name="그림 6">
          <a:extLst>
            <a:ext uri="{FF2B5EF4-FFF2-40B4-BE49-F238E27FC236}">
              <a16:creationId xmlns:a16="http://schemas.microsoft.com/office/drawing/2014/main" id="{3D2339BB-5E01-4096-9E04-91C9080F6D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13565" y="7402582"/>
          <a:ext cx="532405" cy="817493"/>
        </a:xfrm>
        <a:prstGeom prst="rect">
          <a:avLst/>
        </a:prstGeom>
      </xdr:spPr>
    </xdr:pic>
    <xdr:clientData/>
  </xdr:oneCellAnchor>
  <xdr:oneCellAnchor>
    <xdr:from>
      <xdr:col>2</xdr:col>
      <xdr:colOff>281940</xdr:colOff>
      <xdr:row>9</xdr:row>
      <xdr:rowOff>202760</xdr:rowOff>
    </xdr:from>
    <xdr:ext cx="344805" cy="723070"/>
    <xdr:pic>
      <xdr:nvPicPr>
        <xdr:cNvPr id="8" name="그림 7">
          <a:extLst>
            <a:ext uri="{FF2B5EF4-FFF2-40B4-BE49-F238E27FC236}">
              <a16:creationId xmlns:a16="http://schemas.microsoft.com/office/drawing/2014/main" id="{0EB07620-7B62-4C10-B2B2-846D2D4B14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15440" y="8546660"/>
          <a:ext cx="344805" cy="723070"/>
        </a:xfrm>
        <a:prstGeom prst="rect">
          <a:avLst/>
        </a:prstGeom>
      </xdr:spPr>
    </xdr:pic>
    <xdr:clientData/>
  </xdr:oneCellAnchor>
  <xdr:oneCellAnchor>
    <xdr:from>
      <xdr:col>2</xdr:col>
      <xdr:colOff>279373</xdr:colOff>
      <xdr:row>10</xdr:row>
      <xdr:rowOff>136167</xdr:rowOff>
    </xdr:from>
    <xdr:ext cx="375056" cy="692508"/>
    <xdr:pic>
      <xdr:nvPicPr>
        <xdr:cNvPr id="9" name="그림 8">
          <a:extLst>
            <a:ext uri="{FF2B5EF4-FFF2-40B4-BE49-F238E27FC236}">
              <a16:creationId xmlns:a16="http://schemas.microsoft.com/office/drawing/2014/main" id="{3FF1402B-082F-49B5-BD85-39560BD714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12873" y="9489717"/>
          <a:ext cx="375056" cy="692508"/>
        </a:xfrm>
        <a:prstGeom prst="rect">
          <a:avLst/>
        </a:prstGeom>
      </xdr:spPr>
    </xdr:pic>
    <xdr:clientData/>
  </xdr:oneCellAnchor>
  <xdr:oneCellAnchor>
    <xdr:from>
      <xdr:col>2</xdr:col>
      <xdr:colOff>167641</xdr:colOff>
      <xdr:row>12</xdr:row>
      <xdr:rowOff>168386</xdr:rowOff>
    </xdr:from>
    <xdr:ext cx="398984" cy="757444"/>
    <xdr:pic>
      <xdr:nvPicPr>
        <xdr:cNvPr id="10" name="그림 9">
          <a:extLst>
            <a:ext uri="{FF2B5EF4-FFF2-40B4-BE49-F238E27FC236}">
              <a16:creationId xmlns:a16="http://schemas.microsoft.com/office/drawing/2014/main" id="{8AF0855B-2C43-4A48-A588-AF9706E5CE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04951" y="2343896"/>
          <a:ext cx="398984" cy="757444"/>
        </a:xfrm>
        <a:prstGeom prst="rect">
          <a:avLst/>
        </a:prstGeom>
      </xdr:spPr>
    </xdr:pic>
    <xdr:clientData/>
  </xdr:oneCellAnchor>
  <xdr:oneCellAnchor>
    <xdr:from>
      <xdr:col>2</xdr:col>
      <xdr:colOff>234315</xdr:colOff>
      <xdr:row>11</xdr:row>
      <xdr:rowOff>168385</xdr:rowOff>
    </xdr:from>
    <xdr:ext cx="449579" cy="799355"/>
    <xdr:pic>
      <xdr:nvPicPr>
        <xdr:cNvPr id="11" name="그림 10">
          <a:extLst>
            <a:ext uri="{FF2B5EF4-FFF2-40B4-BE49-F238E27FC236}">
              <a16:creationId xmlns:a16="http://schemas.microsoft.com/office/drawing/2014/main" id="{BADF061D-ED08-49D2-89E2-4D49A47CB4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67815" y="10636360"/>
          <a:ext cx="449579" cy="799355"/>
        </a:xfrm>
        <a:prstGeom prst="rect">
          <a:avLst/>
        </a:prstGeom>
      </xdr:spPr>
    </xdr:pic>
    <xdr:clientData/>
  </xdr:oneCellAnchor>
  <xdr:oneCellAnchor>
    <xdr:from>
      <xdr:col>2</xdr:col>
      <xdr:colOff>285103</xdr:colOff>
      <xdr:row>13</xdr:row>
      <xdr:rowOff>245185</xdr:rowOff>
    </xdr:from>
    <xdr:ext cx="381680" cy="709221"/>
    <xdr:pic>
      <xdr:nvPicPr>
        <xdr:cNvPr id="12" name="그림 11">
          <a:extLst>
            <a:ext uri="{FF2B5EF4-FFF2-40B4-BE49-F238E27FC236}">
              <a16:creationId xmlns:a16="http://schemas.microsoft.com/office/drawing/2014/main" id="{18193422-8025-4BD9-BCE4-25CA519AD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18603" y="12942010"/>
          <a:ext cx="381680" cy="709221"/>
        </a:xfrm>
        <a:prstGeom prst="rect">
          <a:avLst/>
        </a:prstGeom>
      </xdr:spPr>
    </xdr:pic>
    <xdr:clientData/>
  </xdr:oneCellAnchor>
  <xdr:twoCellAnchor editAs="oneCell">
    <xdr:from>
      <xdr:col>2</xdr:col>
      <xdr:colOff>180975</xdr:colOff>
      <xdr:row>15</xdr:row>
      <xdr:rowOff>272415</xdr:rowOff>
    </xdr:from>
    <xdr:to>
      <xdr:col>2</xdr:col>
      <xdr:colOff>778224</xdr:colOff>
      <xdr:row>15</xdr:row>
      <xdr:rowOff>820437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15CD115F-091F-4915-9BD7-CD76B48FB9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14475" y="15198090"/>
          <a:ext cx="589629" cy="534687"/>
        </a:xfrm>
        <a:prstGeom prst="rect">
          <a:avLst/>
        </a:prstGeom>
      </xdr:spPr>
    </xdr:pic>
    <xdr:clientData/>
  </xdr:twoCellAnchor>
  <xdr:twoCellAnchor editAs="oneCell">
    <xdr:from>
      <xdr:col>2</xdr:col>
      <xdr:colOff>169545</xdr:colOff>
      <xdr:row>14</xdr:row>
      <xdr:rowOff>257175</xdr:rowOff>
    </xdr:from>
    <xdr:to>
      <xdr:col>2</xdr:col>
      <xdr:colOff>702742</xdr:colOff>
      <xdr:row>14</xdr:row>
      <xdr:rowOff>932336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5496B849-CC4B-4954-9EDC-A2D09116E3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03045" y="14068425"/>
          <a:ext cx="529387" cy="684686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16</xdr:row>
      <xdr:rowOff>205740</xdr:rowOff>
    </xdr:from>
    <xdr:to>
      <xdr:col>2</xdr:col>
      <xdr:colOff>741045</xdr:colOff>
      <xdr:row>16</xdr:row>
      <xdr:rowOff>815340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7F869467-ECF1-4AC8-981E-1BAF0C7729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66850" y="16245840"/>
          <a:ext cx="611505" cy="6134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251064</xdr:colOff>
      <xdr:row>7</xdr:row>
      <xdr:rowOff>68333</xdr:rowOff>
    </xdr:from>
    <xdr:to>
      <xdr:col>2</xdr:col>
      <xdr:colOff>1183188</xdr:colOff>
      <xdr:row>7</xdr:row>
      <xdr:rowOff>891541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394AEF6-7499-4571-9BFF-DA23921A3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84564" y="5230883"/>
          <a:ext cx="932124" cy="813683"/>
        </a:xfrm>
        <a:prstGeom prst="rect">
          <a:avLst/>
        </a:prstGeom>
      </xdr:spPr>
    </xdr:pic>
    <xdr:clientData/>
  </xdr:twoCellAnchor>
  <xdr:twoCellAnchor editAs="oneCell">
    <xdr:from>
      <xdr:col>2</xdr:col>
      <xdr:colOff>289396</xdr:colOff>
      <xdr:row>8</xdr:row>
      <xdr:rowOff>101196</xdr:rowOff>
    </xdr:from>
    <xdr:to>
      <xdr:col>2</xdr:col>
      <xdr:colOff>1199878</xdr:colOff>
      <xdr:row>8</xdr:row>
      <xdr:rowOff>933450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C36E02F-2E80-4EEB-84A8-2951ABA3E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22896" y="6225771"/>
          <a:ext cx="910482" cy="832254"/>
        </a:xfrm>
        <a:prstGeom prst="rect">
          <a:avLst/>
        </a:prstGeom>
      </xdr:spPr>
    </xdr:pic>
    <xdr:clientData/>
  </xdr:twoCellAnchor>
  <xdr:twoCellAnchor editAs="oneCell">
    <xdr:from>
      <xdr:col>2</xdr:col>
      <xdr:colOff>525814</xdr:colOff>
      <xdr:row>9</xdr:row>
      <xdr:rowOff>94754</xdr:rowOff>
    </xdr:from>
    <xdr:to>
      <xdr:col>2</xdr:col>
      <xdr:colOff>1011257</xdr:colOff>
      <xdr:row>9</xdr:row>
      <xdr:rowOff>872491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8B85AF2-C7D4-4538-BD3D-96908D621B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859314" y="7181354"/>
          <a:ext cx="477823" cy="777737"/>
        </a:xfrm>
        <a:prstGeom prst="rect">
          <a:avLst/>
        </a:prstGeom>
      </xdr:spPr>
    </xdr:pic>
    <xdr:clientData/>
  </xdr:twoCellAnchor>
  <xdr:twoCellAnchor editAs="oneCell">
    <xdr:from>
      <xdr:col>2</xdr:col>
      <xdr:colOff>446333</xdr:colOff>
      <xdr:row>10</xdr:row>
      <xdr:rowOff>78452</xdr:rowOff>
    </xdr:from>
    <xdr:to>
      <xdr:col>2</xdr:col>
      <xdr:colOff>894256</xdr:colOff>
      <xdr:row>10</xdr:row>
      <xdr:rowOff>897255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826A33C-D9E9-4745-AB17-8D82C26C7C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79833" y="8127077"/>
          <a:ext cx="455543" cy="824518"/>
        </a:xfrm>
        <a:prstGeom prst="rect">
          <a:avLst/>
        </a:prstGeom>
      </xdr:spPr>
    </xdr:pic>
    <xdr:clientData/>
  </xdr:twoCellAnchor>
  <xdr:twoCellAnchor editAs="oneCell">
    <xdr:from>
      <xdr:col>2</xdr:col>
      <xdr:colOff>545635</xdr:colOff>
      <xdr:row>12</xdr:row>
      <xdr:rowOff>206155</xdr:rowOff>
    </xdr:from>
    <xdr:to>
      <xdr:col>2</xdr:col>
      <xdr:colOff>897097</xdr:colOff>
      <xdr:row>12</xdr:row>
      <xdr:rowOff>782955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A30BEE6-EA83-48B4-A543-D939DDB9D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79135" y="10178830"/>
          <a:ext cx="347652" cy="584420"/>
        </a:xfrm>
        <a:prstGeom prst="rect">
          <a:avLst/>
        </a:prstGeom>
      </xdr:spPr>
    </xdr:pic>
    <xdr:clientData/>
  </xdr:twoCellAnchor>
  <xdr:twoCellAnchor editAs="oneCell">
    <xdr:from>
      <xdr:col>2</xdr:col>
      <xdr:colOff>568188</xdr:colOff>
      <xdr:row>11</xdr:row>
      <xdr:rowOff>126642</xdr:rowOff>
    </xdr:from>
    <xdr:to>
      <xdr:col>2</xdr:col>
      <xdr:colOff>913737</xdr:colOff>
      <xdr:row>11</xdr:row>
      <xdr:rowOff>893446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9A366F7-D241-4FE5-8DF6-9E7046882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1688" y="9137292"/>
          <a:ext cx="345549" cy="778234"/>
        </a:xfrm>
        <a:prstGeom prst="rect">
          <a:avLst/>
        </a:prstGeom>
      </xdr:spPr>
    </xdr:pic>
    <xdr:clientData/>
  </xdr:twoCellAnchor>
  <xdr:twoCellAnchor editAs="oneCell">
    <xdr:from>
      <xdr:col>2</xdr:col>
      <xdr:colOff>266399</xdr:colOff>
      <xdr:row>14</xdr:row>
      <xdr:rowOff>146385</xdr:rowOff>
    </xdr:from>
    <xdr:to>
      <xdr:col>2</xdr:col>
      <xdr:colOff>1049655</xdr:colOff>
      <xdr:row>14</xdr:row>
      <xdr:rowOff>896247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DB2DD4F-CEFD-441A-8E40-0E683B39A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99899" y="12043110"/>
          <a:ext cx="779446" cy="746052"/>
        </a:xfrm>
        <a:prstGeom prst="rect">
          <a:avLst/>
        </a:prstGeom>
      </xdr:spPr>
    </xdr:pic>
    <xdr:clientData/>
  </xdr:twoCellAnchor>
  <xdr:twoCellAnchor editAs="oneCell">
    <xdr:from>
      <xdr:col>2</xdr:col>
      <xdr:colOff>276293</xdr:colOff>
      <xdr:row>15</xdr:row>
      <xdr:rowOff>124589</xdr:rowOff>
    </xdr:from>
    <xdr:to>
      <xdr:col>2</xdr:col>
      <xdr:colOff>1034415</xdr:colOff>
      <xdr:row>15</xdr:row>
      <xdr:rowOff>872490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D910523-E161-4490-BBD8-CD0B1E8CB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09793" y="13088114"/>
          <a:ext cx="758122" cy="747901"/>
        </a:xfrm>
        <a:prstGeom prst="rect">
          <a:avLst/>
        </a:prstGeom>
      </xdr:spPr>
    </xdr:pic>
    <xdr:clientData/>
  </xdr:twoCellAnchor>
  <xdr:twoCellAnchor editAs="oneCell">
    <xdr:from>
      <xdr:col>2</xdr:col>
      <xdr:colOff>206253</xdr:colOff>
      <xdr:row>17</xdr:row>
      <xdr:rowOff>93529</xdr:rowOff>
    </xdr:from>
    <xdr:to>
      <xdr:col>2</xdr:col>
      <xdr:colOff>1050357</xdr:colOff>
      <xdr:row>17</xdr:row>
      <xdr:rowOff>895350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D92192EF-2069-4674-95DF-9C94D1ACF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39753" y="14876329"/>
          <a:ext cx="840294" cy="792296"/>
        </a:xfrm>
        <a:prstGeom prst="rect">
          <a:avLst/>
        </a:prstGeom>
      </xdr:spPr>
    </xdr:pic>
    <xdr:clientData/>
  </xdr:twoCellAnchor>
  <xdr:twoCellAnchor editAs="oneCell">
    <xdr:from>
      <xdr:col>2</xdr:col>
      <xdr:colOff>227465</xdr:colOff>
      <xdr:row>16</xdr:row>
      <xdr:rowOff>60601</xdr:rowOff>
    </xdr:from>
    <xdr:to>
      <xdr:col>2</xdr:col>
      <xdr:colOff>1046171</xdr:colOff>
      <xdr:row>16</xdr:row>
      <xdr:rowOff>853440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7CAA7257-AB1E-4A14-999C-6B9CB840C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0965" y="13881376"/>
          <a:ext cx="822516" cy="796649"/>
        </a:xfrm>
        <a:prstGeom prst="rect">
          <a:avLst/>
        </a:prstGeom>
      </xdr:spPr>
    </xdr:pic>
    <xdr:clientData/>
  </xdr:twoCellAnchor>
  <xdr:twoCellAnchor editAs="oneCell">
    <xdr:from>
      <xdr:col>2</xdr:col>
      <xdr:colOff>381778</xdr:colOff>
      <xdr:row>3</xdr:row>
      <xdr:rowOff>308517</xdr:rowOff>
    </xdr:from>
    <xdr:to>
      <xdr:col>2</xdr:col>
      <xdr:colOff>1047443</xdr:colOff>
      <xdr:row>3</xdr:row>
      <xdr:rowOff>754380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52E6B4D5-DB25-4532-8A1C-34E471BC1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5278" y="1727742"/>
          <a:ext cx="665665" cy="445863"/>
        </a:xfrm>
        <a:prstGeom prst="rect">
          <a:avLst/>
        </a:prstGeom>
      </xdr:spPr>
    </xdr:pic>
    <xdr:clientData/>
  </xdr:twoCellAnchor>
  <xdr:twoCellAnchor editAs="oneCell">
    <xdr:from>
      <xdr:col>2</xdr:col>
      <xdr:colOff>428625</xdr:colOff>
      <xdr:row>4</xdr:row>
      <xdr:rowOff>222823</xdr:rowOff>
    </xdr:from>
    <xdr:to>
      <xdr:col>2</xdr:col>
      <xdr:colOff>1088307</xdr:colOff>
      <xdr:row>4</xdr:row>
      <xdr:rowOff>672465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08D651E-5830-42B4-ADA4-2C8C1132D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62125" y="2604073"/>
          <a:ext cx="659682" cy="449642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5</xdr:row>
      <xdr:rowOff>199906</xdr:rowOff>
    </xdr:from>
    <xdr:to>
      <xdr:col>2</xdr:col>
      <xdr:colOff>1083701</xdr:colOff>
      <xdr:row>5</xdr:row>
      <xdr:rowOff>676275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1B13CC1-4A6B-4DCA-90D0-1F60D7C6A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52600" y="3543181"/>
          <a:ext cx="664601" cy="476369"/>
        </a:xfrm>
        <a:prstGeom prst="rect">
          <a:avLst/>
        </a:prstGeom>
      </xdr:spPr>
    </xdr:pic>
    <xdr:clientData/>
  </xdr:twoCellAnchor>
  <xdr:twoCellAnchor editAs="oneCell">
    <xdr:from>
      <xdr:col>2</xdr:col>
      <xdr:colOff>434342</xdr:colOff>
      <xdr:row>6</xdr:row>
      <xdr:rowOff>225947</xdr:rowOff>
    </xdr:from>
    <xdr:to>
      <xdr:col>2</xdr:col>
      <xdr:colOff>1076326</xdr:colOff>
      <xdr:row>6</xdr:row>
      <xdr:rowOff>666751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4E0095EF-886A-45AD-A9C1-9A2B6EA07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67842" y="4531247"/>
          <a:ext cx="641984" cy="440804"/>
        </a:xfrm>
        <a:prstGeom prst="rect">
          <a:avLst/>
        </a:prstGeom>
      </xdr:spPr>
    </xdr:pic>
    <xdr:clientData/>
  </xdr:twoCellAnchor>
  <xdr:twoCellAnchor editAs="oneCell">
    <xdr:from>
      <xdr:col>2</xdr:col>
      <xdr:colOff>456689</xdr:colOff>
      <xdr:row>13</xdr:row>
      <xdr:rowOff>170382</xdr:rowOff>
    </xdr:from>
    <xdr:to>
      <xdr:col>2</xdr:col>
      <xdr:colOff>932964</xdr:colOff>
      <xdr:row>13</xdr:row>
      <xdr:rowOff>790575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4E493803-7E90-433A-AD6D-72D63E7F2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3133" b="93574" l="5566" r="94345">
                      <a14:foregroundMark x1="34470" y1="23373" x2="37433" y2="31647"/>
                      <a14:foregroundMark x1="16876" y1="18554" x2="39587" y2="20402"/>
                      <a14:foregroundMark x1="18133" y1="11004" x2="30610" y2="12530"/>
                      <a14:foregroundMark x1="13914" y1="11406" x2="13465" y2="31245"/>
                      <a14:foregroundMark x1="7002" y1="14378" x2="8348" y2="35422"/>
                      <a14:foregroundMark x1="7899" y1="9478" x2="63555" y2="12851"/>
                      <a14:foregroundMark x1="8797" y1="7229" x2="38330" y2="6586"/>
                      <a14:foregroundMark x1="38330" y1="6586" x2="83303" y2="9157"/>
                      <a14:foregroundMark x1="5745" y1="6506" x2="61400" y2="7229"/>
                      <a14:foregroundMark x1="61400" y1="7229" x2="79443" y2="6908"/>
                      <a14:foregroundMark x1="22442" y1="3133" x2="75135" y2="5382"/>
                      <a14:foregroundMark x1="12208" y1="4257" x2="84560" y2="8353"/>
                      <a14:foregroundMark x1="87163" y1="8032" x2="94434" y2="22651"/>
                      <a14:foregroundMark x1="93178" y1="4980" x2="92729" y2="27550"/>
                      <a14:foregroundMark x1="8797" y1="84177" x2="62298" y2="90924"/>
                      <a14:foregroundMark x1="7451" y1="85301" x2="13914" y2="90201"/>
                      <a14:foregroundMark x1="16427" y1="46265" x2="14722" y2="75582"/>
                      <a14:foregroundMark x1="8348" y1="43695" x2="11311" y2="80080"/>
                      <a14:foregroundMark x1="87612" y1="68032" x2="86984" y2="91566"/>
                      <a14:foregroundMark x1="86984" y1="91566" x2="7451" y2="9357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90189" y="11209857"/>
          <a:ext cx="476275" cy="620193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18</xdr:row>
      <xdr:rowOff>64770</xdr:rowOff>
    </xdr:from>
    <xdr:to>
      <xdr:col>2</xdr:col>
      <xdr:colOff>1196340</xdr:colOff>
      <xdr:row>18</xdr:row>
      <xdr:rowOff>933450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91FE7E16-8041-4DA1-8C61-0222E86E5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24000" y="15809595"/>
          <a:ext cx="1009650" cy="859155"/>
        </a:xfrm>
        <a:prstGeom prst="rect">
          <a:avLst/>
        </a:prstGeom>
      </xdr:spPr>
    </xdr:pic>
    <xdr:clientData/>
  </xdr:twoCellAnchor>
  <xdr:twoCellAnchor editAs="oneCell">
    <xdr:from>
      <xdr:col>2</xdr:col>
      <xdr:colOff>201930</xdr:colOff>
      <xdr:row>19</xdr:row>
      <xdr:rowOff>38100</xdr:rowOff>
    </xdr:from>
    <xdr:to>
      <xdr:col>2</xdr:col>
      <xdr:colOff>1196374</xdr:colOff>
      <xdr:row>19</xdr:row>
      <xdr:rowOff>895350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34D8CD5D-55CC-48E2-B73B-A209B6FC0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35430" y="16744950"/>
          <a:ext cx="998254" cy="847725"/>
        </a:xfrm>
        <a:prstGeom prst="rect">
          <a:avLst/>
        </a:prstGeom>
      </xdr:spPr>
    </xdr:pic>
    <xdr:clientData/>
  </xdr:twoCellAnchor>
  <xdr:twoCellAnchor editAs="oneCell">
    <xdr:from>
      <xdr:col>2</xdr:col>
      <xdr:colOff>179071</xdr:colOff>
      <xdr:row>20</xdr:row>
      <xdr:rowOff>38101</xdr:rowOff>
    </xdr:from>
    <xdr:to>
      <xdr:col>2</xdr:col>
      <xdr:colOff>1177290</xdr:colOff>
      <xdr:row>20</xdr:row>
      <xdr:rowOff>891540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37CFF263-1E70-4CF3-A4A8-68DF9C8FA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12571" y="17706976"/>
          <a:ext cx="998219" cy="857249"/>
        </a:xfrm>
        <a:prstGeom prst="rect">
          <a:avLst/>
        </a:prstGeom>
      </xdr:spPr>
    </xdr:pic>
    <xdr:clientData/>
  </xdr:twoCellAnchor>
  <xdr:twoCellAnchor editAs="oneCell">
    <xdr:from>
      <xdr:col>2</xdr:col>
      <xdr:colOff>205741</xdr:colOff>
      <xdr:row>21</xdr:row>
      <xdr:rowOff>53340</xdr:rowOff>
    </xdr:from>
    <xdr:to>
      <xdr:col>2</xdr:col>
      <xdr:colOff>1177290</xdr:colOff>
      <xdr:row>21</xdr:row>
      <xdr:rowOff>853440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FA2F4DE3-8898-4C99-BDF2-8C76F3CD6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39241" y="18684240"/>
          <a:ext cx="971549" cy="8039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276884</xdr:colOff>
      <xdr:row>5</xdr:row>
      <xdr:rowOff>221933</xdr:rowOff>
    </xdr:from>
    <xdr:to>
      <xdr:col>2</xdr:col>
      <xdr:colOff>1009650</xdr:colOff>
      <xdr:row>5</xdr:row>
      <xdr:rowOff>955252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BE06131C-76AB-41AB-BC36-9ED6D266D7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10384" y="21681758"/>
          <a:ext cx="725146" cy="733319"/>
        </a:xfrm>
        <a:prstGeom prst="rect">
          <a:avLst/>
        </a:prstGeom>
      </xdr:spPr>
    </xdr:pic>
    <xdr:clientData/>
  </xdr:twoCellAnchor>
  <xdr:twoCellAnchor editAs="oneCell">
    <xdr:from>
      <xdr:col>2</xdr:col>
      <xdr:colOff>269101</xdr:colOff>
      <xdr:row>3</xdr:row>
      <xdr:rowOff>331708</xdr:rowOff>
    </xdr:from>
    <xdr:to>
      <xdr:col>2</xdr:col>
      <xdr:colOff>1025208</xdr:colOff>
      <xdr:row>3</xdr:row>
      <xdr:rowOff>971550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FC4E29BB-BD56-43FE-BBE8-A341EC8C4C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02601" y="19353133"/>
          <a:ext cx="756107" cy="628412"/>
        </a:xfrm>
        <a:prstGeom prst="rect">
          <a:avLst/>
        </a:prstGeom>
      </xdr:spPr>
    </xdr:pic>
    <xdr:clientData/>
  </xdr:twoCellAnchor>
  <xdr:twoCellAnchor editAs="oneCell">
    <xdr:from>
      <xdr:col>2</xdr:col>
      <xdr:colOff>312341</xdr:colOff>
      <xdr:row>4</xdr:row>
      <xdr:rowOff>249555</xdr:rowOff>
    </xdr:from>
    <xdr:to>
      <xdr:col>2</xdr:col>
      <xdr:colOff>1050132</xdr:colOff>
      <xdr:row>4</xdr:row>
      <xdr:rowOff>986790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4A25D267-6076-472B-BB3C-8A47887CCE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45841" y="20490180"/>
          <a:ext cx="743506" cy="737235"/>
        </a:xfrm>
        <a:prstGeom prst="rect">
          <a:avLst/>
        </a:prstGeom>
      </xdr:spPr>
    </xdr:pic>
    <xdr:clientData/>
  </xdr:twoCellAnchor>
  <xdr:twoCellAnchor editAs="oneCell">
    <xdr:from>
      <xdr:col>2</xdr:col>
      <xdr:colOff>391198</xdr:colOff>
      <xdr:row>16</xdr:row>
      <xdr:rowOff>165167</xdr:rowOff>
    </xdr:from>
    <xdr:to>
      <xdr:col>2</xdr:col>
      <xdr:colOff>873421</xdr:colOff>
      <xdr:row>16</xdr:row>
      <xdr:rowOff>992505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8EF1775F-EBA7-4F2A-82A3-44FED3F2E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24698" y="43780142"/>
          <a:ext cx="482223" cy="827338"/>
        </a:xfrm>
        <a:prstGeom prst="rect">
          <a:avLst/>
        </a:prstGeom>
      </xdr:spPr>
    </xdr:pic>
    <xdr:clientData/>
  </xdr:twoCellAnchor>
  <xdr:twoCellAnchor editAs="oneCell">
    <xdr:from>
      <xdr:col>2</xdr:col>
      <xdr:colOff>168602</xdr:colOff>
      <xdr:row>28</xdr:row>
      <xdr:rowOff>19340</xdr:rowOff>
    </xdr:from>
    <xdr:to>
      <xdr:col>2</xdr:col>
      <xdr:colOff>1084841</xdr:colOff>
      <xdr:row>28</xdr:row>
      <xdr:rowOff>1047750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2467FD90-FD4E-46EE-A661-0096E96E4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2102" y="65351315"/>
          <a:ext cx="920049" cy="1018885"/>
        </a:xfrm>
        <a:prstGeom prst="rect">
          <a:avLst/>
        </a:prstGeom>
      </xdr:spPr>
    </xdr:pic>
    <xdr:clientData/>
  </xdr:twoCellAnchor>
  <xdr:twoCellAnchor editAs="oneCell">
    <xdr:from>
      <xdr:col>2</xdr:col>
      <xdr:colOff>363744</xdr:colOff>
      <xdr:row>27</xdr:row>
      <xdr:rowOff>85483</xdr:rowOff>
    </xdr:from>
    <xdr:to>
      <xdr:col>2</xdr:col>
      <xdr:colOff>859268</xdr:colOff>
      <xdr:row>27</xdr:row>
      <xdr:rowOff>1082040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7F001057-C29A-4719-9671-14F6CB77A2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97244" y="57416458"/>
          <a:ext cx="491714" cy="1000367"/>
        </a:xfrm>
        <a:prstGeom prst="rect">
          <a:avLst/>
        </a:prstGeom>
      </xdr:spPr>
    </xdr:pic>
    <xdr:clientData/>
  </xdr:twoCellAnchor>
  <xdr:twoCellAnchor editAs="oneCell">
    <xdr:from>
      <xdr:col>2</xdr:col>
      <xdr:colOff>389232</xdr:colOff>
      <xdr:row>22</xdr:row>
      <xdr:rowOff>59958</xdr:rowOff>
    </xdr:from>
    <xdr:to>
      <xdr:col>2</xdr:col>
      <xdr:colOff>895392</xdr:colOff>
      <xdr:row>22</xdr:row>
      <xdr:rowOff>1087755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3DF0E301-9F48-4E91-BAAD-C550D4F4C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22732" y="51675933"/>
          <a:ext cx="502350" cy="1035417"/>
        </a:xfrm>
        <a:prstGeom prst="rect">
          <a:avLst/>
        </a:prstGeom>
      </xdr:spPr>
    </xdr:pic>
    <xdr:clientData/>
  </xdr:twoCellAnchor>
  <xdr:twoCellAnchor editAs="oneCell">
    <xdr:from>
      <xdr:col>2</xdr:col>
      <xdr:colOff>383594</xdr:colOff>
      <xdr:row>24</xdr:row>
      <xdr:rowOff>48946</xdr:rowOff>
    </xdr:from>
    <xdr:to>
      <xdr:col>2</xdr:col>
      <xdr:colOff>876653</xdr:colOff>
      <xdr:row>24</xdr:row>
      <xdr:rowOff>1120140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BC78519B-5C9B-4891-9BC4-87DE49F988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17094" y="53950921"/>
          <a:ext cx="493059" cy="1075004"/>
        </a:xfrm>
        <a:prstGeom prst="rect">
          <a:avLst/>
        </a:prstGeom>
      </xdr:spPr>
    </xdr:pic>
    <xdr:clientData/>
  </xdr:twoCellAnchor>
  <xdr:twoCellAnchor editAs="oneCell">
    <xdr:from>
      <xdr:col>2</xdr:col>
      <xdr:colOff>370019</xdr:colOff>
      <xdr:row>26</xdr:row>
      <xdr:rowOff>130583</xdr:rowOff>
    </xdr:from>
    <xdr:to>
      <xdr:col>2</xdr:col>
      <xdr:colOff>859268</xdr:colOff>
      <xdr:row>26</xdr:row>
      <xdr:rowOff>1043940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2B153275-46C5-4F70-8A9C-F32359F9E7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03519" y="56318558"/>
          <a:ext cx="493059" cy="917167"/>
        </a:xfrm>
        <a:prstGeom prst="rect">
          <a:avLst/>
        </a:prstGeom>
      </xdr:spPr>
    </xdr:pic>
    <xdr:clientData/>
  </xdr:twoCellAnchor>
  <xdr:twoCellAnchor editAs="oneCell">
    <xdr:from>
      <xdr:col>2</xdr:col>
      <xdr:colOff>362044</xdr:colOff>
      <xdr:row>23</xdr:row>
      <xdr:rowOff>113665</xdr:rowOff>
    </xdr:from>
    <xdr:to>
      <xdr:col>2</xdr:col>
      <xdr:colOff>860070</xdr:colOff>
      <xdr:row>23</xdr:row>
      <xdr:rowOff>1047750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7A9D07C7-736D-46D8-ADFF-B7E66AEFBE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95544" y="52872640"/>
          <a:ext cx="494216" cy="92456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25</xdr:row>
      <xdr:rowOff>59876</xdr:rowOff>
    </xdr:from>
    <xdr:to>
      <xdr:col>2</xdr:col>
      <xdr:colOff>911346</xdr:colOff>
      <xdr:row>25</xdr:row>
      <xdr:rowOff>1011555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C0F9B5FF-CD9C-4CB0-88A1-1D0FBD1501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38300" y="55104851"/>
          <a:ext cx="606546" cy="959299"/>
        </a:xfrm>
        <a:prstGeom prst="rect">
          <a:avLst/>
        </a:prstGeom>
      </xdr:spPr>
    </xdr:pic>
    <xdr:clientData/>
  </xdr:twoCellAnchor>
  <xdr:twoCellAnchor editAs="oneCell">
    <xdr:from>
      <xdr:col>2</xdr:col>
      <xdr:colOff>64670</xdr:colOff>
      <xdr:row>31</xdr:row>
      <xdr:rowOff>93065</xdr:rowOff>
    </xdr:from>
    <xdr:to>
      <xdr:col>2</xdr:col>
      <xdr:colOff>1087655</xdr:colOff>
      <xdr:row>31</xdr:row>
      <xdr:rowOff>1087756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EF7F7EFA-24FD-40B3-9D71-E7C1C22FE5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98170" y="69997040"/>
          <a:ext cx="1019175" cy="1002311"/>
        </a:xfrm>
        <a:prstGeom prst="rect">
          <a:avLst/>
        </a:prstGeom>
      </xdr:spPr>
    </xdr:pic>
    <xdr:clientData/>
  </xdr:twoCellAnchor>
  <xdr:twoCellAnchor editAs="oneCell">
    <xdr:from>
      <xdr:col>2</xdr:col>
      <xdr:colOff>140870</xdr:colOff>
      <xdr:row>30</xdr:row>
      <xdr:rowOff>120812</xdr:rowOff>
    </xdr:from>
    <xdr:to>
      <xdr:col>2</xdr:col>
      <xdr:colOff>1047926</xdr:colOff>
      <xdr:row>30</xdr:row>
      <xdr:rowOff>973455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E3BC36FC-4017-4487-9619-131714328C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4370" y="68881787"/>
          <a:ext cx="903246" cy="860263"/>
        </a:xfrm>
        <a:prstGeom prst="rect">
          <a:avLst/>
        </a:prstGeom>
      </xdr:spPr>
    </xdr:pic>
    <xdr:clientData/>
  </xdr:twoCellAnchor>
  <xdr:twoCellAnchor editAs="oneCell">
    <xdr:from>
      <xdr:col>2</xdr:col>
      <xdr:colOff>215265</xdr:colOff>
      <xdr:row>29</xdr:row>
      <xdr:rowOff>130142</xdr:rowOff>
    </xdr:from>
    <xdr:to>
      <xdr:col>2</xdr:col>
      <xdr:colOff>1045885</xdr:colOff>
      <xdr:row>29</xdr:row>
      <xdr:rowOff>1010659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038D1BC2-08F0-45DE-A858-4C92931E04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48765" y="45126242"/>
          <a:ext cx="838240" cy="872897"/>
        </a:xfrm>
        <a:prstGeom prst="rect">
          <a:avLst/>
        </a:prstGeom>
      </xdr:spPr>
    </xdr:pic>
    <xdr:clientData/>
  </xdr:twoCellAnchor>
  <xdr:twoCellAnchor editAs="oneCell">
    <xdr:from>
      <xdr:col>2</xdr:col>
      <xdr:colOff>129540</xdr:colOff>
      <xdr:row>9</xdr:row>
      <xdr:rowOff>217170</xdr:rowOff>
    </xdr:from>
    <xdr:to>
      <xdr:col>2</xdr:col>
      <xdr:colOff>1164367</xdr:colOff>
      <xdr:row>9</xdr:row>
      <xdr:rowOff>935265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C712C6A3-417C-4B7C-B90B-30908F348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3040" y="6294120"/>
          <a:ext cx="1034827" cy="718095"/>
        </a:xfrm>
        <a:prstGeom prst="rect">
          <a:avLst/>
        </a:prstGeom>
      </xdr:spPr>
    </xdr:pic>
    <xdr:clientData/>
  </xdr:twoCellAnchor>
  <xdr:twoCellAnchor editAs="oneCell">
    <xdr:from>
      <xdr:col>2</xdr:col>
      <xdr:colOff>129540</xdr:colOff>
      <xdr:row>10</xdr:row>
      <xdr:rowOff>163829</xdr:rowOff>
    </xdr:from>
    <xdr:to>
      <xdr:col>2</xdr:col>
      <xdr:colOff>1164436</xdr:colOff>
      <xdr:row>10</xdr:row>
      <xdr:rowOff>973454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957476E0-C29F-4C99-AF24-737F48348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3040" y="7440929"/>
          <a:ext cx="1034896" cy="798195"/>
        </a:xfrm>
        <a:prstGeom prst="rect">
          <a:avLst/>
        </a:prstGeom>
      </xdr:spPr>
    </xdr:pic>
    <xdr:clientData/>
  </xdr:twoCellAnchor>
  <xdr:twoCellAnchor editAs="oneCell">
    <xdr:from>
      <xdr:col>2</xdr:col>
      <xdr:colOff>125730</xdr:colOff>
      <xdr:row>12</xdr:row>
      <xdr:rowOff>215265</xdr:rowOff>
    </xdr:from>
    <xdr:to>
      <xdr:col>2</xdr:col>
      <xdr:colOff>1164504</xdr:colOff>
      <xdr:row>12</xdr:row>
      <xdr:rowOff>931455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B3B2AE85-2709-4AAA-ACB4-52B6DF69D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9230" y="9778365"/>
          <a:ext cx="1038774" cy="710475"/>
        </a:xfrm>
        <a:prstGeom prst="rect">
          <a:avLst/>
        </a:prstGeom>
      </xdr:spPr>
    </xdr:pic>
    <xdr:clientData/>
  </xdr:twoCellAnchor>
  <xdr:twoCellAnchor editAs="oneCell">
    <xdr:from>
      <xdr:col>2</xdr:col>
      <xdr:colOff>179069</xdr:colOff>
      <xdr:row>11</xdr:row>
      <xdr:rowOff>135255</xdr:rowOff>
    </xdr:from>
    <xdr:to>
      <xdr:col>2</xdr:col>
      <xdr:colOff>1123788</xdr:colOff>
      <xdr:row>11</xdr:row>
      <xdr:rowOff>931545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66047C69-B74E-4B3B-8B56-AD0B2F619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12569" y="8555355"/>
          <a:ext cx="956149" cy="807720"/>
        </a:xfrm>
        <a:prstGeom prst="rect">
          <a:avLst/>
        </a:prstGeom>
      </xdr:spPr>
    </xdr:pic>
    <xdr:clientData/>
  </xdr:twoCellAnchor>
  <xdr:twoCellAnchor editAs="oneCell">
    <xdr:from>
      <xdr:col>2</xdr:col>
      <xdr:colOff>379094</xdr:colOff>
      <xdr:row>13</xdr:row>
      <xdr:rowOff>139065</xdr:rowOff>
    </xdr:from>
    <xdr:to>
      <xdr:col>2</xdr:col>
      <xdr:colOff>876300</xdr:colOff>
      <xdr:row>13</xdr:row>
      <xdr:rowOff>1085071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97A1A18-AC66-43BF-9535-A215A2C69B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12594" y="10845165"/>
          <a:ext cx="497206" cy="955531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14</xdr:row>
      <xdr:rowOff>171450</xdr:rowOff>
    </xdr:from>
    <xdr:to>
      <xdr:col>2</xdr:col>
      <xdr:colOff>819150</xdr:colOff>
      <xdr:row>14</xdr:row>
      <xdr:rowOff>1011555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9536A127-3AEB-476E-B402-2AED9FC3EA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33550" y="12020550"/>
          <a:ext cx="409575" cy="836295"/>
        </a:xfrm>
        <a:prstGeom prst="rect">
          <a:avLst/>
        </a:prstGeom>
      </xdr:spPr>
    </xdr:pic>
    <xdr:clientData/>
  </xdr:twoCellAnchor>
  <xdr:twoCellAnchor editAs="oneCell">
    <xdr:from>
      <xdr:col>2</xdr:col>
      <xdr:colOff>415290</xdr:colOff>
      <xdr:row>15</xdr:row>
      <xdr:rowOff>171451</xdr:rowOff>
    </xdr:from>
    <xdr:to>
      <xdr:col>2</xdr:col>
      <xdr:colOff>819173</xdr:colOff>
      <xdr:row>15</xdr:row>
      <xdr:rowOff>1011556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41C929D9-2AD7-4476-B94A-EC3F4B6B2A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48790" y="13163551"/>
          <a:ext cx="394358" cy="843915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18</xdr:row>
      <xdr:rowOff>28575</xdr:rowOff>
    </xdr:from>
    <xdr:to>
      <xdr:col>2</xdr:col>
      <xdr:colOff>1006391</xdr:colOff>
      <xdr:row>18</xdr:row>
      <xdr:rowOff>857250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4CA56A0B-0766-45E4-9417-CC1741C77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8265" y="433709445"/>
          <a:ext cx="690161" cy="826770"/>
        </a:xfrm>
        <a:prstGeom prst="rect">
          <a:avLst/>
        </a:prstGeom>
      </xdr:spPr>
    </xdr:pic>
    <xdr:clientData/>
  </xdr:twoCellAnchor>
  <xdr:twoCellAnchor editAs="oneCell">
    <xdr:from>
      <xdr:col>2</xdr:col>
      <xdr:colOff>365265</xdr:colOff>
      <xdr:row>17</xdr:row>
      <xdr:rowOff>92850</xdr:rowOff>
    </xdr:from>
    <xdr:to>
      <xdr:col>2</xdr:col>
      <xdr:colOff>891540</xdr:colOff>
      <xdr:row>17</xdr:row>
      <xdr:rowOff>741209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AC0043A9-63B6-4D7A-924B-B83DB71C5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98765" y="15370950"/>
          <a:ext cx="530085" cy="652169"/>
        </a:xfrm>
        <a:prstGeom prst="rect">
          <a:avLst/>
        </a:prstGeom>
      </xdr:spPr>
    </xdr:pic>
    <xdr:clientData/>
  </xdr:twoCellAnchor>
  <xdr:twoCellAnchor editAs="oneCell">
    <xdr:from>
      <xdr:col>2</xdr:col>
      <xdr:colOff>242850</xdr:colOff>
      <xdr:row>20</xdr:row>
      <xdr:rowOff>61875</xdr:rowOff>
    </xdr:from>
    <xdr:to>
      <xdr:col>2</xdr:col>
      <xdr:colOff>1043940</xdr:colOff>
      <xdr:row>20</xdr:row>
      <xdr:rowOff>838200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3541FF9C-7F83-4F15-8899-C7A127840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4885" y="435531540"/>
          <a:ext cx="801090" cy="7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249975</xdr:colOff>
      <xdr:row>19</xdr:row>
      <xdr:rowOff>49950</xdr:rowOff>
    </xdr:from>
    <xdr:to>
      <xdr:col>2</xdr:col>
      <xdr:colOff>1043940</xdr:colOff>
      <xdr:row>19</xdr:row>
      <xdr:rowOff>819150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88C0B71F-C551-4163-A712-1431CC2EC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4390" y="434631885"/>
          <a:ext cx="801585" cy="761580"/>
        </a:xfrm>
        <a:prstGeom prst="rect">
          <a:avLst/>
        </a:prstGeom>
      </xdr:spPr>
    </xdr:pic>
    <xdr:clientData/>
  </xdr:twoCellAnchor>
  <xdr:twoCellAnchor editAs="oneCell">
    <xdr:from>
      <xdr:col>2</xdr:col>
      <xdr:colOff>199950</xdr:colOff>
      <xdr:row>21</xdr:row>
      <xdr:rowOff>85650</xdr:rowOff>
    </xdr:from>
    <xdr:to>
      <xdr:col>2</xdr:col>
      <xdr:colOff>1047750</xdr:colOff>
      <xdr:row>21</xdr:row>
      <xdr:rowOff>815340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4D523641-AA8B-46E6-B74A-86663D79F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0080" y="436456380"/>
          <a:ext cx="842085" cy="7315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153227</xdr:colOff>
      <xdr:row>5</xdr:row>
      <xdr:rowOff>135420</xdr:rowOff>
    </xdr:from>
    <xdr:to>
      <xdr:col>2</xdr:col>
      <xdr:colOff>1156159</xdr:colOff>
      <xdr:row>5</xdr:row>
      <xdr:rowOff>952499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32F6CDD-A14E-4DBD-8180-7F58DAFFE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6727" y="3545370"/>
          <a:ext cx="997217" cy="817079"/>
        </a:xfrm>
        <a:prstGeom prst="rect">
          <a:avLst/>
        </a:prstGeom>
      </xdr:spPr>
    </xdr:pic>
    <xdr:clientData/>
  </xdr:twoCellAnchor>
  <xdr:twoCellAnchor editAs="oneCell">
    <xdr:from>
      <xdr:col>2</xdr:col>
      <xdr:colOff>152732</xdr:colOff>
      <xdr:row>7</xdr:row>
      <xdr:rowOff>123908</xdr:rowOff>
    </xdr:from>
    <xdr:to>
      <xdr:col>2</xdr:col>
      <xdr:colOff>1124435</xdr:colOff>
      <xdr:row>7</xdr:row>
      <xdr:rowOff>954405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673745-9802-432D-B34E-5354E895C4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6232" y="5629358"/>
          <a:ext cx="962178" cy="830497"/>
        </a:xfrm>
        <a:prstGeom prst="rect">
          <a:avLst/>
        </a:prstGeom>
      </xdr:spPr>
    </xdr:pic>
    <xdr:clientData/>
  </xdr:twoCellAnchor>
  <xdr:twoCellAnchor editAs="oneCell">
    <xdr:from>
      <xdr:col>2</xdr:col>
      <xdr:colOff>39509</xdr:colOff>
      <xdr:row>3</xdr:row>
      <xdr:rowOff>178405</xdr:rowOff>
    </xdr:from>
    <xdr:to>
      <xdr:col>2</xdr:col>
      <xdr:colOff>1158324</xdr:colOff>
      <xdr:row>3</xdr:row>
      <xdr:rowOff>933449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EEE966B-146C-48F4-8353-C1F707C13E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73009" y="1492855"/>
          <a:ext cx="1122625" cy="764569"/>
        </a:xfrm>
        <a:prstGeom prst="rect">
          <a:avLst/>
        </a:prstGeom>
      </xdr:spPr>
    </xdr:pic>
    <xdr:clientData/>
  </xdr:twoCellAnchor>
  <xdr:twoCellAnchor editAs="oneCell">
    <xdr:from>
      <xdr:col>2</xdr:col>
      <xdr:colOff>73136</xdr:colOff>
      <xdr:row>4</xdr:row>
      <xdr:rowOff>161925</xdr:rowOff>
    </xdr:from>
    <xdr:to>
      <xdr:col>2</xdr:col>
      <xdr:colOff>1124612</xdr:colOff>
      <xdr:row>4</xdr:row>
      <xdr:rowOff>910590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4F2A41D-6BA5-46F6-BEA8-54323B912C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06636" y="2524125"/>
          <a:ext cx="1047666" cy="748665"/>
        </a:xfrm>
        <a:prstGeom prst="rect">
          <a:avLst/>
        </a:prstGeom>
      </xdr:spPr>
    </xdr:pic>
    <xdr:clientData/>
  </xdr:twoCellAnchor>
  <xdr:twoCellAnchor editAs="oneCell">
    <xdr:from>
      <xdr:col>2</xdr:col>
      <xdr:colOff>164864</xdr:colOff>
      <xdr:row>6</xdr:row>
      <xdr:rowOff>171451</xdr:rowOff>
    </xdr:from>
    <xdr:to>
      <xdr:col>2</xdr:col>
      <xdr:colOff>1178652</xdr:colOff>
      <xdr:row>6</xdr:row>
      <xdr:rowOff>895351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5C1AD72-F030-4F98-A879-6BB5C7381D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8364" y="4629151"/>
          <a:ext cx="1013788" cy="7200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435499</xdr:colOff>
      <xdr:row>6</xdr:row>
      <xdr:rowOff>91772</xdr:rowOff>
    </xdr:from>
    <xdr:to>
      <xdr:col>2</xdr:col>
      <xdr:colOff>782375</xdr:colOff>
      <xdr:row>6</xdr:row>
      <xdr:rowOff>967740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9D5F248-7B81-4480-90D3-58ABA5B145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921399" y="5082872"/>
          <a:ext cx="346876" cy="870253"/>
        </a:xfrm>
        <a:prstGeom prst="rect">
          <a:avLst/>
        </a:prstGeom>
      </xdr:spPr>
    </xdr:pic>
    <xdr:clientData/>
  </xdr:twoCellAnchor>
  <xdr:twoCellAnchor editAs="oneCell">
    <xdr:from>
      <xdr:col>2</xdr:col>
      <xdr:colOff>436983</xdr:colOff>
      <xdr:row>3</xdr:row>
      <xdr:rowOff>55777</xdr:rowOff>
    </xdr:from>
    <xdr:to>
      <xdr:col>2</xdr:col>
      <xdr:colOff>778747</xdr:colOff>
      <xdr:row>3</xdr:row>
      <xdr:rowOff>973456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D6A8A20-81EA-4DF9-B7DA-A3333B26DD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922883" y="1903627"/>
          <a:ext cx="345574" cy="915774"/>
        </a:xfrm>
        <a:prstGeom prst="rect">
          <a:avLst/>
        </a:prstGeom>
      </xdr:spPr>
    </xdr:pic>
    <xdr:clientData/>
  </xdr:twoCellAnchor>
  <xdr:twoCellAnchor editAs="oneCell">
    <xdr:from>
      <xdr:col>2</xdr:col>
      <xdr:colOff>445854</xdr:colOff>
      <xdr:row>4</xdr:row>
      <xdr:rowOff>75291</xdr:rowOff>
    </xdr:from>
    <xdr:to>
      <xdr:col>2</xdr:col>
      <xdr:colOff>816251</xdr:colOff>
      <xdr:row>4</xdr:row>
      <xdr:rowOff>988696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FA63963-D9D2-43F4-B5C9-5C13FBC4F4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931754" y="2970891"/>
          <a:ext cx="364682" cy="913405"/>
        </a:xfrm>
        <a:prstGeom prst="rect">
          <a:avLst/>
        </a:prstGeom>
      </xdr:spPr>
    </xdr:pic>
    <xdr:clientData/>
  </xdr:twoCellAnchor>
  <xdr:twoCellAnchor editAs="oneCell">
    <xdr:from>
      <xdr:col>2</xdr:col>
      <xdr:colOff>436751</xdr:colOff>
      <xdr:row>5</xdr:row>
      <xdr:rowOff>95919</xdr:rowOff>
    </xdr:from>
    <xdr:to>
      <xdr:col>2</xdr:col>
      <xdr:colOff>784172</xdr:colOff>
      <xdr:row>6</xdr:row>
      <xdr:rowOff>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8509E3D-9C26-47E7-BBF6-37493CC438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922651" y="4039269"/>
          <a:ext cx="347421" cy="951831"/>
        </a:xfrm>
        <a:prstGeom prst="rect">
          <a:avLst/>
        </a:prstGeom>
      </xdr:spPr>
    </xdr:pic>
    <xdr:clientData/>
  </xdr:twoCellAnchor>
  <xdr:twoCellAnchor editAs="oneCell">
    <xdr:from>
      <xdr:col>2</xdr:col>
      <xdr:colOff>283516</xdr:colOff>
      <xdr:row>10</xdr:row>
      <xdr:rowOff>135752</xdr:rowOff>
    </xdr:from>
    <xdr:to>
      <xdr:col>2</xdr:col>
      <xdr:colOff>782956</xdr:colOff>
      <xdr:row>10</xdr:row>
      <xdr:rowOff>895062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78F658C7-8035-405B-8497-284560BAA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69416" y="17166452"/>
          <a:ext cx="507060" cy="772645"/>
        </a:xfrm>
        <a:prstGeom prst="rect">
          <a:avLst/>
        </a:prstGeom>
      </xdr:spPr>
    </xdr:pic>
    <xdr:clientData/>
  </xdr:twoCellAnchor>
  <xdr:twoCellAnchor editAs="oneCell">
    <xdr:from>
      <xdr:col>2</xdr:col>
      <xdr:colOff>288566</xdr:colOff>
      <xdr:row>9</xdr:row>
      <xdr:rowOff>172613</xdr:rowOff>
    </xdr:from>
    <xdr:to>
      <xdr:col>2</xdr:col>
      <xdr:colOff>800100</xdr:colOff>
      <xdr:row>9</xdr:row>
      <xdr:rowOff>991463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24CC6DB-AD26-4E50-8C5D-7EA5B1E6B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4466" y="16155563"/>
          <a:ext cx="511534" cy="818850"/>
        </a:xfrm>
        <a:prstGeom prst="rect">
          <a:avLst/>
        </a:prstGeom>
      </xdr:spPr>
    </xdr:pic>
    <xdr:clientData/>
  </xdr:twoCellAnchor>
  <xdr:twoCellAnchor editAs="oneCell">
    <xdr:from>
      <xdr:col>2</xdr:col>
      <xdr:colOff>306953</xdr:colOff>
      <xdr:row>8</xdr:row>
      <xdr:rowOff>125733</xdr:rowOff>
    </xdr:from>
    <xdr:to>
      <xdr:col>2</xdr:col>
      <xdr:colOff>781050</xdr:colOff>
      <xdr:row>8</xdr:row>
      <xdr:rowOff>854584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E3027FCD-4B44-43B6-BF66-CCE4489CE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92853" y="15060933"/>
          <a:ext cx="460762" cy="732661"/>
        </a:xfrm>
        <a:prstGeom prst="rect">
          <a:avLst/>
        </a:prstGeom>
      </xdr:spPr>
    </xdr:pic>
    <xdr:clientData/>
  </xdr:twoCellAnchor>
  <xdr:twoCellAnchor editAs="oneCell">
    <xdr:from>
      <xdr:col>2</xdr:col>
      <xdr:colOff>364682</xdr:colOff>
      <xdr:row>7</xdr:row>
      <xdr:rowOff>198037</xdr:rowOff>
    </xdr:from>
    <xdr:to>
      <xdr:col>2</xdr:col>
      <xdr:colOff>829805</xdr:colOff>
      <xdr:row>7</xdr:row>
      <xdr:rowOff>845820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91C3F364-7E2A-4B38-8F7A-5799A058F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50582" y="5703487"/>
          <a:ext cx="465123" cy="64778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326335</xdr:colOff>
      <xdr:row>3</xdr:row>
      <xdr:rowOff>209387</xdr:rowOff>
    </xdr:from>
    <xdr:to>
      <xdr:col>2</xdr:col>
      <xdr:colOff>1254528</xdr:colOff>
      <xdr:row>3</xdr:row>
      <xdr:rowOff>876301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295EFE9-C646-4FCE-9A22-DEF459358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659835" y="1342862"/>
          <a:ext cx="928193" cy="6669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455295</xdr:colOff>
      <xdr:row>4</xdr:row>
      <xdr:rowOff>36195</xdr:rowOff>
    </xdr:from>
    <xdr:to>
      <xdr:col>2</xdr:col>
      <xdr:colOff>1177290</xdr:colOff>
      <xdr:row>4</xdr:row>
      <xdr:rowOff>990600</xdr:rowOff>
    </xdr:to>
    <xdr:pic>
      <xdr:nvPicPr>
        <xdr:cNvPr id="3" name="그림 4">
          <a:extLst>
            <a:ext uri="{FF2B5EF4-FFF2-40B4-BE49-F238E27FC236}">
              <a16:creationId xmlns:a16="http://schemas.microsoft.com/office/drawing/2014/main" id="{4D058691-D033-47F9-ABB9-6AEC2D034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788795" y="2293620"/>
          <a:ext cx="708660" cy="954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171450</xdr:colOff>
      <xdr:row>7</xdr:row>
      <xdr:rowOff>110490</xdr:rowOff>
    </xdr:from>
    <xdr:to>
      <xdr:col>2</xdr:col>
      <xdr:colOff>1257300</xdr:colOff>
      <xdr:row>7</xdr:row>
      <xdr:rowOff>1062990</xdr:rowOff>
    </xdr:to>
    <xdr:pic>
      <xdr:nvPicPr>
        <xdr:cNvPr id="5" name="그림 6">
          <a:extLst>
            <a:ext uri="{FF2B5EF4-FFF2-40B4-BE49-F238E27FC236}">
              <a16:creationId xmlns:a16="http://schemas.microsoft.com/office/drawing/2014/main" id="{728D65F5-4ECB-4CEF-88FF-059FC5123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504950" y="5739765"/>
          <a:ext cx="108585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8</xdr:row>
      <xdr:rowOff>123826</xdr:rowOff>
    </xdr:from>
    <xdr:to>
      <xdr:col>2</xdr:col>
      <xdr:colOff>1101090</xdr:colOff>
      <xdr:row>8</xdr:row>
      <xdr:rowOff>1063725</xdr:rowOff>
    </xdr:to>
    <xdr:pic>
      <xdr:nvPicPr>
        <xdr:cNvPr id="6" name="그림 7">
          <a:extLst>
            <a:ext uri="{FF2B5EF4-FFF2-40B4-BE49-F238E27FC236}">
              <a16:creationId xmlns:a16="http://schemas.microsoft.com/office/drawing/2014/main" id="{6E540D3A-1667-4613-AEEE-B7EB1A3AB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609725" y="6877051"/>
          <a:ext cx="807720" cy="917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299084</xdr:colOff>
      <xdr:row>9</xdr:row>
      <xdr:rowOff>85725</xdr:rowOff>
    </xdr:from>
    <xdr:to>
      <xdr:col>2</xdr:col>
      <xdr:colOff>990599</xdr:colOff>
      <xdr:row>9</xdr:row>
      <xdr:rowOff>1100175</xdr:rowOff>
    </xdr:to>
    <xdr:pic>
      <xdr:nvPicPr>
        <xdr:cNvPr id="7" name="그림 8">
          <a:extLst>
            <a:ext uri="{FF2B5EF4-FFF2-40B4-BE49-F238E27FC236}">
              <a16:creationId xmlns:a16="http://schemas.microsoft.com/office/drawing/2014/main" id="{98F3C1F0-9556-4431-9C02-CABD02500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632584" y="7886700"/>
          <a:ext cx="691515" cy="1010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342901</xdr:colOff>
      <xdr:row>10</xdr:row>
      <xdr:rowOff>95252</xdr:rowOff>
    </xdr:from>
    <xdr:to>
      <xdr:col>2</xdr:col>
      <xdr:colOff>1139190</xdr:colOff>
      <xdr:row>10</xdr:row>
      <xdr:rowOff>1024117</xdr:rowOff>
    </xdr:to>
    <xdr:pic>
      <xdr:nvPicPr>
        <xdr:cNvPr id="8" name="그림 9">
          <a:extLst>
            <a:ext uri="{FF2B5EF4-FFF2-40B4-BE49-F238E27FC236}">
              <a16:creationId xmlns:a16="http://schemas.microsoft.com/office/drawing/2014/main" id="{485D5BBB-1415-4EBA-BD36-7E65EB613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676401" y="9096377"/>
          <a:ext cx="792479" cy="913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352424</xdr:colOff>
      <xdr:row>11</xdr:row>
      <xdr:rowOff>47625</xdr:rowOff>
    </xdr:from>
    <xdr:to>
      <xdr:col>2</xdr:col>
      <xdr:colOff>1068704</xdr:colOff>
      <xdr:row>11</xdr:row>
      <xdr:rowOff>1025426</xdr:rowOff>
    </xdr:to>
    <xdr:pic>
      <xdr:nvPicPr>
        <xdr:cNvPr id="9" name="그림 10">
          <a:extLst>
            <a:ext uri="{FF2B5EF4-FFF2-40B4-BE49-F238E27FC236}">
              <a16:creationId xmlns:a16="http://schemas.microsoft.com/office/drawing/2014/main" id="{4A412834-BFC7-4F31-8F8E-3730A4F33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685924" y="10172700"/>
          <a:ext cx="716280" cy="958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348616</xdr:colOff>
      <xdr:row>12</xdr:row>
      <xdr:rowOff>207646</xdr:rowOff>
    </xdr:from>
    <xdr:to>
      <xdr:col>2</xdr:col>
      <xdr:colOff>1031026</xdr:colOff>
      <xdr:row>12</xdr:row>
      <xdr:rowOff>910590</xdr:rowOff>
    </xdr:to>
    <xdr:pic>
      <xdr:nvPicPr>
        <xdr:cNvPr id="10" name="그림 11">
          <a:extLst>
            <a:ext uri="{FF2B5EF4-FFF2-40B4-BE49-F238E27FC236}">
              <a16:creationId xmlns:a16="http://schemas.microsoft.com/office/drawing/2014/main" id="{CDCFB806-3387-4E6A-8F18-8379E15DF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682116" y="11456671"/>
          <a:ext cx="682410" cy="6838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333375</xdr:colOff>
      <xdr:row>14</xdr:row>
      <xdr:rowOff>192663</xdr:rowOff>
    </xdr:from>
    <xdr:to>
      <xdr:col>2</xdr:col>
      <xdr:colOff>1024891</xdr:colOff>
      <xdr:row>14</xdr:row>
      <xdr:rowOff>910590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6C3E65C-0E02-4AB7-9969-8693ED404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66875" y="14813538"/>
          <a:ext cx="691516" cy="702687"/>
        </a:xfrm>
        <a:prstGeom prst="rect">
          <a:avLst/>
        </a:prstGeom>
      </xdr:spPr>
    </xdr:pic>
    <xdr:clientData/>
  </xdr:twoCellAnchor>
  <xdr:twoCellAnchor editAs="oneCell">
    <xdr:from>
      <xdr:col>2</xdr:col>
      <xdr:colOff>321946</xdr:colOff>
      <xdr:row>13</xdr:row>
      <xdr:rowOff>244482</xdr:rowOff>
    </xdr:from>
    <xdr:to>
      <xdr:col>2</xdr:col>
      <xdr:colOff>1024890</xdr:colOff>
      <xdr:row>13</xdr:row>
      <xdr:rowOff>910590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ED256775-4A63-45D5-8374-C43C7A0FA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5446" y="13741407"/>
          <a:ext cx="674369" cy="647058"/>
        </a:xfrm>
        <a:prstGeom prst="rect">
          <a:avLst/>
        </a:prstGeom>
      </xdr:spPr>
    </xdr:pic>
    <xdr:clientData/>
  </xdr:twoCellAnchor>
  <xdr:twoCellAnchor editAs="oneCell">
    <xdr:from>
      <xdr:col>2</xdr:col>
      <xdr:colOff>447676</xdr:colOff>
      <xdr:row>6</xdr:row>
      <xdr:rowOff>112395</xdr:rowOff>
    </xdr:from>
    <xdr:to>
      <xdr:col>2</xdr:col>
      <xdr:colOff>1062990</xdr:colOff>
      <xdr:row>6</xdr:row>
      <xdr:rowOff>986336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258153B-D52D-4089-AF9B-5B4494E7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81176" y="4617720"/>
          <a:ext cx="590549" cy="856796"/>
        </a:xfrm>
        <a:prstGeom prst="rect">
          <a:avLst/>
        </a:prstGeom>
      </xdr:spPr>
    </xdr:pic>
    <xdr:clientData/>
  </xdr:twoCellAnchor>
  <xdr:twoCellAnchor editAs="oneCell">
    <xdr:from>
      <xdr:col>2</xdr:col>
      <xdr:colOff>473749</xdr:colOff>
      <xdr:row>5</xdr:row>
      <xdr:rowOff>180179</xdr:rowOff>
    </xdr:from>
    <xdr:to>
      <xdr:col>2</xdr:col>
      <xdr:colOff>1101861</xdr:colOff>
      <xdr:row>5</xdr:row>
      <xdr:rowOff>986790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3940E460-BD35-413B-AD4F-57B6F3D77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07249" y="3561554"/>
          <a:ext cx="612872" cy="806611"/>
        </a:xfrm>
        <a:prstGeom prst="rect">
          <a:avLst/>
        </a:prstGeom>
      </xdr:spPr>
    </xdr:pic>
    <xdr:clientData/>
  </xdr:twoCellAnchor>
  <xdr:twoCellAnchor editAs="oneCell">
    <xdr:from>
      <xdr:col>2</xdr:col>
      <xdr:colOff>358141</xdr:colOff>
      <xdr:row>16</xdr:row>
      <xdr:rowOff>148590</xdr:rowOff>
    </xdr:from>
    <xdr:to>
      <xdr:col>2</xdr:col>
      <xdr:colOff>911169</xdr:colOff>
      <xdr:row>16</xdr:row>
      <xdr:rowOff>910590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78AC8C5F-1F3F-403F-A705-C345C32F4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91641" y="15817215"/>
          <a:ext cx="537788" cy="762000"/>
        </a:xfrm>
        <a:prstGeom prst="rect">
          <a:avLst/>
        </a:prstGeom>
      </xdr:spPr>
    </xdr:pic>
    <xdr:clientData/>
  </xdr:twoCellAnchor>
  <xdr:twoCellAnchor editAs="oneCell">
    <xdr:from>
      <xdr:col>2</xdr:col>
      <xdr:colOff>353836</xdr:colOff>
      <xdr:row>15</xdr:row>
      <xdr:rowOff>18556</xdr:rowOff>
    </xdr:from>
    <xdr:to>
      <xdr:col>2</xdr:col>
      <xdr:colOff>911006</xdr:colOff>
      <xdr:row>15</xdr:row>
      <xdr:rowOff>834391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C13C09D7-D779-49A8-8B17-AE8C375F7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87336" y="14563231"/>
          <a:ext cx="549550" cy="810120"/>
        </a:xfrm>
        <a:prstGeom prst="rect">
          <a:avLst/>
        </a:prstGeom>
      </xdr:spPr>
    </xdr:pic>
    <xdr:clientData/>
  </xdr:twoCellAnchor>
  <xdr:twoCellAnchor editAs="oneCell">
    <xdr:from>
      <xdr:col>2</xdr:col>
      <xdr:colOff>360542</xdr:colOff>
      <xdr:row>17</xdr:row>
      <xdr:rowOff>304054</xdr:rowOff>
    </xdr:from>
    <xdr:to>
      <xdr:col>2</xdr:col>
      <xdr:colOff>872490</xdr:colOff>
      <xdr:row>17</xdr:row>
      <xdr:rowOff>1062990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82163236-5022-4FC9-A17A-C0C8C3C30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94042" y="18296779"/>
          <a:ext cx="506233" cy="736076"/>
        </a:xfrm>
        <a:prstGeom prst="rect">
          <a:avLst/>
        </a:prstGeom>
      </xdr:spPr>
    </xdr:pic>
    <xdr:clientData/>
  </xdr:twoCellAnchor>
  <xdr:twoCellAnchor editAs="oneCell">
    <xdr:from>
      <xdr:col>2</xdr:col>
      <xdr:colOff>417621</xdr:colOff>
      <xdr:row>22</xdr:row>
      <xdr:rowOff>134738</xdr:rowOff>
    </xdr:from>
    <xdr:to>
      <xdr:col>2</xdr:col>
      <xdr:colOff>910590</xdr:colOff>
      <xdr:row>22</xdr:row>
      <xdr:rowOff>910057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AB9B2357-784A-4FC2-A7C6-60C0894450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51121" y="20127713"/>
          <a:ext cx="468204" cy="761984"/>
        </a:xfrm>
        <a:prstGeom prst="rect">
          <a:avLst/>
        </a:prstGeom>
      </xdr:spPr>
    </xdr:pic>
    <xdr:clientData/>
  </xdr:twoCellAnchor>
  <xdr:twoCellAnchor editAs="oneCell">
    <xdr:from>
      <xdr:col>2</xdr:col>
      <xdr:colOff>302521</xdr:colOff>
      <xdr:row>21</xdr:row>
      <xdr:rowOff>180787</xdr:rowOff>
    </xdr:from>
    <xdr:to>
      <xdr:col>2</xdr:col>
      <xdr:colOff>989999</xdr:colOff>
      <xdr:row>21</xdr:row>
      <xdr:rowOff>796290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2267A5B5-A920-457C-9803-4BC9F9449F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36021" y="19240312"/>
          <a:ext cx="687478" cy="6078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59635</xdr:colOff>
      <xdr:row>3</xdr:row>
      <xdr:rowOff>114135</xdr:rowOff>
    </xdr:from>
    <xdr:to>
      <xdr:col>2</xdr:col>
      <xdr:colOff>1162299</xdr:colOff>
      <xdr:row>3</xdr:row>
      <xdr:rowOff>897090</xdr:rowOff>
    </xdr:to>
    <xdr:pic>
      <xdr:nvPicPr>
        <xdr:cNvPr id="8" name="그림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03244" y="3054461"/>
          <a:ext cx="1089329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116205</xdr:colOff>
      <xdr:row>4</xdr:row>
      <xdr:rowOff>95250</xdr:rowOff>
    </xdr:from>
    <xdr:to>
      <xdr:col>2</xdr:col>
      <xdr:colOff>1045845</xdr:colOff>
      <xdr:row>4</xdr:row>
      <xdr:rowOff>878288</xdr:rowOff>
    </xdr:to>
    <xdr:pic>
      <xdr:nvPicPr>
        <xdr:cNvPr id="10" name="그림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54430" y="4314825"/>
          <a:ext cx="939165" cy="783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131445</xdr:colOff>
      <xdr:row>5</xdr:row>
      <xdr:rowOff>106681</xdr:rowOff>
    </xdr:from>
    <xdr:to>
      <xdr:col>2</xdr:col>
      <xdr:colOff>1011555</xdr:colOff>
      <xdr:row>5</xdr:row>
      <xdr:rowOff>859180</xdr:rowOff>
    </xdr:to>
    <xdr:pic>
      <xdr:nvPicPr>
        <xdr:cNvPr id="11" name="그림 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69670" y="5278756"/>
          <a:ext cx="887730" cy="748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8</xdr:row>
      <xdr:rowOff>104775</xdr:rowOff>
    </xdr:from>
    <xdr:to>
      <xdr:col>2</xdr:col>
      <xdr:colOff>1158240</xdr:colOff>
      <xdr:row>8</xdr:row>
      <xdr:rowOff>895350</xdr:rowOff>
    </xdr:to>
    <xdr:pic>
      <xdr:nvPicPr>
        <xdr:cNvPr id="12" name="그림 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47775" y="8143875"/>
          <a:ext cx="1085850" cy="786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9</xdr:row>
      <xdr:rowOff>85725</xdr:rowOff>
    </xdr:from>
    <xdr:to>
      <xdr:col>2</xdr:col>
      <xdr:colOff>1202055</xdr:colOff>
      <xdr:row>9</xdr:row>
      <xdr:rowOff>876300</xdr:rowOff>
    </xdr:to>
    <xdr:pic>
      <xdr:nvPicPr>
        <xdr:cNvPr id="13" name="그림 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6825" y="9077325"/>
          <a:ext cx="110299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148590</xdr:colOff>
      <xdr:row>10</xdr:row>
      <xdr:rowOff>129540</xdr:rowOff>
    </xdr:from>
    <xdr:to>
      <xdr:col>2</xdr:col>
      <xdr:colOff>1082040</xdr:colOff>
      <xdr:row>10</xdr:row>
      <xdr:rowOff>897246</xdr:rowOff>
    </xdr:to>
    <xdr:pic>
      <xdr:nvPicPr>
        <xdr:cNvPr id="14" name="그림 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86815" y="10035540"/>
          <a:ext cx="925830" cy="763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72390</xdr:colOff>
      <xdr:row>11</xdr:row>
      <xdr:rowOff>66676</xdr:rowOff>
    </xdr:from>
    <xdr:to>
      <xdr:col>2</xdr:col>
      <xdr:colOff>1045845</xdr:colOff>
      <xdr:row>11</xdr:row>
      <xdr:rowOff>818435</xdr:rowOff>
    </xdr:to>
    <xdr:pic>
      <xdr:nvPicPr>
        <xdr:cNvPr id="15" name="그림 9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10615" y="10925176"/>
          <a:ext cx="977265" cy="7555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114300</xdr:colOff>
      <xdr:row>12</xdr:row>
      <xdr:rowOff>129540</xdr:rowOff>
    </xdr:from>
    <xdr:to>
      <xdr:col>2</xdr:col>
      <xdr:colOff>1045845</xdr:colOff>
      <xdr:row>12</xdr:row>
      <xdr:rowOff>860572</xdr:rowOff>
    </xdr:to>
    <xdr:pic>
      <xdr:nvPicPr>
        <xdr:cNvPr id="16" name="그림 1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52525" y="11940540"/>
          <a:ext cx="941070" cy="727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76201</xdr:colOff>
      <xdr:row>13</xdr:row>
      <xdr:rowOff>87631</xdr:rowOff>
    </xdr:from>
    <xdr:to>
      <xdr:col>2</xdr:col>
      <xdr:colOff>1104901</xdr:colOff>
      <xdr:row>13</xdr:row>
      <xdr:rowOff>819796</xdr:rowOff>
    </xdr:to>
    <xdr:pic>
      <xdr:nvPicPr>
        <xdr:cNvPr id="17" name="그림 1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14426" y="12851131"/>
          <a:ext cx="1028700" cy="722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69905</xdr:colOff>
      <xdr:row>28</xdr:row>
      <xdr:rowOff>91275</xdr:rowOff>
    </xdr:from>
    <xdr:to>
      <xdr:col>2</xdr:col>
      <xdr:colOff>1085549</xdr:colOff>
      <xdr:row>28</xdr:row>
      <xdr:rowOff>686675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20663" y="20544959"/>
          <a:ext cx="1028979" cy="5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57151</xdr:colOff>
      <xdr:row>29</xdr:row>
      <xdr:rowOff>54643</xdr:rowOff>
    </xdr:from>
    <xdr:to>
      <xdr:col>2</xdr:col>
      <xdr:colOff>1161216</xdr:colOff>
      <xdr:row>29</xdr:row>
      <xdr:rowOff>701240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07909" y="21262306"/>
          <a:ext cx="1117400" cy="6351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167741</xdr:colOff>
      <xdr:row>30</xdr:row>
      <xdr:rowOff>37398</xdr:rowOff>
    </xdr:from>
    <xdr:to>
      <xdr:col>2</xdr:col>
      <xdr:colOff>1087856</xdr:colOff>
      <xdr:row>30</xdr:row>
      <xdr:rowOff>684568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18499" y="21999040"/>
          <a:ext cx="916305" cy="647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33</xdr:row>
      <xdr:rowOff>57150</xdr:rowOff>
    </xdr:from>
    <xdr:to>
      <xdr:col>2</xdr:col>
      <xdr:colOff>704850</xdr:colOff>
      <xdr:row>33</xdr:row>
      <xdr:rowOff>571500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14425" y="36328350"/>
          <a:ext cx="6477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646197</xdr:colOff>
      <xdr:row>31</xdr:row>
      <xdr:rowOff>300288</xdr:rowOff>
    </xdr:from>
    <xdr:to>
      <xdr:col>2</xdr:col>
      <xdr:colOff>1158842</xdr:colOff>
      <xdr:row>31</xdr:row>
      <xdr:rowOff>726989</xdr:rowOff>
    </xdr:to>
    <xdr:pic>
      <xdr:nvPicPr>
        <xdr:cNvPr id="59" name="그림 6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696955" y="23015909"/>
          <a:ext cx="508835" cy="426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41108</xdr:colOff>
      <xdr:row>31</xdr:row>
      <xdr:rowOff>38100</xdr:rowOff>
    </xdr:from>
    <xdr:to>
      <xdr:col>2</xdr:col>
      <xdr:colOff>627802</xdr:colOff>
      <xdr:row>31</xdr:row>
      <xdr:rowOff>552834</xdr:rowOff>
    </xdr:to>
    <xdr:pic>
      <xdr:nvPicPr>
        <xdr:cNvPr id="60" name="그림 7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091866" y="22753721"/>
          <a:ext cx="590504" cy="5052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663742</xdr:colOff>
      <xdr:row>32</xdr:row>
      <xdr:rowOff>305301</xdr:rowOff>
    </xdr:from>
    <xdr:to>
      <xdr:col>2</xdr:col>
      <xdr:colOff>1178091</xdr:colOff>
      <xdr:row>32</xdr:row>
      <xdr:rowOff>743250</xdr:rowOff>
    </xdr:to>
    <xdr:pic>
      <xdr:nvPicPr>
        <xdr:cNvPr id="62" name="그림 7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714500" y="23774901"/>
          <a:ext cx="514349" cy="424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32</xdr:row>
      <xdr:rowOff>38100</xdr:rowOff>
    </xdr:from>
    <xdr:to>
      <xdr:col>2</xdr:col>
      <xdr:colOff>647848</xdr:colOff>
      <xdr:row>32</xdr:row>
      <xdr:rowOff>515325</xdr:rowOff>
    </xdr:to>
    <xdr:pic>
      <xdr:nvPicPr>
        <xdr:cNvPr id="63" name="그림 76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098383" y="23507700"/>
          <a:ext cx="600223" cy="4734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33</xdr:row>
      <xdr:rowOff>57150</xdr:rowOff>
    </xdr:from>
    <xdr:to>
      <xdr:col>2</xdr:col>
      <xdr:colOff>704850</xdr:colOff>
      <xdr:row>33</xdr:row>
      <xdr:rowOff>571500</xdr:rowOff>
    </xdr:to>
    <xdr:pic>
      <xdr:nvPicPr>
        <xdr:cNvPr id="129" name="그림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20441" y="36332361"/>
          <a:ext cx="6477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679867</xdr:colOff>
      <xdr:row>33</xdr:row>
      <xdr:rowOff>256917</xdr:rowOff>
    </xdr:from>
    <xdr:to>
      <xdr:col>2</xdr:col>
      <xdr:colOff>1203278</xdr:colOff>
      <xdr:row>33</xdr:row>
      <xdr:rowOff>704349</xdr:rowOff>
    </xdr:to>
    <xdr:pic>
      <xdr:nvPicPr>
        <xdr:cNvPr id="130" name="그림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730625" y="24480496"/>
          <a:ext cx="527221" cy="4569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30077</xdr:colOff>
      <xdr:row>39</xdr:row>
      <xdr:rowOff>58363</xdr:rowOff>
    </xdr:from>
    <xdr:to>
      <xdr:col>3</xdr:col>
      <xdr:colOff>3715</xdr:colOff>
      <xdr:row>39</xdr:row>
      <xdr:rowOff>912394</xdr:rowOff>
    </xdr:to>
    <xdr:pic>
      <xdr:nvPicPr>
        <xdr:cNvPr id="134" name="그림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02893" y="37286074"/>
          <a:ext cx="1299518" cy="854031"/>
        </a:xfrm>
        <a:prstGeom prst="rect">
          <a:avLst/>
        </a:prstGeom>
      </xdr:spPr>
    </xdr:pic>
    <xdr:clientData/>
  </xdr:twoCellAnchor>
  <xdr:twoCellAnchor editAs="oneCell">
    <xdr:from>
      <xdr:col>2</xdr:col>
      <xdr:colOff>43295</xdr:colOff>
      <xdr:row>40</xdr:row>
      <xdr:rowOff>40128</xdr:rowOff>
    </xdr:from>
    <xdr:to>
      <xdr:col>3</xdr:col>
      <xdr:colOff>1107</xdr:colOff>
      <xdr:row>40</xdr:row>
      <xdr:rowOff>934041</xdr:rowOff>
    </xdr:to>
    <xdr:pic>
      <xdr:nvPicPr>
        <xdr:cNvPr id="120" name="그림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08363" y="41066901"/>
          <a:ext cx="1335127" cy="880578"/>
        </a:xfrm>
        <a:prstGeom prst="rect">
          <a:avLst/>
        </a:prstGeom>
      </xdr:spPr>
    </xdr:pic>
    <xdr:clientData/>
  </xdr:twoCellAnchor>
  <xdr:twoCellAnchor editAs="oneCell">
    <xdr:from>
      <xdr:col>2</xdr:col>
      <xdr:colOff>60613</xdr:colOff>
      <xdr:row>42</xdr:row>
      <xdr:rowOff>58587</xdr:rowOff>
    </xdr:from>
    <xdr:to>
      <xdr:col>3</xdr:col>
      <xdr:colOff>1462</xdr:colOff>
      <xdr:row>42</xdr:row>
      <xdr:rowOff>913765</xdr:rowOff>
    </xdr:to>
    <xdr:pic>
      <xdr:nvPicPr>
        <xdr:cNvPr id="124" name="그림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25681" y="43942860"/>
          <a:ext cx="1285779" cy="855178"/>
        </a:xfrm>
        <a:prstGeom prst="rect">
          <a:avLst/>
        </a:prstGeom>
      </xdr:spPr>
    </xdr:pic>
    <xdr:clientData/>
  </xdr:twoCellAnchor>
  <xdr:twoCellAnchor editAs="oneCell">
    <xdr:from>
      <xdr:col>2</xdr:col>
      <xdr:colOff>33789</xdr:colOff>
      <xdr:row>47</xdr:row>
      <xdr:rowOff>25977</xdr:rowOff>
    </xdr:from>
    <xdr:to>
      <xdr:col>3</xdr:col>
      <xdr:colOff>347</xdr:colOff>
      <xdr:row>47</xdr:row>
      <xdr:rowOff>930955</xdr:rowOff>
    </xdr:to>
    <xdr:pic>
      <xdr:nvPicPr>
        <xdr:cNvPr id="125" name="그림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8857" y="44862750"/>
          <a:ext cx="1334348" cy="897358"/>
        </a:xfrm>
        <a:prstGeom prst="rect">
          <a:avLst/>
        </a:prstGeom>
      </xdr:spPr>
    </xdr:pic>
    <xdr:clientData/>
  </xdr:twoCellAnchor>
  <xdr:twoCellAnchor editAs="oneCell">
    <xdr:from>
      <xdr:col>2</xdr:col>
      <xdr:colOff>44214</xdr:colOff>
      <xdr:row>46</xdr:row>
      <xdr:rowOff>34636</xdr:rowOff>
    </xdr:from>
    <xdr:to>
      <xdr:col>3</xdr:col>
      <xdr:colOff>2079</xdr:colOff>
      <xdr:row>46</xdr:row>
      <xdr:rowOff>933862</xdr:rowOff>
    </xdr:to>
    <xdr:pic>
      <xdr:nvPicPr>
        <xdr:cNvPr id="142" name="그림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09282" y="47728909"/>
          <a:ext cx="1306605" cy="895416"/>
        </a:xfrm>
        <a:prstGeom prst="rect">
          <a:avLst/>
        </a:prstGeom>
      </xdr:spPr>
    </xdr:pic>
    <xdr:clientData/>
  </xdr:twoCellAnchor>
  <xdr:twoCellAnchor editAs="oneCell">
    <xdr:from>
      <xdr:col>2</xdr:col>
      <xdr:colOff>48243</xdr:colOff>
      <xdr:row>48</xdr:row>
      <xdr:rowOff>60613</xdr:rowOff>
    </xdr:from>
    <xdr:to>
      <xdr:col>3</xdr:col>
      <xdr:colOff>1120</xdr:colOff>
      <xdr:row>48</xdr:row>
      <xdr:rowOff>897774</xdr:rowOff>
    </xdr:to>
    <xdr:pic>
      <xdr:nvPicPr>
        <xdr:cNvPr id="147" name="그림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13311" y="47754886"/>
          <a:ext cx="1328287" cy="848591"/>
        </a:xfrm>
        <a:prstGeom prst="rect">
          <a:avLst/>
        </a:prstGeom>
      </xdr:spPr>
    </xdr:pic>
    <xdr:clientData/>
  </xdr:twoCellAnchor>
  <xdr:twoCellAnchor editAs="oneCell">
    <xdr:from>
      <xdr:col>2</xdr:col>
      <xdr:colOff>33789</xdr:colOff>
      <xdr:row>47</xdr:row>
      <xdr:rowOff>25977</xdr:rowOff>
    </xdr:from>
    <xdr:to>
      <xdr:col>3</xdr:col>
      <xdr:colOff>347</xdr:colOff>
      <xdr:row>47</xdr:row>
      <xdr:rowOff>930955</xdr:rowOff>
    </xdr:to>
    <xdr:pic>
      <xdr:nvPicPr>
        <xdr:cNvPr id="148" name="그림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8857" y="44862750"/>
          <a:ext cx="1334348" cy="897358"/>
        </a:xfrm>
        <a:prstGeom prst="rect">
          <a:avLst/>
        </a:prstGeom>
      </xdr:spPr>
    </xdr:pic>
    <xdr:clientData/>
  </xdr:twoCellAnchor>
  <xdr:twoCellAnchor editAs="oneCell">
    <xdr:from>
      <xdr:col>2</xdr:col>
      <xdr:colOff>17318</xdr:colOff>
      <xdr:row>45</xdr:row>
      <xdr:rowOff>32435</xdr:rowOff>
    </xdr:from>
    <xdr:to>
      <xdr:col>3</xdr:col>
      <xdr:colOff>2852</xdr:colOff>
      <xdr:row>45</xdr:row>
      <xdr:rowOff>898899</xdr:rowOff>
    </xdr:to>
    <xdr:pic>
      <xdr:nvPicPr>
        <xdr:cNvPr id="153" name="그림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82386" y="41059208"/>
          <a:ext cx="1334274" cy="877894"/>
        </a:xfrm>
        <a:prstGeom prst="rect">
          <a:avLst/>
        </a:prstGeom>
      </xdr:spPr>
    </xdr:pic>
    <xdr:clientData/>
  </xdr:twoCellAnchor>
  <xdr:twoCellAnchor editAs="oneCell">
    <xdr:from>
      <xdr:col>2</xdr:col>
      <xdr:colOff>22459</xdr:colOff>
      <xdr:row>44</xdr:row>
      <xdr:rowOff>25975</xdr:rowOff>
    </xdr:from>
    <xdr:to>
      <xdr:col>3</xdr:col>
      <xdr:colOff>2079</xdr:colOff>
      <xdr:row>44</xdr:row>
      <xdr:rowOff>930590</xdr:rowOff>
    </xdr:to>
    <xdr:pic>
      <xdr:nvPicPr>
        <xdr:cNvPr id="159" name="그림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87527" y="42005248"/>
          <a:ext cx="1328360" cy="893185"/>
        </a:xfrm>
        <a:prstGeom prst="rect">
          <a:avLst/>
        </a:prstGeom>
      </xdr:spPr>
    </xdr:pic>
    <xdr:clientData/>
  </xdr:twoCellAnchor>
  <xdr:twoCellAnchor editAs="oneCell">
    <xdr:from>
      <xdr:col>2</xdr:col>
      <xdr:colOff>48327</xdr:colOff>
      <xdr:row>41</xdr:row>
      <xdr:rowOff>34636</xdr:rowOff>
    </xdr:from>
    <xdr:to>
      <xdr:col>3</xdr:col>
      <xdr:colOff>2981</xdr:colOff>
      <xdr:row>41</xdr:row>
      <xdr:rowOff>895696</xdr:rowOff>
    </xdr:to>
    <xdr:pic>
      <xdr:nvPicPr>
        <xdr:cNvPr id="161" name="그림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13395" y="39156409"/>
          <a:ext cx="1295774" cy="857250"/>
        </a:xfrm>
        <a:prstGeom prst="rect">
          <a:avLst/>
        </a:prstGeom>
      </xdr:spPr>
    </xdr:pic>
    <xdr:clientData/>
  </xdr:twoCellAnchor>
  <xdr:twoCellAnchor editAs="oneCell">
    <xdr:from>
      <xdr:col>2</xdr:col>
      <xdr:colOff>53805</xdr:colOff>
      <xdr:row>43</xdr:row>
      <xdr:rowOff>80209</xdr:rowOff>
    </xdr:from>
    <xdr:to>
      <xdr:col>3</xdr:col>
      <xdr:colOff>2005</xdr:colOff>
      <xdr:row>43</xdr:row>
      <xdr:rowOff>898558</xdr:rowOff>
    </xdr:to>
    <xdr:pic>
      <xdr:nvPicPr>
        <xdr:cNvPr id="165" name="그림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18873" y="38249482"/>
          <a:ext cx="1251220" cy="822159"/>
        </a:xfrm>
        <a:prstGeom prst="rect">
          <a:avLst/>
        </a:prstGeom>
      </xdr:spPr>
    </xdr:pic>
    <xdr:clientData/>
  </xdr:twoCellAnchor>
  <xdr:twoCellAnchor editAs="oneCell">
    <xdr:from>
      <xdr:col>2</xdr:col>
      <xdr:colOff>153933</xdr:colOff>
      <xdr:row>35</xdr:row>
      <xdr:rowOff>68902</xdr:rowOff>
    </xdr:from>
    <xdr:to>
      <xdr:col>2</xdr:col>
      <xdr:colOff>1044461</xdr:colOff>
      <xdr:row>35</xdr:row>
      <xdr:rowOff>627024</xdr:rowOff>
    </xdr:to>
    <xdr:pic>
      <xdr:nvPicPr>
        <xdr:cNvPr id="114" name="그림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4691" y="25800439"/>
          <a:ext cx="882908" cy="554312"/>
        </a:xfrm>
        <a:prstGeom prst="rect">
          <a:avLst/>
        </a:prstGeom>
      </xdr:spPr>
    </xdr:pic>
    <xdr:clientData/>
  </xdr:twoCellAnchor>
  <xdr:twoCellAnchor editAs="oneCell">
    <xdr:from>
      <xdr:col>2</xdr:col>
      <xdr:colOff>179069</xdr:colOff>
      <xdr:row>16</xdr:row>
      <xdr:rowOff>97412</xdr:rowOff>
    </xdr:from>
    <xdr:to>
      <xdr:col>2</xdr:col>
      <xdr:colOff>1087754</xdr:colOff>
      <xdr:row>16</xdr:row>
      <xdr:rowOff>820203</xdr:rowOff>
    </xdr:to>
    <xdr:pic>
      <xdr:nvPicPr>
        <xdr:cNvPr id="115" name="그림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7294" y="14765912"/>
          <a:ext cx="899160" cy="718981"/>
        </a:xfrm>
        <a:prstGeom prst="rect">
          <a:avLst/>
        </a:prstGeom>
      </xdr:spPr>
    </xdr:pic>
    <xdr:clientData/>
  </xdr:twoCellAnchor>
  <xdr:twoCellAnchor editAs="oneCell">
    <xdr:from>
      <xdr:col>2</xdr:col>
      <xdr:colOff>215266</xdr:colOff>
      <xdr:row>15</xdr:row>
      <xdr:rowOff>154947</xdr:rowOff>
    </xdr:from>
    <xdr:to>
      <xdr:col>2</xdr:col>
      <xdr:colOff>1086146</xdr:colOff>
      <xdr:row>15</xdr:row>
      <xdr:rowOff>779145</xdr:rowOff>
    </xdr:to>
    <xdr:pic>
      <xdr:nvPicPr>
        <xdr:cNvPr id="145" name="그림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3491" y="13870947"/>
          <a:ext cx="857545" cy="633723"/>
        </a:xfrm>
        <a:prstGeom prst="rect">
          <a:avLst/>
        </a:prstGeom>
      </xdr:spPr>
    </xdr:pic>
    <xdr:clientData/>
  </xdr:twoCellAnchor>
  <xdr:twoCellAnchor editAs="oneCell">
    <xdr:from>
      <xdr:col>2</xdr:col>
      <xdr:colOff>38099</xdr:colOff>
      <xdr:row>49</xdr:row>
      <xdr:rowOff>48806</xdr:rowOff>
    </xdr:from>
    <xdr:to>
      <xdr:col>3</xdr:col>
      <xdr:colOff>472</xdr:colOff>
      <xdr:row>49</xdr:row>
      <xdr:rowOff>899159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04899" y="46797506"/>
          <a:ext cx="1276823" cy="846543"/>
        </a:xfrm>
        <a:prstGeom prst="rect">
          <a:avLst/>
        </a:prstGeom>
      </xdr:spPr>
    </xdr:pic>
    <xdr:clientData/>
  </xdr:twoCellAnchor>
  <xdr:twoCellAnchor editAs="oneCell">
    <xdr:from>
      <xdr:col>2</xdr:col>
      <xdr:colOff>38099</xdr:colOff>
      <xdr:row>50</xdr:row>
      <xdr:rowOff>63630</xdr:rowOff>
    </xdr:from>
    <xdr:to>
      <xdr:col>3</xdr:col>
      <xdr:colOff>1648</xdr:colOff>
      <xdr:row>50</xdr:row>
      <xdr:rowOff>914400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04899" y="47764830"/>
          <a:ext cx="1281809" cy="85077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51</xdr:row>
      <xdr:rowOff>53797</xdr:rowOff>
    </xdr:from>
    <xdr:to>
      <xdr:col>3</xdr:col>
      <xdr:colOff>839</xdr:colOff>
      <xdr:row>51</xdr:row>
      <xdr:rowOff>913686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04900" y="48707497"/>
          <a:ext cx="1284809" cy="859889"/>
        </a:xfrm>
        <a:prstGeom prst="rect">
          <a:avLst/>
        </a:prstGeom>
      </xdr:spPr>
    </xdr:pic>
    <xdr:clientData/>
  </xdr:twoCellAnchor>
  <xdr:twoCellAnchor editAs="oneCell">
    <xdr:from>
      <xdr:col>2</xdr:col>
      <xdr:colOff>139065</xdr:colOff>
      <xdr:row>57</xdr:row>
      <xdr:rowOff>156211</xdr:rowOff>
    </xdr:from>
    <xdr:to>
      <xdr:col>2</xdr:col>
      <xdr:colOff>1101704</xdr:colOff>
      <xdr:row>57</xdr:row>
      <xdr:rowOff>779145</xdr:rowOff>
    </xdr:to>
    <xdr:pic>
      <xdr:nvPicPr>
        <xdr:cNvPr id="189" name="그림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91565" y="75479911"/>
          <a:ext cx="962639" cy="636269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58</xdr:row>
      <xdr:rowOff>171450</xdr:rowOff>
    </xdr:from>
    <xdr:to>
      <xdr:col>2</xdr:col>
      <xdr:colOff>1011741</xdr:colOff>
      <xdr:row>58</xdr:row>
      <xdr:rowOff>742949</xdr:rowOff>
    </xdr:to>
    <xdr:pic>
      <xdr:nvPicPr>
        <xdr:cNvPr id="190" name="그림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66800" y="76447650"/>
          <a:ext cx="905061" cy="575309"/>
        </a:xfrm>
        <a:prstGeom prst="rect">
          <a:avLst/>
        </a:prstGeom>
      </xdr:spPr>
    </xdr:pic>
    <xdr:clientData/>
  </xdr:twoCellAnchor>
  <xdr:twoCellAnchor editAs="oneCell">
    <xdr:from>
      <xdr:col>2</xdr:col>
      <xdr:colOff>8375</xdr:colOff>
      <xdr:row>52</xdr:row>
      <xdr:rowOff>25059</xdr:rowOff>
    </xdr:from>
    <xdr:to>
      <xdr:col>2</xdr:col>
      <xdr:colOff>1202747</xdr:colOff>
      <xdr:row>52</xdr:row>
      <xdr:rowOff>897964</xdr:rowOff>
    </xdr:to>
    <xdr:pic>
      <xdr:nvPicPr>
        <xdr:cNvPr id="209" name="그림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55078" y="40302202"/>
          <a:ext cx="1205802" cy="880525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304802</xdr:colOff>
      <xdr:row>61</xdr:row>
      <xdr:rowOff>99060</xdr:rowOff>
    </xdr:from>
    <xdr:to>
      <xdr:col>2</xdr:col>
      <xdr:colOff>665894</xdr:colOff>
      <xdr:row>61</xdr:row>
      <xdr:rowOff>855345</xdr:rowOff>
    </xdr:to>
    <xdr:pic>
      <xdr:nvPicPr>
        <xdr:cNvPr id="210" name="그림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57302" y="86852760"/>
          <a:ext cx="364902" cy="769620"/>
        </a:xfrm>
        <a:prstGeom prst="rect">
          <a:avLst/>
        </a:prstGeom>
      </xdr:spPr>
    </xdr:pic>
    <xdr:clientData/>
  </xdr:twoCellAnchor>
  <xdr:twoCellAnchor editAs="oneCell">
    <xdr:from>
      <xdr:col>2</xdr:col>
      <xdr:colOff>396241</xdr:colOff>
      <xdr:row>59</xdr:row>
      <xdr:rowOff>106680</xdr:rowOff>
    </xdr:from>
    <xdr:to>
      <xdr:col>2</xdr:col>
      <xdr:colOff>744301</xdr:colOff>
      <xdr:row>59</xdr:row>
      <xdr:rowOff>876300</xdr:rowOff>
    </xdr:to>
    <xdr:pic>
      <xdr:nvPicPr>
        <xdr:cNvPr id="212" name="그림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48741" y="84955380"/>
          <a:ext cx="351870" cy="769620"/>
        </a:xfrm>
        <a:prstGeom prst="rect">
          <a:avLst/>
        </a:prstGeom>
      </xdr:spPr>
    </xdr:pic>
    <xdr:clientData/>
  </xdr:twoCellAnchor>
  <xdr:twoCellAnchor editAs="oneCell">
    <xdr:from>
      <xdr:col>2</xdr:col>
      <xdr:colOff>327661</xdr:colOff>
      <xdr:row>60</xdr:row>
      <xdr:rowOff>83820</xdr:rowOff>
    </xdr:from>
    <xdr:to>
      <xdr:col>2</xdr:col>
      <xdr:colOff>701041</xdr:colOff>
      <xdr:row>60</xdr:row>
      <xdr:rowOff>856200</xdr:rowOff>
    </xdr:to>
    <xdr:pic>
      <xdr:nvPicPr>
        <xdr:cNvPr id="213" name="그림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80161" y="85885020"/>
          <a:ext cx="365760" cy="785715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68</xdr:row>
      <xdr:rowOff>66675</xdr:rowOff>
    </xdr:from>
    <xdr:to>
      <xdr:col>2</xdr:col>
      <xdr:colOff>742569</xdr:colOff>
      <xdr:row>68</xdr:row>
      <xdr:rowOff>853440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38275" y="99431475"/>
          <a:ext cx="342519" cy="792480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485775</xdr:colOff>
      <xdr:row>65</xdr:row>
      <xdr:rowOff>104775</xdr:rowOff>
    </xdr:from>
    <xdr:to>
      <xdr:col>2</xdr:col>
      <xdr:colOff>779939</xdr:colOff>
      <xdr:row>65</xdr:row>
      <xdr:rowOff>855345</xdr:rowOff>
    </xdr:to>
    <xdr:pic>
      <xdr:nvPicPr>
        <xdr:cNvPr id="225" name="그림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24000" y="96612075"/>
          <a:ext cx="292259" cy="748665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64</xdr:row>
      <xdr:rowOff>114300</xdr:rowOff>
    </xdr:from>
    <xdr:to>
      <xdr:col>2</xdr:col>
      <xdr:colOff>762000</xdr:colOff>
      <xdr:row>64</xdr:row>
      <xdr:rowOff>932447</xdr:rowOff>
    </xdr:to>
    <xdr:pic>
      <xdr:nvPicPr>
        <xdr:cNvPr id="226" name="그림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5425" y="95669100"/>
          <a:ext cx="304800" cy="821957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67</xdr:row>
      <xdr:rowOff>165652</xdr:rowOff>
    </xdr:from>
    <xdr:to>
      <xdr:col>2</xdr:col>
      <xdr:colOff>778565</xdr:colOff>
      <xdr:row>67</xdr:row>
      <xdr:rowOff>861059</xdr:rowOff>
    </xdr:to>
    <xdr:pic>
      <xdr:nvPicPr>
        <xdr:cNvPr id="227" name="그림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43659" y="56918087"/>
          <a:ext cx="382325" cy="691597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476250</xdr:colOff>
      <xdr:row>66</xdr:row>
      <xdr:rowOff>133350</xdr:rowOff>
    </xdr:from>
    <xdr:to>
      <xdr:col>2</xdr:col>
      <xdr:colOff>720090</xdr:colOff>
      <xdr:row>66</xdr:row>
      <xdr:rowOff>937160</xdr:rowOff>
    </xdr:to>
    <xdr:pic>
      <xdr:nvPicPr>
        <xdr:cNvPr id="228" name="그림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14475" y="97593150"/>
          <a:ext cx="247650" cy="803810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438150</xdr:colOff>
      <xdr:row>63</xdr:row>
      <xdr:rowOff>76200</xdr:rowOff>
    </xdr:from>
    <xdr:to>
      <xdr:col>2</xdr:col>
      <xdr:colOff>741744</xdr:colOff>
      <xdr:row>63</xdr:row>
      <xdr:rowOff>895350</xdr:rowOff>
    </xdr:to>
    <xdr:pic>
      <xdr:nvPicPr>
        <xdr:cNvPr id="229" name="그림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6375" y="94678500"/>
          <a:ext cx="320739" cy="815340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75</xdr:row>
      <xdr:rowOff>76200</xdr:rowOff>
    </xdr:from>
    <xdr:to>
      <xdr:col>2</xdr:col>
      <xdr:colOff>968964</xdr:colOff>
      <xdr:row>75</xdr:row>
      <xdr:rowOff>933450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b="-378"/>
        <a:stretch/>
      </xdr:blipFill>
      <xdr:spPr>
        <a:xfrm>
          <a:off x="1123950" y="106108500"/>
          <a:ext cx="885144" cy="853440"/>
        </a:xfrm>
        <a:prstGeom prst="rect">
          <a:avLst/>
        </a:prstGeom>
      </xdr:spPr>
    </xdr:pic>
    <xdr:clientData/>
  </xdr:twoCellAnchor>
  <xdr:twoCellAnchor editAs="oneCell">
    <xdr:from>
      <xdr:col>2</xdr:col>
      <xdr:colOff>216568</xdr:colOff>
      <xdr:row>77</xdr:row>
      <xdr:rowOff>133350</xdr:rowOff>
    </xdr:from>
    <xdr:to>
      <xdr:col>2</xdr:col>
      <xdr:colOff>970832</xdr:colOff>
      <xdr:row>77</xdr:row>
      <xdr:rowOff>815340</xdr:rowOff>
    </xdr:to>
    <xdr:pic>
      <xdr:nvPicPr>
        <xdr:cNvPr id="232" name="그림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67326" y="64285729"/>
          <a:ext cx="758074" cy="685800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76</xdr:row>
      <xdr:rowOff>152400</xdr:rowOff>
    </xdr:from>
    <xdr:to>
      <xdr:col>2</xdr:col>
      <xdr:colOff>954800</xdr:colOff>
      <xdr:row>76</xdr:row>
      <xdr:rowOff>891540</xdr:rowOff>
    </xdr:to>
    <xdr:pic>
      <xdr:nvPicPr>
        <xdr:cNvPr id="236" name="그림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62050" y="107137200"/>
          <a:ext cx="829070" cy="742950"/>
        </a:xfrm>
        <a:prstGeom prst="rect">
          <a:avLst/>
        </a:prstGeom>
      </xdr:spPr>
    </xdr:pic>
    <xdr:clientData/>
  </xdr:twoCellAnchor>
  <xdr:twoCellAnchor editAs="oneCell">
    <xdr:from>
      <xdr:col>2</xdr:col>
      <xdr:colOff>407672</xdr:colOff>
      <xdr:row>93</xdr:row>
      <xdr:rowOff>125731</xdr:rowOff>
    </xdr:from>
    <xdr:to>
      <xdr:col>2</xdr:col>
      <xdr:colOff>745057</xdr:colOff>
      <xdr:row>93</xdr:row>
      <xdr:rowOff>779145</xdr:rowOff>
    </xdr:to>
    <xdr:pic>
      <xdr:nvPicPr>
        <xdr:cNvPr id="243" name="그림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45897" y="113663731"/>
          <a:ext cx="335480" cy="653414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91</xdr:row>
      <xdr:rowOff>342900</xdr:rowOff>
    </xdr:from>
    <xdr:to>
      <xdr:col>2</xdr:col>
      <xdr:colOff>986790</xdr:colOff>
      <xdr:row>91</xdr:row>
      <xdr:rowOff>815419</xdr:rowOff>
    </xdr:to>
    <xdr:pic>
      <xdr:nvPicPr>
        <xdr:cNvPr id="244" name="그림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47775" y="111975900"/>
          <a:ext cx="781050" cy="476329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79</xdr:row>
      <xdr:rowOff>66675</xdr:rowOff>
    </xdr:from>
    <xdr:to>
      <xdr:col>2</xdr:col>
      <xdr:colOff>858476</xdr:colOff>
      <xdr:row>79</xdr:row>
      <xdr:rowOff>859155</xdr:rowOff>
    </xdr:to>
    <xdr:pic>
      <xdr:nvPicPr>
        <xdr:cNvPr id="239" name="그림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95400" y="108956475"/>
          <a:ext cx="599396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438150</xdr:colOff>
      <xdr:row>99</xdr:row>
      <xdr:rowOff>19050</xdr:rowOff>
    </xdr:from>
    <xdr:to>
      <xdr:col>2</xdr:col>
      <xdr:colOff>779200</xdr:colOff>
      <xdr:row>99</xdr:row>
      <xdr:rowOff>891540</xdr:rowOff>
    </xdr:to>
    <xdr:pic>
      <xdr:nvPicPr>
        <xdr:cNvPr id="248" name="그림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6375" y="119272050"/>
          <a:ext cx="341050" cy="872490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466726</xdr:colOff>
      <xdr:row>98</xdr:row>
      <xdr:rowOff>76200</xdr:rowOff>
    </xdr:from>
    <xdr:to>
      <xdr:col>2</xdr:col>
      <xdr:colOff>741045</xdr:colOff>
      <xdr:row>98</xdr:row>
      <xdr:rowOff>930693</xdr:rowOff>
    </xdr:to>
    <xdr:pic>
      <xdr:nvPicPr>
        <xdr:cNvPr id="249" name="그림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04951" y="118376700"/>
          <a:ext cx="276224" cy="858303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476252</xdr:colOff>
      <xdr:row>101</xdr:row>
      <xdr:rowOff>95250</xdr:rowOff>
    </xdr:from>
    <xdr:to>
      <xdr:col>2</xdr:col>
      <xdr:colOff>741712</xdr:colOff>
      <xdr:row>101</xdr:row>
      <xdr:rowOff>910590</xdr:rowOff>
    </xdr:to>
    <xdr:pic>
      <xdr:nvPicPr>
        <xdr:cNvPr id="250" name="그림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14477" y="121253250"/>
          <a:ext cx="265460" cy="819150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438152</xdr:colOff>
      <xdr:row>97</xdr:row>
      <xdr:rowOff>38099</xdr:rowOff>
    </xdr:from>
    <xdr:to>
      <xdr:col>2</xdr:col>
      <xdr:colOff>743884</xdr:colOff>
      <xdr:row>97</xdr:row>
      <xdr:rowOff>914400</xdr:rowOff>
    </xdr:to>
    <xdr:pic>
      <xdr:nvPicPr>
        <xdr:cNvPr id="251" name="그림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6377" y="117386099"/>
          <a:ext cx="305732" cy="876301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457201</xdr:colOff>
      <xdr:row>102</xdr:row>
      <xdr:rowOff>85725</xdr:rowOff>
    </xdr:from>
    <xdr:to>
      <xdr:col>2</xdr:col>
      <xdr:colOff>742476</xdr:colOff>
      <xdr:row>102</xdr:row>
      <xdr:rowOff>916305</xdr:rowOff>
    </xdr:to>
    <xdr:pic>
      <xdr:nvPicPr>
        <xdr:cNvPr id="252" name="그림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5426" y="122196225"/>
          <a:ext cx="289085" cy="828675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457201</xdr:colOff>
      <xdr:row>100</xdr:row>
      <xdr:rowOff>76200</xdr:rowOff>
    </xdr:from>
    <xdr:to>
      <xdr:col>2</xdr:col>
      <xdr:colOff>740020</xdr:colOff>
      <xdr:row>100</xdr:row>
      <xdr:rowOff>893445</xdr:rowOff>
    </xdr:to>
    <xdr:pic>
      <xdr:nvPicPr>
        <xdr:cNvPr id="254" name="그림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5426" y="120281700"/>
          <a:ext cx="286629" cy="821055"/>
        </a:xfrm>
        <a:prstGeom prst="rect">
          <a:avLst/>
        </a:prstGeom>
      </xdr:spPr>
    </xdr:pic>
    <xdr:clientData/>
  </xdr:twoCellAnchor>
  <xdr:twoCellAnchor editAs="oneCell">
    <xdr:from>
      <xdr:col>2</xdr:col>
      <xdr:colOff>443867</xdr:colOff>
      <xdr:row>110</xdr:row>
      <xdr:rowOff>66676</xdr:rowOff>
    </xdr:from>
    <xdr:to>
      <xdr:col>2</xdr:col>
      <xdr:colOff>781568</xdr:colOff>
      <xdr:row>110</xdr:row>
      <xdr:rowOff>916306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15442" y="100888801"/>
          <a:ext cx="324366" cy="849630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438152</xdr:colOff>
      <xdr:row>109</xdr:row>
      <xdr:rowOff>47625</xdr:rowOff>
    </xdr:from>
    <xdr:to>
      <xdr:col>2</xdr:col>
      <xdr:colOff>765593</xdr:colOff>
      <xdr:row>109</xdr:row>
      <xdr:rowOff>893445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09727" y="99917250"/>
          <a:ext cx="327441" cy="855345"/>
        </a:xfrm>
        <a:prstGeom prst="rect">
          <a:avLst/>
        </a:prstGeom>
      </xdr:spPr>
    </xdr:pic>
    <xdr:clientData/>
  </xdr:twoCellAnchor>
  <xdr:twoCellAnchor editAs="oneCell">
    <xdr:from>
      <xdr:col>2</xdr:col>
      <xdr:colOff>361950</xdr:colOff>
      <xdr:row>115</xdr:row>
      <xdr:rowOff>72391</xdr:rowOff>
    </xdr:from>
    <xdr:to>
      <xdr:col>2</xdr:col>
      <xdr:colOff>834390</xdr:colOff>
      <xdr:row>115</xdr:row>
      <xdr:rowOff>762000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0175" y="102799516"/>
          <a:ext cx="472440" cy="689609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114</xdr:row>
      <xdr:rowOff>180974</xdr:rowOff>
    </xdr:from>
    <xdr:to>
      <xdr:col>2</xdr:col>
      <xdr:colOff>895350</xdr:colOff>
      <xdr:row>114</xdr:row>
      <xdr:rowOff>721761</xdr:rowOff>
    </xdr:to>
    <xdr:pic>
      <xdr:nvPicPr>
        <xdr:cNvPr id="157" name="그림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1125" y="136026524"/>
          <a:ext cx="552450" cy="540787"/>
        </a:xfrm>
        <a:prstGeom prst="rect">
          <a:avLst/>
        </a:prstGeom>
      </xdr:spPr>
    </xdr:pic>
    <xdr:clientData/>
  </xdr:twoCellAnchor>
  <xdr:twoCellAnchor editAs="oneCell">
    <xdr:from>
      <xdr:col>2</xdr:col>
      <xdr:colOff>453390</xdr:colOff>
      <xdr:row>167</xdr:row>
      <xdr:rowOff>112396</xdr:rowOff>
    </xdr:from>
    <xdr:to>
      <xdr:col>2</xdr:col>
      <xdr:colOff>744970</xdr:colOff>
      <xdr:row>167</xdr:row>
      <xdr:rowOff>859156</xdr:rowOff>
    </xdr:to>
    <xdr:pic>
      <xdr:nvPicPr>
        <xdr:cNvPr id="333" name="그림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1615" y="131576446"/>
          <a:ext cx="299200" cy="754380"/>
        </a:xfrm>
        <a:prstGeom prst="rect">
          <a:avLst/>
        </a:prstGeom>
      </xdr:spPr>
    </xdr:pic>
    <xdr:clientData/>
  </xdr:twoCellAnchor>
  <xdr:twoCellAnchor editAs="oneCell">
    <xdr:from>
      <xdr:col>2</xdr:col>
      <xdr:colOff>440054</xdr:colOff>
      <xdr:row>161</xdr:row>
      <xdr:rowOff>179070</xdr:rowOff>
    </xdr:from>
    <xdr:to>
      <xdr:col>2</xdr:col>
      <xdr:colOff>670559</xdr:colOff>
      <xdr:row>161</xdr:row>
      <xdr:rowOff>819152</xdr:rowOff>
    </xdr:to>
    <xdr:pic>
      <xdr:nvPicPr>
        <xdr:cNvPr id="191" name="그림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8279" y="125870970"/>
          <a:ext cx="236220" cy="632462"/>
        </a:xfrm>
        <a:prstGeom prst="rect">
          <a:avLst/>
        </a:prstGeom>
      </xdr:spPr>
    </xdr:pic>
    <xdr:clientData/>
  </xdr:twoCellAnchor>
  <xdr:twoCellAnchor editAs="oneCell">
    <xdr:from>
      <xdr:col>2</xdr:col>
      <xdr:colOff>441959</xdr:colOff>
      <xdr:row>159</xdr:row>
      <xdr:rowOff>140970</xdr:rowOff>
    </xdr:from>
    <xdr:to>
      <xdr:col>2</xdr:col>
      <xdr:colOff>706755</xdr:colOff>
      <xdr:row>159</xdr:row>
      <xdr:rowOff>745448</xdr:rowOff>
    </xdr:to>
    <xdr:pic>
      <xdr:nvPicPr>
        <xdr:cNvPr id="260" name="그림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-1268"/>
        <a:stretch/>
      </xdr:blipFill>
      <xdr:spPr>
        <a:xfrm>
          <a:off x="1480184" y="123908820"/>
          <a:ext cx="270511" cy="614003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160</xdr:row>
      <xdr:rowOff>230504</xdr:rowOff>
    </xdr:from>
    <xdr:to>
      <xdr:col>2</xdr:col>
      <xdr:colOff>626745</xdr:colOff>
      <xdr:row>160</xdr:row>
      <xdr:rowOff>796882</xdr:rowOff>
    </xdr:to>
    <xdr:pic>
      <xdr:nvPicPr>
        <xdr:cNvPr id="261" name="그림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57325" y="124960379"/>
          <a:ext cx="219075" cy="566378"/>
        </a:xfrm>
        <a:prstGeom prst="rect">
          <a:avLst/>
        </a:prstGeom>
      </xdr:spPr>
    </xdr:pic>
    <xdr:clientData/>
  </xdr:twoCellAnchor>
  <xdr:twoCellAnchor editAs="oneCell">
    <xdr:from>
      <xdr:col>2</xdr:col>
      <xdr:colOff>508634</xdr:colOff>
      <xdr:row>158</xdr:row>
      <xdr:rowOff>200024</xdr:rowOff>
    </xdr:from>
    <xdr:to>
      <xdr:col>2</xdr:col>
      <xdr:colOff>777240</xdr:colOff>
      <xdr:row>158</xdr:row>
      <xdr:rowOff>781049</xdr:rowOff>
    </xdr:to>
    <xdr:pic>
      <xdr:nvPicPr>
        <xdr:cNvPr id="262" name="그림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b="-4697"/>
        <a:stretch/>
      </xdr:blipFill>
      <xdr:spPr>
        <a:xfrm>
          <a:off x="1546859" y="123005849"/>
          <a:ext cx="259081" cy="588645"/>
        </a:xfrm>
        <a:prstGeom prst="rect">
          <a:avLst/>
        </a:prstGeom>
      </xdr:spPr>
    </xdr:pic>
    <xdr:clientData/>
  </xdr:twoCellAnchor>
  <xdr:oneCellAnchor>
    <xdr:from>
      <xdr:col>2</xdr:col>
      <xdr:colOff>426720</xdr:colOff>
      <xdr:row>168</xdr:row>
      <xdr:rowOff>123826</xdr:rowOff>
    </xdr:from>
    <xdr:ext cx="369569" cy="772304"/>
    <xdr:pic>
      <xdr:nvPicPr>
        <xdr:cNvPr id="272" name="그림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64945" y="132549901"/>
          <a:ext cx="369569" cy="772304"/>
        </a:xfrm>
        <a:prstGeom prst="rect">
          <a:avLst/>
        </a:prstGeom>
      </xdr:spPr>
    </xdr:pic>
    <xdr:clientData/>
  </xdr:oneCellAnchor>
  <xdr:oneCellAnchor>
    <xdr:from>
      <xdr:col>2</xdr:col>
      <xdr:colOff>430529</xdr:colOff>
      <xdr:row>169</xdr:row>
      <xdr:rowOff>102870</xdr:rowOff>
    </xdr:from>
    <xdr:ext cx="388987" cy="840105"/>
    <xdr:pic>
      <xdr:nvPicPr>
        <xdr:cNvPr id="273" name="그림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68754" y="133490970"/>
          <a:ext cx="388987" cy="840105"/>
        </a:xfrm>
        <a:prstGeom prst="rect">
          <a:avLst/>
        </a:prstGeom>
      </xdr:spPr>
    </xdr:pic>
    <xdr:clientData/>
  </xdr:oneCellAnchor>
  <xdr:oneCellAnchor>
    <xdr:from>
      <xdr:col>2</xdr:col>
      <xdr:colOff>491490</xdr:colOff>
      <xdr:row>170</xdr:row>
      <xdr:rowOff>165734</xdr:rowOff>
    </xdr:from>
    <xdr:ext cx="285750" cy="736257"/>
    <xdr:pic>
      <xdr:nvPicPr>
        <xdr:cNvPr id="274" name="그림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29715" y="134515859"/>
          <a:ext cx="285750" cy="736257"/>
        </a:xfrm>
        <a:prstGeom prst="rect">
          <a:avLst/>
        </a:prstGeom>
      </xdr:spPr>
    </xdr:pic>
    <xdr:clientData/>
  </xdr:oneCellAnchor>
  <xdr:oneCellAnchor>
    <xdr:from>
      <xdr:col>2</xdr:col>
      <xdr:colOff>510540</xdr:colOff>
      <xdr:row>171</xdr:row>
      <xdr:rowOff>87630</xdr:rowOff>
    </xdr:from>
    <xdr:ext cx="284955" cy="824931"/>
    <xdr:pic>
      <xdr:nvPicPr>
        <xdr:cNvPr id="275" name="그림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57243" y="156398114"/>
          <a:ext cx="284955" cy="824931"/>
        </a:xfrm>
        <a:prstGeom prst="rect">
          <a:avLst/>
        </a:prstGeom>
      </xdr:spPr>
    </xdr:pic>
    <xdr:clientData/>
  </xdr:oneCellAnchor>
  <xdr:oneCellAnchor>
    <xdr:from>
      <xdr:col>2</xdr:col>
      <xdr:colOff>501015</xdr:colOff>
      <xdr:row>172</xdr:row>
      <xdr:rowOff>148590</xdr:rowOff>
    </xdr:from>
    <xdr:ext cx="278130" cy="737649"/>
    <xdr:pic>
      <xdr:nvPicPr>
        <xdr:cNvPr id="276" name="그림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39240" y="136422765"/>
          <a:ext cx="278130" cy="737649"/>
        </a:xfrm>
        <a:prstGeom prst="rect">
          <a:avLst/>
        </a:prstGeom>
      </xdr:spPr>
    </xdr:pic>
    <xdr:clientData/>
  </xdr:oneCellAnchor>
  <xdr:twoCellAnchor editAs="oneCell">
    <xdr:from>
      <xdr:col>2</xdr:col>
      <xdr:colOff>219075</xdr:colOff>
      <xdr:row>69</xdr:row>
      <xdr:rowOff>209550</xdr:rowOff>
    </xdr:from>
    <xdr:to>
      <xdr:col>2</xdr:col>
      <xdr:colOff>1197573</xdr:colOff>
      <xdr:row>69</xdr:row>
      <xdr:rowOff>799651</xdr:rowOff>
    </xdr:to>
    <xdr:pic>
      <xdr:nvPicPr>
        <xdr:cNvPr id="259" name="그림 258">
          <a:extLst>
            <a:ext uri="{FF2B5EF4-FFF2-40B4-BE49-F238E27FC236}">
              <a16:creationId xmlns:a16="http://schemas.microsoft.com/office/drawing/2014/main" id="{3542D15A-68B3-49F4-BA94-06C602DF7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0650" y="61121925"/>
          <a:ext cx="970878" cy="590101"/>
        </a:xfrm>
        <a:prstGeom prst="rect">
          <a:avLst/>
        </a:prstGeom>
      </xdr:spPr>
    </xdr:pic>
    <xdr:clientData/>
  </xdr:twoCellAnchor>
  <xdr:twoCellAnchor editAs="oneCell">
    <xdr:from>
      <xdr:col>2</xdr:col>
      <xdr:colOff>120015</xdr:colOff>
      <xdr:row>70</xdr:row>
      <xdr:rowOff>80010</xdr:rowOff>
    </xdr:from>
    <xdr:to>
      <xdr:col>2</xdr:col>
      <xdr:colOff>1088922</xdr:colOff>
      <xdr:row>70</xdr:row>
      <xdr:rowOff>727084</xdr:rowOff>
    </xdr:to>
    <xdr:pic>
      <xdr:nvPicPr>
        <xdr:cNvPr id="263" name="그림 262">
          <a:extLst>
            <a:ext uri="{FF2B5EF4-FFF2-40B4-BE49-F238E27FC236}">
              <a16:creationId xmlns:a16="http://schemas.microsoft.com/office/drawing/2014/main" id="{963B1597-F3D4-4D67-B8D6-5622A2C93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3955" y="60994290"/>
          <a:ext cx="978432" cy="647074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71</xdr:row>
      <xdr:rowOff>47625</xdr:rowOff>
    </xdr:from>
    <xdr:to>
      <xdr:col>2</xdr:col>
      <xdr:colOff>1047749</xdr:colOff>
      <xdr:row>71</xdr:row>
      <xdr:rowOff>781498</xdr:rowOff>
    </xdr:to>
    <xdr:pic>
      <xdr:nvPicPr>
        <xdr:cNvPr id="264" name="그림 263">
          <a:extLst>
            <a:ext uri="{FF2B5EF4-FFF2-40B4-BE49-F238E27FC236}">
              <a16:creationId xmlns:a16="http://schemas.microsoft.com/office/drawing/2014/main" id="{6B177B00-416C-4263-9CBF-583A113C9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2525" y="57816750"/>
          <a:ext cx="933449" cy="733873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72</xdr:row>
      <xdr:rowOff>47625</xdr:rowOff>
    </xdr:from>
    <xdr:to>
      <xdr:col>2</xdr:col>
      <xdr:colOff>1050103</xdr:colOff>
      <xdr:row>72</xdr:row>
      <xdr:rowOff>877514</xdr:rowOff>
    </xdr:to>
    <xdr:pic>
      <xdr:nvPicPr>
        <xdr:cNvPr id="265" name="그림 264">
          <a:extLst>
            <a:ext uri="{FF2B5EF4-FFF2-40B4-BE49-F238E27FC236}">
              <a16:creationId xmlns:a16="http://schemas.microsoft.com/office/drawing/2014/main" id="{7C70D5FE-A926-4EC2-9F6B-56D38CC3F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50" y="58769250"/>
          <a:ext cx="931993" cy="829889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73</xdr:row>
      <xdr:rowOff>104775</xdr:rowOff>
    </xdr:from>
    <xdr:to>
      <xdr:col>2</xdr:col>
      <xdr:colOff>1163423</xdr:colOff>
      <xdr:row>73</xdr:row>
      <xdr:rowOff>784524</xdr:rowOff>
    </xdr:to>
    <xdr:pic>
      <xdr:nvPicPr>
        <xdr:cNvPr id="266" name="그림 265">
          <a:extLst>
            <a:ext uri="{FF2B5EF4-FFF2-40B4-BE49-F238E27FC236}">
              <a16:creationId xmlns:a16="http://schemas.microsoft.com/office/drawing/2014/main" id="{818CA868-AB33-4525-9DE6-D911B6802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0150" y="59778900"/>
          <a:ext cx="993878" cy="689274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74</xdr:row>
      <xdr:rowOff>66675</xdr:rowOff>
    </xdr:from>
    <xdr:to>
      <xdr:col>2</xdr:col>
      <xdr:colOff>1104901</xdr:colOff>
      <xdr:row>74</xdr:row>
      <xdr:rowOff>858483</xdr:rowOff>
    </xdr:to>
    <xdr:pic>
      <xdr:nvPicPr>
        <xdr:cNvPr id="267" name="그림 266">
          <a:extLst>
            <a:ext uri="{FF2B5EF4-FFF2-40B4-BE49-F238E27FC236}">
              <a16:creationId xmlns:a16="http://schemas.microsoft.com/office/drawing/2014/main" id="{2552A849-596C-47AB-8AC0-3CF28DED7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0625" y="60693300"/>
          <a:ext cx="952501" cy="784188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92</xdr:row>
      <xdr:rowOff>148591</xdr:rowOff>
    </xdr:from>
    <xdr:to>
      <xdr:col>2</xdr:col>
      <xdr:colOff>970107</xdr:colOff>
      <xdr:row>92</xdr:row>
      <xdr:rowOff>796291</xdr:rowOff>
    </xdr:to>
    <xdr:pic>
      <xdr:nvPicPr>
        <xdr:cNvPr id="280" name="그림 279">
          <a:extLst>
            <a:ext uri="{FF2B5EF4-FFF2-40B4-BE49-F238E27FC236}">
              <a16:creationId xmlns:a16="http://schemas.microsoft.com/office/drawing/2014/main" id="{5C27D6DF-6D2F-4CB7-9121-F2CC9593B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8250" y="68280916"/>
          <a:ext cx="779607" cy="647700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93</xdr:row>
      <xdr:rowOff>123825</xdr:rowOff>
    </xdr:from>
    <xdr:to>
      <xdr:col>2</xdr:col>
      <xdr:colOff>1045436</xdr:colOff>
      <xdr:row>93</xdr:row>
      <xdr:rowOff>817245</xdr:rowOff>
    </xdr:to>
    <xdr:pic>
      <xdr:nvPicPr>
        <xdr:cNvPr id="281" name="그림 280">
          <a:extLst>
            <a:ext uri="{FF2B5EF4-FFF2-40B4-BE49-F238E27FC236}">
              <a16:creationId xmlns:a16="http://schemas.microsoft.com/office/drawing/2014/main" id="{CA70C3D1-905B-49B2-BBD1-52755187C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8250" y="69208650"/>
          <a:ext cx="837791" cy="697230"/>
        </a:xfrm>
        <a:prstGeom prst="rect">
          <a:avLst/>
        </a:prstGeom>
      </xdr:spPr>
    </xdr:pic>
    <xdr:clientData/>
  </xdr:twoCellAnchor>
  <xdr:twoCellAnchor editAs="oneCell">
    <xdr:from>
      <xdr:col>2</xdr:col>
      <xdr:colOff>320040</xdr:colOff>
      <xdr:row>94</xdr:row>
      <xdr:rowOff>120016</xdr:rowOff>
    </xdr:from>
    <xdr:to>
      <xdr:col>2</xdr:col>
      <xdr:colOff>893961</xdr:colOff>
      <xdr:row>94</xdr:row>
      <xdr:rowOff>796291</xdr:rowOff>
    </xdr:to>
    <xdr:pic>
      <xdr:nvPicPr>
        <xdr:cNvPr id="282" name="그림 281">
          <a:extLst>
            <a:ext uri="{FF2B5EF4-FFF2-40B4-BE49-F238E27FC236}">
              <a16:creationId xmlns:a16="http://schemas.microsoft.com/office/drawing/2014/main" id="{5E8A22BA-7905-485B-A19C-CDBA5D02A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8265" y="70157341"/>
          <a:ext cx="581541" cy="676275"/>
        </a:xfrm>
        <a:prstGeom prst="rect">
          <a:avLst/>
        </a:prstGeom>
      </xdr:spPr>
    </xdr:pic>
    <xdr:clientData/>
  </xdr:twoCellAnchor>
  <xdr:twoCellAnchor editAs="oneCell">
    <xdr:from>
      <xdr:col>2</xdr:col>
      <xdr:colOff>173357</xdr:colOff>
      <xdr:row>78</xdr:row>
      <xdr:rowOff>110492</xdr:rowOff>
    </xdr:from>
    <xdr:to>
      <xdr:col>2</xdr:col>
      <xdr:colOff>973211</xdr:colOff>
      <xdr:row>78</xdr:row>
      <xdr:rowOff>819151</xdr:rowOff>
    </xdr:to>
    <xdr:pic>
      <xdr:nvPicPr>
        <xdr:cNvPr id="230" name="그림 229">
          <a:extLst>
            <a:ext uri="{FF2B5EF4-FFF2-40B4-BE49-F238E27FC236}">
              <a16:creationId xmlns:a16="http://schemas.microsoft.com/office/drawing/2014/main" id="{62FA89F9-1CEC-447B-8FD6-0C9F706329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11582" y="65499617"/>
          <a:ext cx="803664" cy="699134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155</xdr:row>
      <xdr:rowOff>152400</xdr:rowOff>
    </xdr:from>
    <xdr:to>
      <xdr:col>2</xdr:col>
      <xdr:colOff>935512</xdr:colOff>
      <xdr:row>155</xdr:row>
      <xdr:rowOff>782955</xdr:rowOff>
    </xdr:to>
    <xdr:pic>
      <xdr:nvPicPr>
        <xdr:cNvPr id="214" name="그림 213">
          <a:extLst>
            <a:ext uri="{FF2B5EF4-FFF2-40B4-BE49-F238E27FC236}">
              <a16:creationId xmlns:a16="http://schemas.microsoft.com/office/drawing/2014/main" id="{42072E23-06A8-4795-B826-CD150D78A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3500" y="124882275"/>
          <a:ext cx="640237" cy="630555"/>
        </a:xfrm>
        <a:prstGeom prst="rect">
          <a:avLst/>
        </a:prstGeom>
      </xdr:spPr>
    </xdr:pic>
    <xdr:clientData/>
  </xdr:twoCellAnchor>
  <xdr:twoCellAnchor editAs="oneCell">
    <xdr:from>
      <xdr:col>2</xdr:col>
      <xdr:colOff>243840</xdr:colOff>
      <xdr:row>156</xdr:row>
      <xdr:rowOff>125730</xdr:rowOff>
    </xdr:from>
    <xdr:to>
      <xdr:col>2</xdr:col>
      <xdr:colOff>879524</xdr:colOff>
      <xdr:row>156</xdr:row>
      <xdr:rowOff>742950</xdr:rowOff>
    </xdr:to>
    <xdr:pic>
      <xdr:nvPicPr>
        <xdr:cNvPr id="215" name="그림 214">
          <a:extLst>
            <a:ext uri="{FF2B5EF4-FFF2-40B4-BE49-F238E27FC236}">
              <a16:creationId xmlns:a16="http://schemas.microsoft.com/office/drawing/2014/main" id="{6DEB769A-5A49-4735-80FB-691441716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2065" y="125817630"/>
          <a:ext cx="635684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265209</xdr:colOff>
      <xdr:row>157</xdr:row>
      <xdr:rowOff>174101</xdr:rowOff>
    </xdr:from>
    <xdr:to>
      <xdr:col>2</xdr:col>
      <xdr:colOff>821439</xdr:colOff>
      <xdr:row>157</xdr:row>
      <xdr:rowOff>781796</xdr:rowOff>
    </xdr:to>
    <xdr:pic>
      <xdr:nvPicPr>
        <xdr:cNvPr id="216" name="그림 215">
          <a:extLst>
            <a:ext uri="{FF2B5EF4-FFF2-40B4-BE49-F238E27FC236}">
              <a16:creationId xmlns:a16="http://schemas.microsoft.com/office/drawing/2014/main" id="{0D99DC8D-6B31-4427-B7C4-9C233F1C3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08818" y="135072949"/>
          <a:ext cx="563850" cy="598170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142876</xdr:colOff>
      <xdr:row>179</xdr:row>
      <xdr:rowOff>228600</xdr:rowOff>
    </xdr:from>
    <xdr:to>
      <xdr:col>2</xdr:col>
      <xdr:colOff>1046201</xdr:colOff>
      <xdr:row>179</xdr:row>
      <xdr:rowOff>701040</xdr:rowOff>
    </xdr:to>
    <xdr:pic>
      <xdr:nvPicPr>
        <xdr:cNvPr id="292" name="그림 291">
          <a:extLst>
            <a:ext uri="{FF2B5EF4-FFF2-40B4-BE49-F238E27FC236}">
              <a16:creationId xmlns:a16="http://schemas.microsoft.com/office/drawing/2014/main" id="{2703192E-EF53-4C22-9E96-9B0A9C98D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9196" y="150018750"/>
          <a:ext cx="905230" cy="472440"/>
        </a:xfrm>
        <a:prstGeom prst="rect">
          <a:avLst/>
        </a:prstGeom>
      </xdr:spPr>
    </xdr:pic>
    <xdr:clientData/>
  </xdr:twoCellAnchor>
  <xdr:twoCellAnchor editAs="oneCell">
    <xdr:from>
      <xdr:col>2</xdr:col>
      <xdr:colOff>80009</xdr:colOff>
      <xdr:row>177</xdr:row>
      <xdr:rowOff>251459</xdr:rowOff>
    </xdr:from>
    <xdr:to>
      <xdr:col>2</xdr:col>
      <xdr:colOff>1122045</xdr:colOff>
      <xdr:row>177</xdr:row>
      <xdr:rowOff>853440</xdr:rowOff>
    </xdr:to>
    <xdr:pic>
      <xdr:nvPicPr>
        <xdr:cNvPr id="294" name="그림 293">
          <a:extLst>
            <a:ext uri="{FF2B5EF4-FFF2-40B4-BE49-F238E27FC236}">
              <a16:creationId xmlns:a16="http://schemas.microsoft.com/office/drawing/2014/main" id="{46E932DF-3739-4C9C-BD43-E6BA0252FD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18234" y="148113749"/>
          <a:ext cx="1042036" cy="605791"/>
        </a:xfrm>
        <a:prstGeom prst="rect">
          <a:avLst/>
        </a:prstGeom>
      </xdr:spPr>
    </xdr:pic>
    <xdr:clientData/>
  </xdr:twoCellAnchor>
  <xdr:twoCellAnchor editAs="oneCell">
    <xdr:from>
      <xdr:col>2</xdr:col>
      <xdr:colOff>401955</xdr:colOff>
      <xdr:row>180</xdr:row>
      <xdr:rowOff>123824</xdr:rowOff>
    </xdr:from>
    <xdr:to>
      <xdr:col>2</xdr:col>
      <xdr:colOff>777240</xdr:colOff>
      <xdr:row>180</xdr:row>
      <xdr:rowOff>934271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A7526B43-CD4D-E998-A944-9E5177686F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40180" y="148904324"/>
          <a:ext cx="379095" cy="806637"/>
        </a:xfrm>
        <a:prstGeom prst="rect">
          <a:avLst/>
        </a:prstGeom>
      </xdr:spPr>
    </xdr:pic>
    <xdr:clientData/>
  </xdr:twoCellAnchor>
  <xdr:twoCellAnchor editAs="oneCell">
    <xdr:from>
      <xdr:col>2</xdr:col>
      <xdr:colOff>396240</xdr:colOff>
      <xdr:row>182</xdr:row>
      <xdr:rowOff>110490</xdr:rowOff>
    </xdr:from>
    <xdr:to>
      <xdr:col>2</xdr:col>
      <xdr:colOff>802005</xdr:colOff>
      <xdr:row>182</xdr:row>
      <xdr:rowOff>916305</xdr:rowOff>
    </xdr:to>
    <xdr:pic>
      <xdr:nvPicPr>
        <xdr:cNvPr id="233" name="그림 232">
          <a:extLst>
            <a:ext uri="{FF2B5EF4-FFF2-40B4-BE49-F238E27FC236}">
              <a16:creationId xmlns:a16="http://schemas.microsoft.com/office/drawing/2014/main" id="{9AF146F9-88D9-478E-B5DE-C14EF5586B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b="-1089"/>
        <a:stretch/>
      </xdr:blipFill>
      <xdr:spPr>
        <a:xfrm>
          <a:off x="1434465" y="150815040"/>
          <a:ext cx="405765" cy="805815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438151</xdr:colOff>
      <xdr:row>183</xdr:row>
      <xdr:rowOff>68580</xdr:rowOff>
    </xdr:from>
    <xdr:to>
      <xdr:col>2</xdr:col>
      <xdr:colOff>741046</xdr:colOff>
      <xdr:row>183</xdr:row>
      <xdr:rowOff>894267</xdr:rowOff>
    </xdr:to>
    <xdr:pic>
      <xdr:nvPicPr>
        <xdr:cNvPr id="257" name="그림 256">
          <a:extLst>
            <a:ext uri="{FF2B5EF4-FFF2-40B4-BE49-F238E27FC236}">
              <a16:creationId xmlns:a16="http://schemas.microsoft.com/office/drawing/2014/main" id="{268E1426-C274-468B-ADF5-0B8E155D7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b="-1"/>
        <a:stretch/>
      </xdr:blipFill>
      <xdr:spPr>
        <a:xfrm>
          <a:off x="1476376" y="151735155"/>
          <a:ext cx="306705" cy="829497"/>
        </a:xfrm>
        <a:prstGeom prst="rect">
          <a:avLst/>
        </a:prstGeom>
      </xdr:spPr>
    </xdr:pic>
    <xdr:clientData/>
  </xdr:twoCellAnchor>
  <xdr:twoCellAnchor editAs="oneCell">
    <xdr:from>
      <xdr:col>2</xdr:col>
      <xdr:colOff>424065</xdr:colOff>
      <xdr:row>181</xdr:row>
      <xdr:rowOff>95115</xdr:rowOff>
    </xdr:from>
    <xdr:to>
      <xdr:col>2</xdr:col>
      <xdr:colOff>745393</xdr:colOff>
      <xdr:row>181</xdr:row>
      <xdr:rowOff>822824</xdr:rowOff>
    </xdr:to>
    <xdr:pic>
      <xdr:nvPicPr>
        <xdr:cNvPr id="258" name="그림 257">
          <a:extLst>
            <a:ext uri="{FF2B5EF4-FFF2-40B4-BE49-F238E27FC236}">
              <a16:creationId xmlns:a16="http://schemas.microsoft.com/office/drawing/2014/main" id="{B2051B27-9A88-4BAD-850B-641095A7AF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61610" y="158006008"/>
          <a:ext cx="332758" cy="739139"/>
        </a:xfrm>
        <a:prstGeom prst="rect">
          <a:avLst/>
        </a:prstGeom>
      </xdr:spPr>
    </xdr:pic>
    <xdr:clientData/>
  </xdr:twoCellAnchor>
  <xdr:twoCellAnchor editAs="oneCell">
    <xdr:from>
      <xdr:col>2</xdr:col>
      <xdr:colOff>441959</xdr:colOff>
      <xdr:row>198</xdr:row>
      <xdr:rowOff>18385</xdr:rowOff>
    </xdr:from>
    <xdr:to>
      <xdr:col>2</xdr:col>
      <xdr:colOff>764007</xdr:colOff>
      <xdr:row>198</xdr:row>
      <xdr:rowOff>859155</xdr:rowOff>
    </xdr:to>
    <xdr:pic>
      <xdr:nvPicPr>
        <xdr:cNvPr id="118" name="그림 117">
          <a:extLst>
            <a:ext uri="{FF2B5EF4-FFF2-40B4-BE49-F238E27FC236}">
              <a16:creationId xmlns:a16="http://schemas.microsoft.com/office/drawing/2014/main" id="{F09FDE24-5831-AB76-338A-3E6B9D4033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0184" y="165239035"/>
          <a:ext cx="322048" cy="848390"/>
        </a:xfrm>
        <a:prstGeom prst="rect">
          <a:avLst/>
        </a:prstGeom>
      </xdr:spPr>
    </xdr:pic>
    <xdr:clientData/>
  </xdr:twoCellAnchor>
  <xdr:twoCellAnchor editAs="oneCell">
    <xdr:from>
      <xdr:col>2</xdr:col>
      <xdr:colOff>421361</xdr:colOff>
      <xdr:row>200</xdr:row>
      <xdr:rowOff>67030</xdr:rowOff>
    </xdr:from>
    <xdr:to>
      <xdr:col>2</xdr:col>
      <xdr:colOff>777361</xdr:colOff>
      <xdr:row>200</xdr:row>
      <xdr:rowOff>857606</xdr:rowOff>
    </xdr:to>
    <xdr:pic>
      <xdr:nvPicPr>
        <xdr:cNvPr id="298" name="그림 297">
          <a:extLst>
            <a:ext uri="{FF2B5EF4-FFF2-40B4-BE49-F238E27FC236}">
              <a16:creationId xmlns:a16="http://schemas.microsoft.com/office/drawing/2014/main" id="{41D5F28E-BF0B-4DC7-93E2-1F004A8AFF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68064" y="183231733"/>
          <a:ext cx="344570" cy="777241"/>
        </a:xfrm>
        <a:prstGeom prst="rect">
          <a:avLst/>
        </a:prstGeom>
      </xdr:spPr>
    </xdr:pic>
    <xdr:clientData/>
  </xdr:twoCellAnchor>
  <xdr:twoCellAnchor editAs="oneCell">
    <xdr:from>
      <xdr:col>2</xdr:col>
      <xdr:colOff>424815</xdr:colOff>
      <xdr:row>199</xdr:row>
      <xdr:rowOff>49529</xdr:rowOff>
    </xdr:from>
    <xdr:to>
      <xdr:col>2</xdr:col>
      <xdr:colOff>783615</xdr:colOff>
      <xdr:row>199</xdr:row>
      <xdr:rowOff>859155</xdr:rowOff>
    </xdr:to>
    <xdr:pic>
      <xdr:nvPicPr>
        <xdr:cNvPr id="299" name="그림 298">
          <a:extLst>
            <a:ext uri="{FF2B5EF4-FFF2-40B4-BE49-F238E27FC236}">
              <a16:creationId xmlns:a16="http://schemas.microsoft.com/office/drawing/2014/main" id="{3B63E2A8-A627-4DB5-9212-9872800414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63040" y="166165529"/>
          <a:ext cx="354990" cy="813436"/>
        </a:xfrm>
        <a:prstGeom prst="rect">
          <a:avLst/>
        </a:prstGeom>
      </xdr:spPr>
    </xdr:pic>
    <xdr:clientData/>
  </xdr:twoCellAnchor>
  <xdr:twoCellAnchor editAs="oneCell">
    <xdr:from>
      <xdr:col>2</xdr:col>
      <xdr:colOff>471602</xdr:colOff>
      <xdr:row>201</xdr:row>
      <xdr:rowOff>78063</xdr:rowOff>
    </xdr:from>
    <xdr:to>
      <xdr:col>2</xdr:col>
      <xdr:colOff>779987</xdr:colOff>
      <xdr:row>202</xdr:row>
      <xdr:rowOff>3141</xdr:rowOff>
    </xdr:to>
    <xdr:pic>
      <xdr:nvPicPr>
        <xdr:cNvPr id="300" name="그림 299">
          <a:extLst>
            <a:ext uri="{FF2B5EF4-FFF2-40B4-BE49-F238E27FC236}">
              <a16:creationId xmlns:a16="http://schemas.microsoft.com/office/drawing/2014/main" id="{98F91954-9809-4A34-B6C2-FF8ABC0EAA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b="-1179"/>
        <a:stretch/>
      </xdr:blipFill>
      <xdr:spPr>
        <a:xfrm>
          <a:off x="1518305" y="184138744"/>
          <a:ext cx="312195" cy="821056"/>
        </a:xfrm>
        <a:prstGeom prst="rect">
          <a:avLst/>
        </a:prstGeom>
      </xdr:spPr>
    </xdr:pic>
    <xdr:clientData/>
  </xdr:twoCellAnchor>
  <xdr:twoCellAnchor editAs="oneCell">
    <xdr:from>
      <xdr:col>2</xdr:col>
      <xdr:colOff>367334</xdr:colOff>
      <xdr:row>186</xdr:row>
      <xdr:rowOff>96740</xdr:rowOff>
    </xdr:from>
    <xdr:to>
      <xdr:col>2</xdr:col>
      <xdr:colOff>822629</xdr:colOff>
      <xdr:row>186</xdr:row>
      <xdr:rowOff>858740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1DD6074B-7E1C-B606-9DC7-04F9D6B8AB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10943" y="162725762"/>
          <a:ext cx="466725" cy="748665"/>
        </a:xfrm>
        <a:prstGeom prst="rect">
          <a:avLst/>
        </a:prstGeom>
      </xdr:spPr>
    </xdr:pic>
    <xdr:clientData/>
  </xdr:twoCellAnchor>
  <xdr:twoCellAnchor editAs="oneCell">
    <xdr:from>
      <xdr:col>2</xdr:col>
      <xdr:colOff>249462</xdr:colOff>
      <xdr:row>54</xdr:row>
      <xdr:rowOff>140947</xdr:rowOff>
    </xdr:from>
    <xdr:to>
      <xdr:col>2</xdr:col>
      <xdr:colOff>912495</xdr:colOff>
      <xdr:row>54</xdr:row>
      <xdr:rowOff>856122</xdr:rowOff>
    </xdr:to>
    <xdr:pic>
      <xdr:nvPicPr>
        <xdr:cNvPr id="268" name="그림 267">
          <a:extLst>
            <a:ext uri="{FF2B5EF4-FFF2-40B4-BE49-F238E27FC236}">
              <a16:creationId xmlns:a16="http://schemas.microsoft.com/office/drawing/2014/main" id="{E5E54898-D6B1-453B-A72D-BDF6901F2D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83877" y="44637937"/>
          <a:ext cx="666843" cy="722795"/>
        </a:xfrm>
        <a:prstGeom prst="rect">
          <a:avLst/>
        </a:prstGeom>
      </xdr:spPr>
    </xdr:pic>
    <xdr:clientData/>
  </xdr:twoCellAnchor>
  <xdr:twoCellAnchor editAs="oneCell">
    <xdr:from>
      <xdr:col>2</xdr:col>
      <xdr:colOff>207645</xdr:colOff>
      <xdr:row>56</xdr:row>
      <xdr:rowOff>106681</xdr:rowOff>
    </xdr:from>
    <xdr:to>
      <xdr:col>2</xdr:col>
      <xdr:colOff>914213</xdr:colOff>
      <xdr:row>56</xdr:row>
      <xdr:rowOff>782955</xdr:rowOff>
    </xdr:to>
    <xdr:pic>
      <xdr:nvPicPr>
        <xdr:cNvPr id="269" name="그림 268">
          <a:extLst>
            <a:ext uri="{FF2B5EF4-FFF2-40B4-BE49-F238E27FC236}">
              <a16:creationId xmlns:a16="http://schemas.microsoft.com/office/drawing/2014/main" id="{D814F78F-431B-4E01-877B-854A3FA26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49680" y="46510576"/>
          <a:ext cx="702758" cy="674369"/>
        </a:xfrm>
        <a:prstGeom prst="rect">
          <a:avLst/>
        </a:prstGeom>
      </xdr:spPr>
    </xdr:pic>
    <xdr:clientData/>
  </xdr:twoCellAnchor>
  <xdr:twoCellAnchor editAs="oneCell">
    <xdr:from>
      <xdr:col>2</xdr:col>
      <xdr:colOff>257082</xdr:colOff>
      <xdr:row>55</xdr:row>
      <xdr:rowOff>114300</xdr:rowOff>
    </xdr:from>
    <xdr:to>
      <xdr:col>2</xdr:col>
      <xdr:colOff>895256</xdr:colOff>
      <xdr:row>55</xdr:row>
      <xdr:rowOff>817694</xdr:rowOff>
    </xdr:to>
    <xdr:pic>
      <xdr:nvPicPr>
        <xdr:cNvPr id="270" name="그림 269">
          <a:extLst>
            <a:ext uri="{FF2B5EF4-FFF2-40B4-BE49-F238E27FC236}">
              <a16:creationId xmlns:a16="http://schemas.microsoft.com/office/drawing/2014/main" id="{48BD79CC-60A4-464E-B7F8-CCB50830E2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93402" y="45567600"/>
          <a:ext cx="643889" cy="707204"/>
        </a:xfrm>
        <a:prstGeom prst="rect">
          <a:avLst/>
        </a:prstGeom>
      </xdr:spPr>
    </xdr:pic>
    <xdr:clientData/>
  </xdr:twoCellAnchor>
  <xdr:twoCellAnchor editAs="oneCell">
    <xdr:from>
      <xdr:col>2</xdr:col>
      <xdr:colOff>183660</xdr:colOff>
      <xdr:row>53</xdr:row>
      <xdr:rowOff>78360</xdr:rowOff>
    </xdr:from>
    <xdr:to>
      <xdr:col>2</xdr:col>
      <xdr:colOff>891540</xdr:colOff>
      <xdr:row>53</xdr:row>
      <xdr:rowOff>839811</xdr:rowOff>
    </xdr:to>
    <xdr:pic>
      <xdr:nvPicPr>
        <xdr:cNvPr id="295" name="그림 294">
          <a:extLst>
            <a:ext uri="{FF2B5EF4-FFF2-40B4-BE49-F238E27FC236}">
              <a16:creationId xmlns:a16="http://schemas.microsoft.com/office/drawing/2014/main" id="{3631C16D-67E5-424A-82D1-1E51062D3F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19980" y="43626660"/>
          <a:ext cx="713595" cy="761451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142876</xdr:colOff>
      <xdr:row>216</xdr:row>
      <xdr:rowOff>120015</xdr:rowOff>
    </xdr:from>
    <xdr:to>
      <xdr:col>2</xdr:col>
      <xdr:colOff>1085656</xdr:colOff>
      <xdr:row>216</xdr:row>
      <xdr:rowOff>1049655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1CD05548-C0CA-8EF1-6D6C-6EBD8937DC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81101" y="184543065"/>
          <a:ext cx="954210" cy="939165"/>
        </a:xfrm>
        <a:prstGeom prst="rect">
          <a:avLst/>
        </a:prstGeom>
      </xdr:spPr>
    </xdr:pic>
    <xdr:clientData/>
  </xdr:twoCellAnchor>
  <xdr:twoCellAnchor editAs="oneCell">
    <xdr:from>
      <xdr:col>2</xdr:col>
      <xdr:colOff>207645</xdr:colOff>
      <xdr:row>219</xdr:row>
      <xdr:rowOff>190501</xdr:rowOff>
    </xdr:from>
    <xdr:to>
      <xdr:col>2</xdr:col>
      <xdr:colOff>893444</xdr:colOff>
      <xdr:row>219</xdr:row>
      <xdr:rowOff>1047750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781DC378-8DAA-E672-3625-21DCC6807E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45870" y="188185426"/>
          <a:ext cx="693419" cy="857249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276224</xdr:colOff>
      <xdr:row>220</xdr:row>
      <xdr:rowOff>133350</xdr:rowOff>
    </xdr:from>
    <xdr:to>
      <xdr:col>2</xdr:col>
      <xdr:colOff>929890</xdr:colOff>
      <xdr:row>220</xdr:row>
      <xdr:rowOff>1025428</xdr:rowOff>
    </xdr:to>
    <xdr:pic>
      <xdr:nvPicPr>
        <xdr:cNvPr id="346" name="그림 345">
          <a:extLst>
            <a:ext uri="{FF2B5EF4-FFF2-40B4-BE49-F238E27FC236}">
              <a16:creationId xmlns:a16="http://schemas.microsoft.com/office/drawing/2014/main" id="{AA90D685-AA6B-4297-9968-69FBAA4B79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14449" y="189318900"/>
          <a:ext cx="644141" cy="892078"/>
        </a:xfrm>
        <a:prstGeom prst="rect">
          <a:avLst/>
        </a:prstGeom>
      </xdr:spPr>
    </xdr:pic>
    <xdr:clientData/>
  </xdr:twoCellAnchor>
  <xdr:twoCellAnchor editAs="oneCell">
    <xdr:from>
      <xdr:col>2</xdr:col>
      <xdr:colOff>224791</xdr:colOff>
      <xdr:row>221</xdr:row>
      <xdr:rowOff>160021</xdr:rowOff>
    </xdr:from>
    <xdr:to>
      <xdr:col>2</xdr:col>
      <xdr:colOff>931074</xdr:colOff>
      <xdr:row>221</xdr:row>
      <xdr:rowOff>1007745</xdr:rowOff>
    </xdr:to>
    <xdr:pic>
      <xdr:nvPicPr>
        <xdr:cNvPr id="347" name="그림 346">
          <a:extLst>
            <a:ext uri="{FF2B5EF4-FFF2-40B4-BE49-F238E27FC236}">
              <a16:creationId xmlns:a16="http://schemas.microsoft.com/office/drawing/2014/main" id="{59234E87-32AC-44DE-9243-D256AE3958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63016" y="190536196"/>
          <a:ext cx="696758" cy="859154"/>
        </a:xfrm>
        <a:prstGeom prst="rect">
          <a:avLst/>
        </a:prstGeom>
      </xdr:spPr>
    </xdr:pic>
    <xdr:clientData/>
  </xdr:twoCellAnchor>
  <xdr:twoCellAnchor editAs="oneCell">
    <xdr:from>
      <xdr:col>2</xdr:col>
      <xdr:colOff>44098</xdr:colOff>
      <xdr:row>226</xdr:row>
      <xdr:rowOff>171168</xdr:rowOff>
    </xdr:from>
    <xdr:to>
      <xdr:col>2</xdr:col>
      <xdr:colOff>1120141</xdr:colOff>
      <xdr:row>226</xdr:row>
      <xdr:rowOff>1083882</xdr:rowOff>
    </xdr:to>
    <xdr:pic>
      <xdr:nvPicPr>
        <xdr:cNvPr id="133" name="그림 132">
          <a:extLst>
            <a:ext uri="{FF2B5EF4-FFF2-40B4-BE49-F238E27FC236}">
              <a16:creationId xmlns:a16="http://schemas.microsoft.com/office/drawing/2014/main" id="{4BB80579-2729-0556-6C1D-B0F11B65F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162082" y="196420709"/>
          <a:ext cx="906999" cy="1066518"/>
        </a:xfrm>
        <a:prstGeom prst="rect">
          <a:avLst/>
        </a:prstGeom>
      </xdr:spPr>
    </xdr:pic>
    <xdr:clientData/>
  </xdr:twoCellAnchor>
  <xdr:twoCellAnchor editAs="oneCell">
    <xdr:from>
      <xdr:col>2</xdr:col>
      <xdr:colOff>179070</xdr:colOff>
      <xdr:row>14</xdr:row>
      <xdr:rowOff>114300</xdr:rowOff>
    </xdr:from>
    <xdr:to>
      <xdr:col>2</xdr:col>
      <xdr:colOff>1008113</xdr:colOff>
      <xdr:row>14</xdr:row>
      <xdr:rowOff>857249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EC0676E-E153-1AF5-78E0-031653EC2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0645" y="13830300"/>
          <a:ext cx="832853" cy="746759"/>
        </a:xfrm>
        <a:prstGeom prst="rect">
          <a:avLst/>
        </a:prstGeom>
      </xdr:spPr>
    </xdr:pic>
    <xdr:clientData/>
  </xdr:twoCellAnchor>
  <xdr:twoCellAnchor editAs="oneCell">
    <xdr:from>
      <xdr:col>2</xdr:col>
      <xdr:colOff>110491</xdr:colOff>
      <xdr:row>203</xdr:row>
      <xdr:rowOff>93345</xdr:rowOff>
    </xdr:from>
    <xdr:to>
      <xdr:col>2</xdr:col>
      <xdr:colOff>1028700</xdr:colOff>
      <xdr:row>204</xdr:row>
      <xdr:rowOff>1046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83AB225E-2664-8487-A53F-60A7C91EE9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48716" y="177944145"/>
          <a:ext cx="918209" cy="787811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202</xdr:row>
      <xdr:rowOff>95250</xdr:rowOff>
    </xdr:from>
    <xdr:to>
      <xdr:col>2</xdr:col>
      <xdr:colOff>967740</xdr:colOff>
      <xdr:row>202</xdr:row>
      <xdr:rowOff>803786</xdr:rowOff>
    </xdr:to>
    <xdr:pic>
      <xdr:nvPicPr>
        <xdr:cNvPr id="289" name="그림 288">
          <a:extLst>
            <a:ext uri="{FF2B5EF4-FFF2-40B4-BE49-F238E27FC236}">
              <a16:creationId xmlns:a16="http://schemas.microsoft.com/office/drawing/2014/main" id="{3EA8010A-7CE4-4DA0-892F-9E64AFB315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29665" y="177050700"/>
          <a:ext cx="880110" cy="70853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108</xdr:row>
      <xdr:rowOff>0</xdr:rowOff>
    </xdr:from>
    <xdr:to>
      <xdr:col>6</xdr:col>
      <xdr:colOff>304800</xdr:colOff>
      <xdr:row>108</xdr:row>
      <xdr:rowOff>304800</xdr:rowOff>
    </xdr:to>
    <xdr:sp macro="" textlink="">
      <xdr:nvSpPr>
        <xdr:cNvPr id="1037" name="AutoShape 13" descr="C:\Users\user\AppData\Local\Packages\Microsoft.Windows.Photos_8wekyb3d8bbwe\TempState\ShareServiceTempFolder\자산 5.jpeg">
          <a:extLst>
            <a:ext uri="{FF2B5EF4-FFF2-40B4-BE49-F238E27FC236}">
              <a16:creationId xmlns:a16="http://schemas.microsoft.com/office/drawing/2014/main" id="{32738A30-3A39-401B-8700-5EF857F7507E}"/>
            </a:ext>
          </a:extLst>
        </xdr:cNvPr>
        <xdr:cNvSpPr>
          <a:spLocks noChangeAspect="1" noChangeArrowheads="1"/>
        </xdr:cNvSpPr>
      </xdr:nvSpPr>
      <xdr:spPr bwMode="auto">
        <a:xfrm>
          <a:off x="6419850" y="9891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326232</xdr:colOff>
      <xdr:row>111</xdr:row>
      <xdr:rowOff>106136</xdr:rowOff>
    </xdr:from>
    <xdr:to>
      <xdr:col>2</xdr:col>
      <xdr:colOff>817152</xdr:colOff>
      <xdr:row>111</xdr:row>
      <xdr:rowOff>739888</xdr:rowOff>
    </xdr:to>
    <xdr:pic>
      <xdr:nvPicPr>
        <xdr:cNvPr id="316" name="그림 315" descr="C:\Users\user\AppData\Local\Packages\Microsoft.Windows.Photos_8wekyb3d8bbwe\TempState\ShareServiceTempFolder\자산 47@2x.jpeg">
          <a:extLst>
            <a:ext uri="{FF2B5EF4-FFF2-40B4-BE49-F238E27FC236}">
              <a16:creationId xmlns:a16="http://schemas.microsoft.com/office/drawing/2014/main" id="{DA0DE6FC-6CCE-455D-A42D-94135F345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63777" y="101964105"/>
          <a:ext cx="487110" cy="629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362562</xdr:colOff>
      <xdr:row>112</xdr:row>
      <xdr:rowOff>100286</xdr:rowOff>
    </xdr:from>
    <xdr:to>
      <xdr:col>2</xdr:col>
      <xdr:colOff>820066</xdr:colOff>
      <xdr:row>112</xdr:row>
      <xdr:rowOff>783296</xdr:rowOff>
    </xdr:to>
    <xdr:pic>
      <xdr:nvPicPr>
        <xdr:cNvPr id="328" name="그림 327" descr="C:\Users\user\AppData\Local\Packages\Microsoft.Windows.Photos_8wekyb3d8bbwe\TempState\ShareServiceTempFolder\자산 9@2x.jpeg">
          <a:extLst>
            <a:ext uri="{FF2B5EF4-FFF2-40B4-BE49-F238E27FC236}">
              <a16:creationId xmlns:a16="http://schemas.microsoft.com/office/drawing/2014/main" id="{430EA62A-C4D0-49B9-A8EE-FF902AF24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00107" y="102910755"/>
          <a:ext cx="461314" cy="686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383654</xdr:colOff>
      <xdr:row>113</xdr:row>
      <xdr:rowOff>236016</xdr:rowOff>
    </xdr:from>
    <xdr:to>
      <xdr:col>2</xdr:col>
      <xdr:colOff>856482</xdr:colOff>
      <xdr:row>113</xdr:row>
      <xdr:rowOff>854256</xdr:rowOff>
    </xdr:to>
    <xdr:pic>
      <xdr:nvPicPr>
        <xdr:cNvPr id="329" name="그림 328" descr="C:\Users\user\AppData\Local\Packages\Microsoft.Windows.Photos_8wekyb3d8bbwe\TempState\ShareServiceTempFolder\자산 10@2x.jpeg">
          <a:extLst>
            <a:ext uri="{FF2B5EF4-FFF2-40B4-BE49-F238E27FC236}">
              <a16:creationId xmlns:a16="http://schemas.microsoft.com/office/drawing/2014/main" id="{97841FC8-FDC4-4C5D-990E-798A973FB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21199" y="103998985"/>
          <a:ext cx="476638" cy="610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225951</xdr:colOff>
      <xdr:row>116</xdr:row>
      <xdr:rowOff>34870</xdr:rowOff>
    </xdr:from>
    <xdr:to>
      <xdr:col>2</xdr:col>
      <xdr:colOff>970806</xdr:colOff>
      <xdr:row>116</xdr:row>
      <xdr:rowOff>799251</xdr:rowOff>
    </xdr:to>
    <xdr:pic>
      <xdr:nvPicPr>
        <xdr:cNvPr id="330" name="그림 329" descr="C:\Users\user\AppData\Local\Packages\Microsoft.Windows.Photos_8wekyb3d8bbwe\TempState\ShareServiceTempFolder\자산 8@2x.jpeg">
          <a:extLst>
            <a:ext uri="{FF2B5EF4-FFF2-40B4-BE49-F238E27FC236}">
              <a16:creationId xmlns:a16="http://schemas.microsoft.com/office/drawing/2014/main" id="{A74E82ED-AC56-4272-86F3-942213D56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9560" y="103923631"/>
          <a:ext cx="754380" cy="764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261530</xdr:colOff>
      <xdr:row>166</xdr:row>
      <xdr:rowOff>176055</xdr:rowOff>
    </xdr:from>
    <xdr:to>
      <xdr:col>2</xdr:col>
      <xdr:colOff>744682</xdr:colOff>
      <xdr:row>166</xdr:row>
      <xdr:rowOff>784316</xdr:rowOff>
    </xdr:to>
    <xdr:pic>
      <xdr:nvPicPr>
        <xdr:cNvPr id="348" name="그림 347" descr="C:\Users\user\AppData\Local\Packages\Microsoft.Windows.Photos_8wekyb3d8bbwe\TempState\ShareServiceTempFolder\122.jpeg">
          <a:extLst>
            <a:ext uri="{FF2B5EF4-FFF2-40B4-BE49-F238E27FC236}">
              <a16:creationId xmlns:a16="http://schemas.microsoft.com/office/drawing/2014/main" id="{08E01549-2441-4216-A494-66C548CB4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99075" y="143671881"/>
          <a:ext cx="486962" cy="604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164</xdr:row>
      <xdr:rowOff>0</xdr:rowOff>
    </xdr:from>
    <xdr:to>
      <xdr:col>6</xdr:col>
      <xdr:colOff>304800</xdr:colOff>
      <xdr:row>164</xdr:row>
      <xdr:rowOff>304800</xdr:rowOff>
    </xdr:to>
    <xdr:sp macro="" textlink="">
      <xdr:nvSpPr>
        <xdr:cNvPr id="1051" name="AutoShape 27" descr="C:\Users\user\AppData\Local\Packages\Microsoft.Windows.Photos_8wekyb3d8bbwe\TempState\ShareServiceTempFolder\122.jpeg">
          <a:extLst>
            <a:ext uri="{FF2B5EF4-FFF2-40B4-BE49-F238E27FC236}">
              <a16:creationId xmlns:a16="http://schemas.microsoft.com/office/drawing/2014/main" id="{B36DE9DF-AEF2-4A73-B7FC-59DEA5B1D599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412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344602</xdr:colOff>
      <xdr:row>165</xdr:row>
      <xdr:rowOff>172064</xdr:rowOff>
    </xdr:from>
    <xdr:to>
      <xdr:col>2</xdr:col>
      <xdr:colOff>727654</xdr:colOff>
      <xdr:row>165</xdr:row>
      <xdr:rowOff>765404</xdr:rowOff>
    </xdr:to>
    <xdr:pic>
      <xdr:nvPicPr>
        <xdr:cNvPr id="350" name="그림 349" descr="C:\Users\user\AppData\Local\Packages\Microsoft.Windows.Photos_8wekyb3d8bbwe\TempState\ShareServiceTempFolder\1.jpeg">
          <a:extLst>
            <a:ext uri="{FF2B5EF4-FFF2-40B4-BE49-F238E27FC236}">
              <a16:creationId xmlns:a16="http://schemas.microsoft.com/office/drawing/2014/main" id="{EC3BB625-D93A-4787-A632-E64B84FC0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82147" y="142706885"/>
          <a:ext cx="383052" cy="593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331878</xdr:colOff>
      <xdr:row>164</xdr:row>
      <xdr:rowOff>202965</xdr:rowOff>
    </xdr:from>
    <xdr:to>
      <xdr:col>2</xdr:col>
      <xdr:colOff>779427</xdr:colOff>
      <xdr:row>164</xdr:row>
      <xdr:rowOff>744583</xdr:rowOff>
    </xdr:to>
    <xdr:pic>
      <xdr:nvPicPr>
        <xdr:cNvPr id="352" name="그림 351" descr="C:\Users\user\AppData\Local\Packages\Microsoft.Windows.Photos_8wekyb3d8bbwe\TempState\ShareServiceTempFolder\12.jpeg">
          <a:extLst>
            <a:ext uri="{FF2B5EF4-FFF2-40B4-BE49-F238E27FC236}">
              <a16:creationId xmlns:a16="http://schemas.microsoft.com/office/drawing/2014/main" id="{FF250E04-930E-49F0-8A8F-9E9810CE7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69423" y="141776782"/>
          <a:ext cx="451359" cy="545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359429</xdr:colOff>
      <xdr:row>163</xdr:row>
      <xdr:rowOff>211589</xdr:rowOff>
    </xdr:from>
    <xdr:to>
      <xdr:col>2</xdr:col>
      <xdr:colOff>744214</xdr:colOff>
      <xdr:row>163</xdr:row>
      <xdr:rowOff>741657</xdr:rowOff>
    </xdr:to>
    <xdr:pic>
      <xdr:nvPicPr>
        <xdr:cNvPr id="353" name="그림 352" descr="C:\Users\user\AppData\Local\Packages\Microsoft.Windows.Photos_8wekyb3d8bbwe\TempState\ShareServiceTempFolder\레이어 2 복사.jpeg">
          <a:extLst>
            <a:ext uri="{FF2B5EF4-FFF2-40B4-BE49-F238E27FC236}">
              <a16:creationId xmlns:a16="http://schemas.microsoft.com/office/drawing/2014/main" id="{1C455292-82F2-4857-A17E-C51047132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03038" y="140875132"/>
          <a:ext cx="380975" cy="533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364793</xdr:colOff>
      <xdr:row>162</xdr:row>
      <xdr:rowOff>180266</xdr:rowOff>
    </xdr:from>
    <xdr:to>
      <xdr:col>2</xdr:col>
      <xdr:colOff>745334</xdr:colOff>
      <xdr:row>162</xdr:row>
      <xdr:rowOff>746097</xdr:rowOff>
    </xdr:to>
    <xdr:pic>
      <xdr:nvPicPr>
        <xdr:cNvPr id="354" name="그림 353" descr="C:\Users\user\AppData\Local\Packages\Microsoft.Windows.Photos_8wekyb3d8bbwe\TempState\ShareServiceTempFolder\35.jpeg">
          <a:extLst>
            <a:ext uri="{FF2B5EF4-FFF2-40B4-BE49-F238E27FC236}">
              <a16:creationId xmlns:a16="http://schemas.microsoft.com/office/drawing/2014/main" id="{42CA5F9C-7E06-4878-99F3-A5D717791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08402" y="139883027"/>
          <a:ext cx="388161" cy="573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437538</xdr:colOff>
      <xdr:row>189</xdr:row>
      <xdr:rowOff>85249</xdr:rowOff>
    </xdr:from>
    <xdr:to>
      <xdr:col>2</xdr:col>
      <xdr:colOff>778600</xdr:colOff>
      <xdr:row>189</xdr:row>
      <xdr:rowOff>817148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D376F5CF-18B5-4DE9-8307-651A23C54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75083" y="165343999"/>
          <a:ext cx="344872" cy="720469"/>
        </a:xfrm>
        <a:prstGeom prst="rect">
          <a:avLst/>
        </a:prstGeom>
      </xdr:spPr>
    </xdr:pic>
    <xdr:clientData/>
  </xdr:twoCellAnchor>
  <xdr:twoCellAnchor editAs="oneCell">
    <xdr:from>
      <xdr:col>2</xdr:col>
      <xdr:colOff>439579</xdr:colOff>
      <xdr:row>191</xdr:row>
      <xdr:rowOff>40753</xdr:rowOff>
    </xdr:from>
    <xdr:to>
      <xdr:col>2</xdr:col>
      <xdr:colOff>780333</xdr:colOff>
      <xdr:row>191</xdr:row>
      <xdr:rowOff>777716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BE8283F7-A1BA-481B-BC5E-FE95CDBE5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77124" y="167085441"/>
          <a:ext cx="344564" cy="733153"/>
        </a:xfrm>
        <a:prstGeom prst="rect">
          <a:avLst/>
        </a:prstGeom>
      </xdr:spPr>
    </xdr:pic>
    <xdr:clientData/>
  </xdr:twoCellAnchor>
  <xdr:twoCellAnchor editAs="oneCell">
    <xdr:from>
      <xdr:col>2</xdr:col>
      <xdr:colOff>412279</xdr:colOff>
      <xdr:row>190</xdr:row>
      <xdr:rowOff>67678</xdr:rowOff>
    </xdr:from>
    <xdr:to>
      <xdr:col>2</xdr:col>
      <xdr:colOff>782205</xdr:colOff>
      <xdr:row>190</xdr:row>
      <xdr:rowOff>745467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6A7A376A-4643-4B9F-B756-AFBE88913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49824" y="166219397"/>
          <a:ext cx="366116" cy="685409"/>
        </a:xfrm>
        <a:prstGeom prst="rect">
          <a:avLst/>
        </a:prstGeom>
      </xdr:spPr>
    </xdr:pic>
    <xdr:clientData/>
  </xdr:twoCellAnchor>
  <xdr:twoCellAnchor editAs="oneCell">
    <xdr:from>
      <xdr:col>2</xdr:col>
      <xdr:colOff>423348</xdr:colOff>
      <xdr:row>188</xdr:row>
      <xdr:rowOff>75552</xdr:rowOff>
    </xdr:from>
    <xdr:to>
      <xdr:col>2</xdr:col>
      <xdr:colOff>781046</xdr:colOff>
      <xdr:row>188</xdr:row>
      <xdr:rowOff>778602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F7010BC3-A498-45A8-A7E8-1716AC03E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0893" y="164441333"/>
          <a:ext cx="367223" cy="706860"/>
        </a:xfrm>
        <a:prstGeom prst="rect">
          <a:avLst/>
        </a:prstGeom>
      </xdr:spPr>
    </xdr:pic>
    <xdr:clientData/>
  </xdr:twoCellAnchor>
  <xdr:twoCellAnchor editAs="oneCell">
    <xdr:from>
      <xdr:col>2</xdr:col>
      <xdr:colOff>488490</xdr:colOff>
      <xdr:row>187</xdr:row>
      <xdr:rowOff>142807</xdr:rowOff>
    </xdr:from>
    <xdr:to>
      <xdr:col>2</xdr:col>
      <xdr:colOff>815680</xdr:colOff>
      <xdr:row>187</xdr:row>
      <xdr:rowOff>803230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7A8FB8A0-8401-46A7-89FC-6FCD95D3C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26035" y="163615620"/>
          <a:ext cx="319570" cy="660423"/>
        </a:xfrm>
        <a:prstGeom prst="rect">
          <a:avLst/>
        </a:prstGeom>
      </xdr:spPr>
    </xdr:pic>
    <xdr:clientData/>
  </xdr:twoCellAnchor>
  <xdr:twoCellAnchor editAs="oneCell">
    <xdr:from>
      <xdr:col>2</xdr:col>
      <xdr:colOff>332694</xdr:colOff>
      <xdr:row>194</xdr:row>
      <xdr:rowOff>130902</xdr:rowOff>
    </xdr:from>
    <xdr:to>
      <xdr:col>2</xdr:col>
      <xdr:colOff>1045361</xdr:colOff>
      <xdr:row>194</xdr:row>
      <xdr:rowOff>739888</xdr:rowOff>
    </xdr:to>
    <xdr:pic>
      <xdr:nvPicPr>
        <xdr:cNvPr id="112" name="그림 111">
          <a:extLst>
            <a:ext uri="{FF2B5EF4-FFF2-40B4-BE49-F238E27FC236}">
              <a16:creationId xmlns:a16="http://schemas.microsoft.com/office/drawing/2014/main" id="{C802D299-080E-4C50-AA05-68DDDD02D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0239" y="169854496"/>
          <a:ext cx="705047" cy="605176"/>
        </a:xfrm>
        <a:prstGeom prst="rect">
          <a:avLst/>
        </a:prstGeom>
      </xdr:spPr>
    </xdr:pic>
    <xdr:clientData/>
  </xdr:twoCellAnchor>
  <xdr:twoCellAnchor editAs="oneCell">
    <xdr:from>
      <xdr:col>2</xdr:col>
      <xdr:colOff>340500</xdr:colOff>
      <xdr:row>193</xdr:row>
      <xdr:rowOff>85230</xdr:rowOff>
    </xdr:from>
    <xdr:to>
      <xdr:col>2</xdr:col>
      <xdr:colOff>1050743</xdr:colOff>
      <xdr:row>193</xdr:row>
      <xdr:rowOff>720447</xdr:rowOff>
    </xdr:to>
    <xdr:pic>
      <xdr:nvPicPr>
        <xdr:cNvPr id="117" name="그림 116">
          <a:extLst>
            <a:ext uri="{FF2B5EF4-FFF2-40B4-BE49-F238E27FC236}">
              <a16:creationId xmlns:a16="http://schemas.microsoft.com/office/drawing/2014/main" id="{BA209BEA-24F2-4D40-866A-AAD26B28D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8045" y="168915855"/>
          <a:ext cx="714053" cy="635217"/>
        </a:xfrm>
        <a:prstGeom prst="rect">
          <a:avLst/>
        </a:prstGeom>
      </xdr:spPr>
    </xdr:pic>
    <xdr:clientData/>
  </xdr:twoCellAnchor>
  <xdr:twoCellAnchor editAs="oneCell">
    <xdr:from>
      <xdr:col>2</xdr:col>
      <xdr:colOff>322861</xdr:colOff>
      <xdr:row>192</xdr:row>
      <xdr:rowOff>107595</xdr:rowOff>
    </xdr:from>
    <xdr:to>
      <xdr:col>2</xdr:col>
      <xdr:colOff>1029040</xdr:colOff>
      <xdr:row>192</xdr:row>
      <xdr:rowOff>708344</xdr:rowOff>
    </xdr:to>
    <xdr:pic>
      <xdr:nvPicPr>
        <xdr:cNvPr id="122" name="그림 121">
          <a:extLst>
            <a:ext uri="{FF2B5EF4-FFF2-40B4-BE49-F238E27FC236}">
              <a16:creationId xmlns:a16="http://schemas.microsoft.com/office/drawing/2014/main" id="{5869E52A-34EC-4D1D-88B9-781F4CDC3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0406" y="168045251"/>
          <a:ext cx="706179" cy="608369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197</xdr:row>
      <xdr:rowOff>38100</xdr:rowOff>
    </xdr:from>
    <xdr:to>
      <xdr:col>2</xdr:col>
      <xdr:colOff>971713</xdr:colOff>
      <xdr:row>197</xdr:row>
      <xdr:rowOff>857250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795B0685-CD58-49A4-A878-5695F2E29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76375" y="171954825"/>
          <a:ext cx="657388" cy="809625"/>
        </a:xfrm>
        <a:prstGeom prst="rect">
          <a:avLst/>
        </a:prstGeom>
      </xdr:spPr>
    </xdr:pic>
    <xdr:clientData/>
  </xdr:twoCellAnchor>
  <xdr:twoCellAnchor editAs="oneCell">
    <xdr:from>
      <xdr:col>2</xdr:col>
      <xdr:colOff>359550</xdr:colOff>
      <xdr:row>196</xdr:row>
      <xdr:rowOff>54751</xdr:rowOff>
    </xdr:from>
    <xdr:to>
      <xdr:col>2</xdr:col>
      <xdr:colOff>973455</xdr:colOff>
      <xdr:row>196</xdr:row>
      <xdr:rowOff>822401</xdr:rowOff>
    </xdr:to>
    <xdr:pic>
      <xdr:nvPicPr>
        <xdr:cNvPr id="136" name="그림 135">
          <a:extLst>
            <a:ext uri="{FF2B5EF4-FFF2-40B4-BE49-F238E27FC236}">
              <a16:creationId xmlns:a16="http://schemas.microsoft.com/office/drawing/2014/main" id="{E9E6CC86-1220-4DA2-A5F3-3D476D5C7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31125" y="171076126"/>
          <a:ext cx="621525" cy="775270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533401</xdr:colOff>
      <xdr:row>212</xdr:row>
      <xdr:rowOff>9525</xdr:rowOff>
    </xdr:from>
    <xdr:to>
      <xdr:col>2</xdr:col>
      <xdr:colOff>838201</xdr:colOff>
      <xdr:row>212</xdr:row>
      <xdr:rowOff>1104900</xdr:rowOff>
    </xdr:to>
    <xdr:pic>
      <xdr:nvPicPr>
        <xdr:cNvPr id="140" name="그림 139">
          <a:extLst>
            <a:ext uri="{FF2B5EF4-FFF2-40B4-BE49-F238E27FC236}">
              <a16:creationId xmlns:a16="http://schemas.microsoft.com/office/drawing/2014/main" id="{6D5FF8ED-1483-4437-8221-1BEF2AEEC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04976" y="181841775"/>
          <a:ext cx="304800" cy="1095375"/>
        </a:xfrm>
        <a:prstGeom prst="rect">
          <a:avLst/>
        </a:prstGeom>
      </xdr:spPr>
    </xdr:pic>
    <xdr:clientData/>
  </xdr:twoCellAnchor>
  <xdr:twoCellAnchor editAs="oneCell">
    <xdr:from>
      <xdr:col>2</xdr:col>
      <xdr:colOff>464325</xdr:colOff>
      <xdr:row>215</xdr:row>
      <xdr:rowOff>7125</xdr:rowOff>
    </xdr:from>
    <xdr:to>
      <xdr:col>2</xdr:col>
      <xdr:colOff>742950</xdr:colOff>
      <xdr:row>215</xdr:row>
      <xdr:rowOff>1082040</xdr:rowOff>
    </xdr:to>
    <xdr:pic>
      <xdr:nvPicPr>
        <xdr:cNvPr id="143" name="그림 142">
          <a:extLst>
            <a:ext uri="{FF2B5EF4-FFF2-40B4-BE49-F238E27FC236}">
              <a16:creationId xmlns:a16="http://schemas.microsoft.com/office/drawing/2014/main" id="{FD25A1FA-FB7A-4733-8778-31FB6A19C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35900" y="185411250"/>
          <a:ext cx="269100" cy="1078725"/>
        </a:xfrm>
        <a:prstGeom prst="rect">
          <a:avLst/>
        </a:prstGeom>
      </xdr:spPr>
    </xdr:pic>
    <xdr:clientData/>
  </xdr:twoCellAnchor>
  <xdr:twoCellAnchor editAs="oneCell">
    <xdr:from>
      <xdr:col>2</xdr:col>
      <xdr:colOff>500025</xdr:colOff>
      <xdr:row>213</xdr:row>
      <xdr:rowOff>23776</xdr:rowOff>
    </xdr:from>
    <xdr:to>
      <xdr:col>2</xdr:col>
      <xdr:colOff>800100</xdr:colOff>
      <xdr:row>213</xdr:row>
      <xdr:rowOff>1163956</xdr:rowOff>
    </xdr:to>
    <xdr:pic>
      <xdr:nvPicPr>
        <xdr:cNvPr id="146" name="그림 145">
          <a:extLst>
            <a:ext uri="{FF2B5EF4-FFF2-40B4-BE49-F238E27FC236}">
              <a16:creationId xmlns:a16="http://schemas.microsoft.com/office/drawing/2014/main" id="{E275BE00-2D5F-4C41-B8E7-73557E670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71600" y="183046651"/>
          <a:ext cx="300075" cy="1147800"/>
        </a:xfrm>
        <a:prstGeom prst="rect">
          <a:avLst/>
        </a:prstGeom>
      </xdr:spPr>
    </xdr:pic>
    <xdr:clientData/>
  </xdr:twoCellAnchor>
  <xdr:twoCellAnchor editAs="oneCell">
    <xdr:from>
      <xdr:col>2</xdr:col>
      <xdr:colOff>488100</xdr:colOff>
      <xdr:row>214</xdr:row>
      <xdr:rowOff>49950</xdr:rowOff>
    </xdr:from>
    <xdr:to>
      <xdr:col>2</xdr:col>
      <xdr:colOff>781050</xdr:colOff>
      <xdr:row>214</xdr:row>
      <xdr:rowOff>1123950</xdr:rowOff>
    </xdr:to>
    <xdr:pic>
      <xdr:nvPicPr>
        <xdr:cNvPr id="150" name="그림 149">
          <a:extLst>
            <a:ext uri="{FF2B5EF4-FFF2-40B4-BE49-F238E27FC236}">
              <a16:creationId xmlns:a16="http://schemas.microsoft.com/office/drawing/2014/main" id="{ACE81D80-9F2F-449B-817A-F74C11E1D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9675" y="184263450"/>
          <a:ext cx="283425" cy="1064475"/>
        </a:xfrm>
        <a:prstGeom prst="rect">
          <a:avLst/>
        </a:prstGeom>
      </xdr:spPr>
    </xdr:pic>
    <xdr:clientData/>
  </xdr:twoCellAnchor>
  <xdr:twoCellAnchor editAs="oneCell">
    <xdr:from>
      <xdr:col>2</xdr:col>
      <xdr:colOff>552376</xdr:colOff>
      <xdr:row>211</xdr:row>
      <xdr:rowOff>66600</xdr:rowOff>
    </xdr:from>
    <xdr:to>
      <xdr:col>2</xdr:col>
      <xdr:colOff>857251</xdr:colOff>
      <xdr:row>211</xdr:row>
      <xdr:rowOff>1085850</xdr:rowOff>
    </xdr:to>
    <xdr:pic>
      <xdr:nvPicPr>
        <xdr:cNvPr id="152" name="그림 151">
          <a:extLst>
            <a:ext uri="{FF2B5EF4-FFF2-40B4-BE49-F238E27FC236}">
              <a16:creationId xmlns:a16="http://schemas.microsoft.com/office/drawing/2014/main" id="{B5F39A8E-C1B3-4A86-977C-C209E2FC5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23951" y="180708225"/>
          <a:ext cx="295350" cy="100972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475</xdr:row>
      <xdr:rowOff>742950</xdr:rowOff>
    </xdr:from>
    <xdr:to>
      <xdr:col>2</xdr:col>
      <xdr:colOff>1087755</xdr:colOff>
      <xdr:row>477</xdr:row>
      <xdr:rowOff>114301</xdr:rowOff>
    </xdr:to>
    <xdr:pic>
      <xdr:nvPicPr>
        <xdr:cNvPr id="156" name="그림 155">
          <a:extLst>
            <a:ext uri="{FF2B5EF4-FFF2-40B4-BE49-F238E27FC236}">
              <a16:creationId xmlns:a16="http://schemas.microsoft.com/office/drawing/2014/main" id="{7881DEFA-F685-4D08-B99B-85255FB8F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7325" y="244268625"/>
          <a:ext cx="809625" cy="1009650"/>
        </a:xfrm>
        <a:prstGeom prst="rect">
          <a:avLst/>
        </a:prstGeom>
      </xdr:spPr>
    </xdr:pic>
    <xdr:clientData/>
  </xdr:twoCellAnchor>
  <xdr:twoCellAnchor editAs="oneCell">
    <xdr:from>
      <xdr:col>2</xdr:col>
      <xdr:colOff>226200</xdr:colOff>
      <xdr:row>475</xdr:row>
      <xdr:rowOff>0</xdr:rowOff>
    </xdr:from>
    <xdr:to>
      <xdr:col>2</xdr:col>
      <xdr:colOff>1163955</xdr:colOff>
      <xdr:row>476</xdr:row>
      <xdr:rowOff>109953</xdr:rowOff>
    </xdr:to>
    <xdr:pic>
      <xdr:nvPicPr>
        <xdr:cNvPr id="160" name="그림 159">
          <a:extLst>
            <a:ext uri="{FF2B5EF4-FFF2-40B4-BE49-F238E27FC236}">
              <a16:creationId xmlns:a16="http://schemas.microsoft.com/office/drawing/2014/main" id="{76CA7A0F-CC75-42DE-AB2E-D771BEFDC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7775" y="243399450"/>
          <a:ext cx="945375" cy="1002525"/>
        </a:xfrm>
        <a:prstGeom prst="rect">
          <a:avLst/>
        </a:prstGeom>
      </xdr:spPr>
    </xdr:pic>
    <xdr:clientData/>
  </xdr:twoCellAnchor>
  <xdr:twoCellAnchor editAs="oneCell">
    <xdr:from>
      <xdr:col>2</xdr:col>
      <xdr:colOff>223800</xdr:colOff>
      <xdr:row>476</xdr:row>
      <xdr:rowOff>633374</xdr:rowOff>
    </xdr:from>
    <xdr:to>
      <xdr:col>2</xdr:col>
      <xdr:colOff>1087756</xdr:colOff>
      <xdr:row>478</xdr:row>
      <xdr:rowOff>53340</xdr:rowOff>
    </xdr:to>
    <xdr:pic>
      <xdr:nvPicPr>
        <xdr:cNvPr id="164" name="그림 163">
          <a:extLst>
            <a:ext uri="{FF2B5EF4-FFF2-40B4-BE49-F238E27FC236}">
              <a16:creationId xmlns:a16="http://schemas.microsoft.com/office/drawing/2014/main" id="{5FF61D96-4FCE-47B6-A792-4D7BB8CD6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5375" y="245054399"/>
          <a:ext cx="871576" cy="862051"/>
        </a:xfrm>
        <a:prstGeom prst="rect">
          <a:avLst/>
        </a:prstGeom>
      </xdr:spPr>
    </xdr:pic>
    <xdr:clientData/>
  </xdr:twoCellAnchor>
  <xdr:twoCellAnchor editAs="oneCell">
    <xdr:from>
      <xdr:col>2</xdr:col>
      <xdr:colOff>440475</xdr:colOff>
      <xdr:row>479</xdr:row>
      <xdr:rowOff>11850</xdr:rowOff>
    </xdr:from>
    <xdr:to>
      <xdr:col>2</xdr:col>
      <xdr:colOff>953525</xdr:colOff>
      <xdr:row>479</xdr:row>
      <xdr:rowOff>815340</xdr:rowOff>
    </xdr:to>
    <xdr:pic>
      <xdr:nvPicPr>
        <xdr:cNvPr id="167" name="그림 166">
          <a:extLst>
            <a:ext uri="{FF2B5EF4-FFF2-40B4-BE49-F238E27FC236}">
              <a16:creationId xmlns:a16="http://schemas.microsoft.com/office/drawing/2014/main" id="{90A5DAEA-CD02-4CC9-A878-6525F6B33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12050" y="246566475"/>
          <a:ext cx="513050" cy="807300"/>
        </a:xfrm>
        <a:prstGeom prst="rect">
          <a:avLst/>
        </a:prstGeom>
      </xdr:spPr>
    </xdr:pic>
    <xdr:clientData/>
  </xdr:twoCellAnchor>
  <xdr:twoCellAnchor editAs="oneCell">
    <xdr:from>
      <xdr:col>2</xdr:col>
      <xdr:colOff>447601</xdr:colOff>
      <xdr:row>478</xdr:row>
      <xdr:rowOff>85650</xdr:rowOff>
    </xdr:from>
    <xdr:to>
      <xdr:col>2</xdr:col>
      <xdr:colOff>952500</xdr:colOff>
      <xdr:row>478</xdr:row>
      <xdr:rowOff>628650</xdr:rowOff>
    </xdr:to>
    <xdr:pic>
      <xdr:nvPicPr>
        <xdr:cNvPr id="171" name="그림 170">
          <a:extLst>
            <a:ext uri="{FF2B5EF4-FFF2-40B4-BE49-F238E27FC236}">
              <a16:creationId xmlns:a16="http://schemas.microsoft.com/office/drawing/2014/main" id="{DAC4F1B4-20A9-44CD-BBD4-209B75053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19176" y="245944950"/>
          <a:ext cx="504899" cy="533475"/>
        </a:xfrm>
        <a:prstGeom prst="rect">
          <a:avLst/>
        </a:prstGeom>
      </xdr:spPr>
    </xdr:pic>
    <xdr:clientData/>
  </xdr:twoCellAnchor>
  <xdr:twoCellAnchor editAs="oneCell">
    <xdr:from>
      <xdr:col>2</xdr:col>
      <xdr:colOff>454725</xdr:colOff>
      <xdr:row>480</xdr:row>
      <xdr:rowOff>16575</xdr:rowOff>
    </xdr:from>
    <xdr:to>
      <xdr:col>2</xdr:col>
      <xdr:colOff>952500</xdr:colOff>
      <xdr:row>480</xdr:row>
      <xdr:rowOff>706755</xdr:rowOff>
    </xdr:to>
    <xdr:pic>
      <xdr:nvPicPr>
        <xdr:cNvPr id="175" name="그림 174">
          <a:extLst>
            <a:ext uri="{FF2B5EF4-FFF2-40B4-BE49-F238E27FC236}">
              <a16:creationId xmlns:a16="http://schemas.microsoft.com/office/drawing/2014/main" id="{C83E10E2-61A5-467C-BD66-CC0A49D92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26300" y="247466550"/>
          <a:ext cx="497775" cy="697800"/>
        </a:xfrm>
        <a:prstGeom prst="rect">
          <a:avLst/>
        </a:prstGeom>
      </xdr:spPr>
    </xdr:pic>
    <xdr:clientData/>
  </xdr:twoCellAnchor>
  <xdr:twoCellAnchor editAs="oneCell">
    <xdr:from>
      <xdr:col>2</xdr:col>
      <xdr:colOff>461850</xdr:colOff>
      <xdr:row>482</xdr:row>
      <xdr:rowOff>23700</xdr:rowOff>
    </xdr:from>
    <xdr:to>
      <xdr:col>2</xdr:col>
      <xdr:colOff>989160</xdr:colOff>
      <xdr:row>482</xdr:row>
      <xdr:rowOff>609600</xdr:rowOff>
    </xdr:to>
    <xdr:pic>
      <xdr:nvPicPr>
        <xdr:cNvPr id="177" name="그림 176">
          <a:extLst>
            <a:ext uri="{FF2B5EF4-FFF2-40B4-BE49-F238E27FC236}">
              <a16:creationId xmlns:a16="http://schemas.microsoft.com/office/drawing/2014/main" id="{54441FE8-DEFD-4ABB-9E29-306949550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33425" y="248892900"/>
          <a:ext cx="527310" cy="585900"/>
        </a:xfrm>
        <a:prstGeom prst="rect">
          <a:avLst/>
        </a:prstGeom>
      </xdr:spPr>
    </xdr:pic>
    <xdr:clientData/>
  </xdr:twoCellAnchor>
  <xdr:twoCellAnchor editAs="oneCell">
    <xdr:from>
      <xdr:col>2</xdr:col>
      <xdr:colOff>411825</xdr:colOff>
      <xdr:row>481</xdr:row>
      <xdr:rowOff>21301</xdr:rowOff>
    </xdr:from>
    <xdr:to>
      <xdr:col>2</xdr:col>
      <xdr:colOff>1007703</xdr:colOff>
      <xdr:row>481</xdr:row>
      <xdr:rowOff>662941</xdr:rowOff>
    </xdr:to>
    <xdr:pic>
      <xdr:nvPicPr>
        <xdr:cNvPr id="179" name="그림 178">
          <a:extLst>
            <a:ext uri="{FF2B5EF4-FFF2-40B4-BE49-F238E27FC236}">
              <a16:creationId xmlns:a16="http://schemas.microsoft.com/office/drawing/2014/main" id="{73FF49CE-3346-40E3-B26D-669FBD3E7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83400" y="248214226"/>
          <a:ext cx="588258" cy="645450"/>
        </a:xfrm>
        <a:prstGeom prst="rect">
          <a:avLst/>
        </a:prstGeom>
      </xdr:spPr>
    </xdr:pic>
    <xdr:clientData/>
  </xdr:twoCellAnchor>
  <xdr:twoCellAnchor editAs="oneCell">
    <xdr:from>
      <xdr:col>2</xdr:col>
      <xdr:colOff>371325</xdr:colOff>
      <xdr:row>482</xdr:row>
      <xdr:rowOff>647550</xdr:rowOff>
    </xdr:from>
    <xdr:to>
      <xdr:col>2</xdr:col>
      <xdr:colOff>1009650</xdr:colOff>
      <xdr:row>483</xdr:row>
      <xdr:rowOff>689316</xdr:rowOff>
    </xdr:to>
    <xdr:pic>
      <xdr:nvPicPr>
        <xdr:cNvPr id="181" name="그림 180">
          <a:extLst>
            <a:ext uri="{FF2B5EF4-FFF2-40B4-BE49-F238E27FC236}">
              <a16:creationId xmlns:a16="http://schemas.microsoft.com/office/drawing/2014/main" id="{B588DC3B-03E8-436D-9327-021E8140A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42900" y="249516750"/>
          <a:ext cx="628800" cy="698992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444</xdr:row>
      <xdr:rowOff>47626</xdr:rowOff>
    </xdr:from>
    <xdr:to>
      <xdr:col>2</xdr:col>
      <xdr:colOff>914400</xdr:colOff>
      <xdr:row>444</xdr:row>
      <xdr:rowOff>859156</xdr:rowOff>
    </xdr:to>
    <xdr:pic>
      <xdr:nvPicPr>
        <xdr:cNvPr id="183" name="그림 182">
          <a:extLst>
            <a:ext uri="{FF2B5EF4-FFF2-40B4-BE49-F238E27FC236}">
              <a16:creationId xmlns:a16="http://schemas.microsoft.com/office/drawing/2014/main" id="{AE78E545-7D3A-4417-9EE9-941B472EA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14475" y="229276276"/>
          <a:ext cx="571500" cy="819150"/>
        </a:xfrm>
        <a:prstGeom prst="rect">
          <a:avLst/>
        </a:prstGeom>
      </xdr:spPr>
    </xdr:pic>
    <xdr:clientData/>
  </xdr:twoCellAnchor>
  <xdr:twoCellAnchor editAs="oneCell">
    <xdr:from>
      <xdr:col>2</xdr:col>
      <xdr:colOff>311925</xdr:colOff>
      <xdr:row>443</xdr:row>
      <xdr:rowOff>35700</xdr:rowOff>
    </xdr:from>
    <xdr:to>
      <xdr:col>2</xdr:col>
      <xdr:colOff>895350</xdr:colOff>
      <xdr:row>444</xdr:row>
      <xdr:rowOff>2379</xdr:rowOff>
    </xdr:to>
    <xdr:pic>
      <xdr:nvPicPr>
        <xdr:cNvPr id="186" name="그림 185">
          <a:extLst>
            <a:ext uri="{FF2B5EF4-FFF2-40B4-BE49-F238E27FC236}">
              <a16:creationId xmlns:a16="http://schemas.microsoft.com/office/drawing/2014/main" id="{AE153850-CA3D-4F5B-A904-0485204A3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3500" y="228369000"/>
          <a:ext cx="573900" cy="850125"/>
        </a:xfrm>
        <a:prstGeom prst="rect">
          <a:avLst/>
        </a:prstGeom>
      </xdr:spPr>
    </xdr:pic>
    <xdr:clientData/>
  </xdr:twoCellAnchor>
  <xdr:twoCellAnchor editAs="oneCell">
    <xdr:from>
      <xdr:col>2</xdr:col>
      <xdr:colOff>309525</xdr:colOff>
      <xdr:row>442</xdr:row>
      <xdr:rowOff>71400</xdr:rowOff>
    </xdr:from>
    <xdr:to>
      <xdr:col>2</xdr:col>
      <xdr:colOff>876300</xdr:colOff>
      <xdr:row>443</xdr:row>
      <xdr:rowOff>2384</xdr:rowOff>
    </xdr:to>
    <xdr:pic>
      <xdr:nvPicPr>
        <xdr:cNvPr id="188" name="그림 187">
          <a:extLst>
            <a:ext uri="{FF2B5EF4-FFF2-40B4-BE49-F238E27FC236}">
              <a16:creationId xmlns:a16="http://schemas.microsoft.com/office/drawing/2014/main" id="{CFC2096F-4F73-464A-BDE5-9CE1AD437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1100" y="227509350"/>
          <a:ext cx="566775" cy="814425"/>
        </a:xfrm>
        <a:prstGeom prst="rect">
          <a:avLst/>
        </a:prstGeom>
      </xdr:spPr>
    </xdr:pic>
    <xdr:clientData/>
  </xdr:twoCellAnchor>
  <xdr:twoCellAnchor editAs="oneCell">
    <xdr:from>
      <xdr:col>2</xdr:col>
      <xdr:colOff>288075</xdr:colOff>
      <xdr:row>439</xdr:row>
      <xdr:rowOff>49950</xdr:rowOff>
    </xdr:from>
    <xdr:to>
      <xdr:col>2</xdr:col>
      <xdr:colOff>895350</xdr:colOff>
      <xdr:row>439</xdr:row>
      <xdr:rowOff>857250</xdr:rowOff>
    </xdr:to>
    <xdr:pic>
      <xdr:nvPicPr>
        <xdr:cNvPr id="1025" name="그림 1024">
          <a:extLst>
            <a:ext uri="{FF2B5EF4-FFF2-40B4-BE49-F238E27FC236}">
              <a16:creationId xmlns:a16="http://schemas.microsoft.com/office/drawing/2014/main" id="{389EA39B-A0E7-4FEC-9107-5D42F33FA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9650" y="224801850"/>
          <a:ext cx="597750" cy="797775"/>
        </a:xfrm>
        <a:prstGeom prst="rect">
          <a:avLst/>
        </a:prstGeom>
      </xdr:spPr>
    </xdr:pic>
    <xdr:clientData/>
  </xdr:twoCellAnchor>
  <xdr:twoCellAnchor editAs="oneCell">
    <xdr:from>
      <xdr:col>2</xdr:col>
      <xdr:colOff>285675</xdr:colOff>
      <xdr:row>440</xdr:row>
      <xdr:rowOff>57075</xdr:rowOff>
    </xdr:from>
    <xdr:to>
      <xdr:col>2</xdr:col>
      <xdr:colOff>897255</xdr:colOff>
      <xdr:row>440</xdr:row>
      <xdr:rowOff>838200</xdr:rowOff>
    </xdr:to>
    <xdr:pic>
      <xdr:nvPicPr>
        <xdr:cNvPr id="1027" name="그림 1026">
          <a:extLst>
            <a:ext uri="{FF2B5EF4-FFF2-40B4-BE49-F238E27FC236}">
              <a16:creationId xmlns:a16="http://schemas.microsoft.com/office/drawing/2014/main" id="{B23DF05A-F6A0-45D5-8756-D88E573F0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7250" y="225704325"/>
          <a:ext cx="619200" cy="781125"/>
        </a:xfrm>
        <a:prstGeom prst="rect">
          <a:avLst/>
        </a:prstGeom>
      </xdr:spPr>
    </xdr:pic>
    <xdr:clientData/>
  </xdr:twoCellAnchor>
  <xdr:twoCellAnchor editAs="oneCell">
    <xdr:from>
      <xdr:col>2</xdr:col>
      <xdr:colOff>273750</xdr:colOff>
      <xdr:row>441</xdr:row>
      <xdr:rowOff>54675</xdr:rowOff>
    </xdr:from>
    <xdr:to>
      <xdr:col>2</xdr:col>
      <xdr:colOff>933450</xdr:colOff>
      <xdr:row>441</xdr:row>
      <xdr:rowOff>853440</xdr:rowOff>
    </xdr:to>
    <xdr:pic>
      <xdr:nvPicPr>
        <xdr:cNvPr id="1029" name="그림 1028">
          <a:extLst>
            <a:ext uri="{FF2B5EF4-FFF2-40B4-BE49-F238E27FC236}">
              <a16:creationId xmlns:a16="http://schemas.microsoft.com/office/drawing/2014/main" id="{AD056041-A581-4158-BE15-347713655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45325" y="226597275"/>
          <a:ext cx="650175" cy="802575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434</xdr:row>
      <xdr:rowOff>28575</xdr:rowOff>
    </xdr:from>
    <xdr:to>
      <xdr:col>2</xdr:col>
      <xdr:colOff>1006391</xdr:colOff>
      <xdr:row>434</xdr:row>
      <xdr:rowOff>857250</xdr:rowOff>
    </xdr:to>
    <xdr:pic>
      <xdr:nvPicPr>
        <xdr:cNvPr id="1031" name="그림 1030">
          <a:extLst>
            <a:ext uri="{FF2B5EF4-FFF2-40B4-BE49-F238E27FC236}">
              <a16:creationId xmlns:a16="http://schemas.microsoft.com/office/drawing/2014/main" id="{A98B8AC4-7739-4329-AE2D-DB01BEB9C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5425" y="220303725"/>
          <a:ext cx="671111" cy="819150"/>
        </a:xfrm>
        <a:prstGeom prst="rect">
          <a:avLst/>
        </a:prstGeom>
      </xdr:spPr>
    </xdr:pic>
    <xdr:clientData/>
  </xdr:twoCellAnchor>
  <xdr:twoCellAnchor editAs="oneCell">
    <xdr:from>
      <xdr:col>2</xdr:col>
      <xdr:colOff>330975</xdr:colOff>
      <xdr:row>433</xdr:row>
      <xdr:rowOff>45225</xdr:rowOff>
    </xdr:from>
    <xdr:to>
      <xdr:col>2</xdr:col>
      <xdr:colOff>967740</xdr:colOff>
      <xdr:row>433</xdr:row>
      <xdr:rowOff>839924</xdr:rowOff>
    </xdr:to>
    <xdr:pic>
      <xdr:nvPicPr>
        <xdr:cNvPr id="1033" name="그림 1032">
          <a:extLst>
            <a:ext uri="{FF2B5EF4-FFF2-40B4-BE49-F238E27FC236}">
              <a16:creationId xmlns:a16="http://schemas.microsoft.com/office/drawing/2014/main" id="{22C01BF0-FB67-4591-A998-F09CF071B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2550" y="219425025"/>
          <a:ext cx="640575" cy="794699"/>
        </a:xfrm>
        <a:prstGeom prst="rect">
          <a:avLst/>
        </a:prstGeom>
      </xdr:spPr>
    </xdr:pic>
    <xdr:clientData/>
  </xdr:twoCellAnchor>
  <xdr:twoCellAnchor editAs="oneCell">
    <xdr:from>
      <xdr:col>2</xdr:col>
      <xdr:colOff>242850</xdr:colOff>
      <xdr:row>436</xdr:row>
      <xdr:rowOff>61875</xdr:rowOff>
    </xdr:from>
    <xdr:to>
      <xdr:col>2</xdr:col>
      <xdr:colOff>1043940</xdr:colOff>
      <xdr:row>436</xdr:row>
      <xdr:rowOff>838200</xdr:rowOff>
    </xdr:to>
    <xdr:pic>
      <xdr:nvPicPr>
        <xdr:cNvPr id="1035" name="그림 1034">
          <a:extLst>
            <a:ext uri="{FF2B5EF4-FFF2-40B4-BE49-F238E27FC236}">
              <a16:creationId xmlns:a16="http://schemas.microsoft.com/office/drawing/2014/main" id="{6D3B9D7A-083B-4065-8B50-1623304C2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14425" y="222127725"/>
          <a:ext cx="804900" cy="776325"/>
        </a:xfrm>
        <a:prstGeom prst="rect">
          <a:avLst/>
        </a:prstGeom>
      </xdr:spPr>
    </xdr:pic>
    <xdr:clientData/>
  </xdr:twoCellAnchor>
  <xdr:twoCellAnchor editAs="oneCell">
    <xdr:from>
      <xdr:col>2</xdr:col>
      <xdr:colOff>249975</xdr:colOff>
      <xdr:row>435</xdr:row>
      <xdr:rowOff>49950</xdr:rowOff>
    </xdr:from>
    <xdr:to>
      <xdr:col>2</xdr:col>
      <xdr:colOff>1043940</xdr:colOff>
      <xdr:row>435</xdr:row>
      <xdr:rowOff>819150</xdr:rowOff>
    </xdr:to>
    <xdr:pic>
      <xdr:nvPicPr>
        <xdr:cNvPr id="1038" name="그림 1037">
          <a:extLst>
            <a:ext uri="{FF2B5EF4-FFF2-40B4-BE49-F238E27FC236}">
              <a16:creationId xmlns:a16="http://schemas.microsoft.com/office/drawing/2014/main" id="{C881E10D-E182-4A53-A553-1C0820E4E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21550" y="221220450"/>
          <a:ext cx="797775" cy="759675"/>
        </a:xfrm>
        <a:prstGeom prst="rect">
          <a:avLst/>
        </a:prstGeom>
      </xdr:spPr>
    </xdr:pic>
    <xdr:clientData/>
  </xdr:twoCellAnchor>
  <xdr:twoCellAnchor editAs="oneCell">
    <xdr:from>
      <xdr:col>2</xdr:col>
      <xdr:colOff>199950</xdr:colOff>
      <xdr:row>437</xdr:row>
      <xdr:rowOff>85650</xdr:rowOff>
    </xdr:from>
    <xdr:to>
      <xdr:col>2</xdr:col>
      <xdr:colOff>1047750</xdr:colOff>
      <xdr:row>437</xdr:row>
      <xdr:rowOff>815340</xdr:rowOff>
    </xdr:to>
    <xdr:pic>
      <xdr:nvPicPr>
        <xdr:cNvPr id="1040" name="그림 1039">
          <a:extLst>
            <a:ext uri="{FF2B5EF4-FFF2-40B4-BE49-F238E27FC236}">
              <a16:creationId xmlns:a16="http://schemas.microsoft.com/office/drawing/2014/main" id="{798A63DD-81A7-4BF5-8C1C-D749C008F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1525" y="223046850"/>
          <a:ext cx="838275" cy="7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733426</xdr:colOff>
      <xdr:row>425</xdr:row>
      <xdr:rowOff>828675</xdr:rowOff>
    </xdr:from>
    <xdr:to>
      <xdr:col>3</xdr:col>
      <xdr:colOff>787</xdr:colOff>
      <xdr:row>426</xdr:row>
      <xdr:rowOff>838194</xdr:rowOff>
    </xdr:to>
    <xdr:pic>
      <xdr:nvPicPr>
        <xdr:cNvPr id="1042" name="그림 1041">
          <a:extLst>
            <a:ext uri="{FF2B5EF4-FFF2-40B4-BE49-F238E27FC236}">
              <a16:creationId xmlns:a16="http://schemas.microsoft.com/office/drawing/2014/main" id="{8C52A808-C514-4591-AE02-E5BDC42DC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2526" y="213045675"/>
          <a:ext cx="1364494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750076</xdr:colOff>
      <xdr:row>424</xdr:row>
      <xdr:rowOff>883425</xdr:rowOff>
    </xdr:from>
    <xdr:to>
      <xdr:col>3</xdr:col>
      <xdr:colOff>22026</xdr:colOff>
      <xdr:row>426</xdr:row>
      <xdr:rowOff>22855</xdr:rowOff>
    </xdr:to>
    <xdr:pic>
      <xdr:nvPicPr>
        <xdr:cNvPr id="1044" name="그림 1043">
          <a:extLst>
            <a:ext uri="{FF2B5EF4-FFF2-40B4-BE49-F238E27FC236}">
              <a16:creationId xmlns:a16="http://schemas.microsoft.com/office/drawing/2014/main" id="{4004BC84-6DC0-4CD8-8C53-1696C1789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9176" y="212205075"/>
          <a:ext cx="1401740" cy="926325"/>
        </a:xfrm>
        <a:prstGeom prst="rect">
          <a:avLst/>
        </a:prstGeom>
      </xdr:spPr>
    </xdr:pic>
    <xdr:clientData/>
  </xdr:twoCellAnchor>
  <xdr:twoCellAnchor editAs="oneCell">
    <xdr:from>
      <xdr:col>1</xdr:col>
      <xdr:colOff>747675</xdr:colOff>
      <xdr:row>422</xdr:row>
      <xdr:rowOff>852450</xdr:rowOff>
    </xdr:from>
    <xdr:to>
      <xdr:col>3</xdr:col>
      <xdr:colOff>22430</xdr:colOff>
      <xdr:row>424</xdr:row>
      <xdr:rowOff>5</xdr:rowOff>
    </xdr:to>
    <xdr:pic>
      <xdr:nvPicPr>
        <xdr:cNvPr id="1046" name="그림 1045">
          <a:extLst>
            <a:ext uri="{FF2B5EF4-FFF2-40B4-BE49-F238E27FC236}">
              <a16:creationId xmlns:a16="http://schemas.microsoft.com/office/drawing/2014/main" id="{54D9DDF4-03CF-43C5-8ECB-EBF0F4F63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6775" y="210383400"/>
          <a:ext cx="1419785" cy="938250"/>
        </a:xfrm>
        <a:prstGeom prst="rect">
          <a:avLst/>
        </a:prstGeom>
      </xdr:spPr>
    </xdr:pic>
    <xdr:clientData/>
  </xdr:twoCellAnchor>
  <xdr:twoCellAnchor editAs="oneCell">
    <xdr:from>
      <xdr:col>1</xdr:col>
      <xdr:colOff>745275</xdr:colOff>
      <xdr:row>421</xdr:row>
      <xdr:rowOff>11850</xdr:rowOff>
    </xdr:from>
    <xdr:to>
      <xdr:col>3</xdr:col>
      <xdr:colOff>16868</xdr:colOff>
      <xdr:row>422</xdr:row>
      <xdr:rowOff>57147</xdr:rowOff>
    </xdr:to>
    <xdr:pic>
      <xdr:nvPicPr>
        <xdr:cNvPr id="1048" name="그림 1047">
          <a:extLst>
            <a:ext uri="{FF2B5EF4-FFF2-40B4-BE49-F238E27FC236}">
              <a16:creationId xmlns:a16="http://schemas.microsoft.com/office/drawing/2014/main" id="{8C9E4E83-C2D1-401A-A33C-3EC37A2A0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4375" y="208647450"/>
          <a:ext cx="1409003" cy="931125"/>
        </a:xfrm>
        <a:prstGeom prst="rect">
          <a:avLst/>
        </a:prstGeom>
      </xdr:spPr>
    </xdr:pic>
    <xdr:clientData/>
  </xdr:twoCellAnchor>
  <xdr:twoCellAnchor editAs="oneCell">
    <xdr:from>
      <xdr:col>1</xdr:col>
      <xdr:colOff>752401</xdr:colOff>
      <xdr:row>421</xdr:row>
      <xdr:rowOff>857175</xdr:rowOff>
    </xdr:from>
    <xdr:to>
      <xdr:col>3</xdr:col>
      <xdr:colOff>74677</xdr:colOff>
      <xdr:row>423</xdr:row>
      <xdr:rowOff>20952</xdr:rowOff>
    </xdr:to>
    <xdr:pic>
      <xdr:nvPicPr>
        <xdr:cNvPr id="1050" name="그림 1049">
          <a:extLst>
            <a:ext uri="{FF2B5EF4-FFF2-40B4-BE49-F238E27FC236}">
              <a16:creationId xmlns:a16="http://schemas.microsoft.com/office/drawing/2014/main" id="{01509614-DC82-48EB-BB29-A999F59F7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1501" y="209492775"/>
          <a:ext cx="1455876" cy="962100"/>
        </a:xfrm>
        <a:prstGeom prst="rect">
          <a:avLst/>
        </a:prstGeom>
      </xdr:spPr>
    </xdr:pic>
    <xdr:clientData/>
  </xdr:twoCellAnchor>
  <xdr:twoCellAnchor editAs="oneCell">
    <xdr:from>
      <xdr:col>2</xdr:col>
      <xdr:colOff>7051</xdr:colOff>
      <xdr:row>423</xdr:row>
      <xdr:rowOff>883350</xdr:rowOff>
    </xdr:from>
    <xdr:to>
      <xdr:col>3</xdr:col>
      <xdr:colOff>19068</xdr:colOff>
      <xdr:row>425</xdr:row>
      <xdr:rowOff>15246</xdr:rowOff>
    </xdr:to>
    <xdr:pic>
      <xdr:nvPicPr>
        <xdr:cNvPr id="1053" name="그림 1052">
          <a:extLst>
            <a:ext uri="{FF2B5EF4-FFF2-40B4-BE49-F238E27FC236}">
              <a16:creationId xmlns:a16="http://schemas.microsoft.com/office/drawing/2014/main" id="{5E5207D3-3CA0-4AD2-80C2-C99B87A5D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8626" y="211309650"/>
          <a:ext cx="1396952" cy="926400"/>
        </a:xfrm>
        <a:prstGeom prst="rect">
          <a:avLst/>
        </a:prstGeom>
      </xdr:spPr>
    </xdr:pic>
    <xdr:clientData/>
  </xdr:twoCellAnchor>
  <xdr:twoCellAnchor editAs="oneCell">
    <xdr:from>
      <xdr:col>2</xdr:col>
      <xdr:colOff>321060</xdr:colOff>
      <xdr:row>174</xdr:row>
      <xdr:rowOff>210504</xdr:rowOff>
    </xdr:from>
    <xdr:to>
      <xdr:col>2</xdr:col>
      <xdr:colOff>898994</xdr:colOff>
      <xdr:row>174</xdr:row>
      <xdr:rowOff>873025</xdr:rowOff>
    </xdr:to>
    <xdr:pic>
      <xdr:nvPicPr>
        <xdr:cNvPr id="1055" name="그림 1054">
          <a:extLst>
            <a:ext uri="{FF2B5EF4-FFF2-40B4-BE49-F238E27FC236}">
              <a16:creationId xmlns:a16="http://schemas.microsoft.com/office/drawing/2014/main" id="{36565DC0-FB3D-49C1-8BAB-D78BCC088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4669" y="149140091"/>
          <a:ext cx="581744" cy="662521"/>
        </a:xfrm>
        <a:prstGeom prst="rect">
          <a:avLst/>
        </a:prstGeom>
      </xdr:spPr>
    </xdr:pic>
    <xdr:clientData/>
  </xdr:twoCellAnchor>
  <xdr:twoCellAnchor editAs="oneCell">
    <xdr:from>
      <xdr:col>2</xdr:col>
      <xdr:colOff>321450</xdr:colOff>
      <xdr:row>173</xdr:row>
      <xdr:rowOff>174834</xdr:rowOff>
    </xdr:from>
    <xdr:to>
      <xdr:col>2</xdr:col>
      <xdr:colOff>895764</xdr:colOff>
      <xdr:row>173</xdr:row>
      <xdr:rowOff>819906</xdr:rowOff>
    </xdr:to>
    <xdr:pic>
      <xdr:nvPicPr>
        <xdr:cNvPr id="1057" name="그림 1056">
          <a:extLst>
            <a:ext uri="{FF2B5EF4-FFF2-40B4-BE49-F238E27FC236}">
              <a16:creationId xmlns:a16="http://schemas.microsoft.com/office/drawing/2014/main" id="{0613980C-BB5D-4A02-83D7-B92E97CF6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5059" y="148143638"/>
          <a:ext cx="564789" cy="648882"/>
        </a:xfrm>
        <a:prstGeom prst="rect">
          <a:avLst/>
        </a:prstGeom>
      </xdr:spPr>
    </xdr:pic>
    <xdr:clientData/>
  </xdr:twoCellAnchor>
  <xdr:twoCellAnchor editAs="oneCell">
    <xdr:from>
      <xdr:col>2</xdr:col>
      <xdr:colOff>281004</xdr:colOff>
      <xdr:row>175</xdr:row>
      <xdr:rowOff>152239</xdr:rowOff>
    </xdr:from>
    <xdr:to>
      <xdr:col>2</xdr:col>
      <xdr:colOff>897796</xdr:colOff>
      <xdr:row>175</xdr:row>
      <xdr:rowOff>873523</xdr:rowOff>
    </xdr:to>
    <xdr:pic>
      <xdr:nvPicPr>
        <xdr:cNvPr id="1059" name="그림 1058">
          <a:extLst>
            <a:ext uri="{FF2B5EF4-FFF2-40B4-BE49-F238E27FC236}">
              <a16:creationId xmlns:a16="http://schemas.microsoft.com/office/drawing/2014/main" id="{D5072D6C-3F0C-438B-8D27-96D954842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24613" y="150042609"/>
          <a:ext cx="624412" cy="721284"/>
        </a:xfrm>
        <a:prstGeom prst="rect">
          <a:avLst/>
        </a:prstGeom>
      </xdr:spPr>
    </xdr:pic>
    <xdr:clientData/>
  </xdr:twoCellAnchor>
  <xdr:twoCellAnchor editAs="oneCell">
    <xdr:from>
      <xdr:col>2</xdr:col>
      <xdr:colOff>292293</xdr:colOff>
      <xdr:row>176</xdr:row>
      <xdr:rowOff>130300</xdr:rowOff>
    </xdr:from>
    <xdr:to>
      <xdr:col>2</xdr:col>
      <xdr:colOff>1048080</xdr:colOff>
      <xdr:row>176</xdr:row>
      <xdr:rowOff>783295</xdr:rowOff>
    </xdr:to>
    <xdr:pic>
      <xdr:nvPicPr>
        <xdr:cNvPr id="1061" name="그림 1060">
          <a:extLst>
            <a:ext uri="{FF2B5EF4-FFF2-40B4-BE49-F238E27FC236}">
              <a16:creationId xmlns:a16="http://schemas.microsoft.com/office/drawing/2014/main" id="{5515920F-9C6C-4CAD-894B-169B78FD9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5902" y="153284017"/>
          <a:ext cx="759597" cy="649185"/>
        </a:xfrm>
        <a:prstGeom prst="rect">
          <a:avLst/>
        </a:prstGeom>
      </xdr:spPr>
    </xdr:pic>
    <xdr:clientData/>
  </xdr:twoCellAnchor>
  <xdr:twoCellAnchor editAs="oneCell">
    <xdr:from>
      <xdr:col>2</xdr:col>
      <xdr:colOff>449746</xdr:colOff>
      <xdr:row>152</xdr:row>
      <xdr:rowOff>139977</xdr:rowOff>
    </xdr:from>
    <xdr:to>
      <xdr:col>2</xdr:col>
      <xdr:colOff>892634</xdr:colOff>
      <xdr:row>152</xdr:row>
      <xdr:rowOff>784280</xdr:rowOff>
    </xdr:to>
    <xdr:pic>
      <xdr:nvPicPr>
        <xdr:cNvPr id="1063" name="그림 1062">
          <a:extLst>
            <a:ext uri="{FF2B5EF4-FFF2-40B4-BE49-F238E27FC236}">
              <a16:creationId xmlns:a16="http://schemas.microsoft.com/office/drawing/2014/main" id="{AD118C81-97AF-4999-9FF6-A4AD68F30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3355" y="130234912"/>
          <a:ext cx="439078" cy="640493"/>
        </a:xfrm>
        <a:prstGeom prst="rect">
          <a:avLst/>
        </a:prstGeom>
      </xdr:spPr>
    </xdr:pic>
    <xdr:clientData/>
  </xdr:twoCellAnchor>
  <xdr:twoCellAnchor editAs="oneCell">
    <xdr:from>
      <xdr:col>2</xdr:col>
      <xdr:colOff>433348</xdr:colOff>
      <xdr:row>154</xdr:row>
      <xdr:rowOff>159939</xdr:rowOff>
    </xdr:from>
    <xdr:to>
      <xdr:col>2</xdr:col>
      <xdr:colOff>818945</xdr:colOff>
      <xdr:row>154</xdr:row>
      <xdr:rowOff>777902</xdr:rowOff>
    </xdr:to>
    <xdr:pic>
      <xdr:nvPicPr>
        <xdr:cNvPr id="1065" name="그림 1064">
          <a:extLst>
            <a:ext uri="{FF2B5EF4-FFF2-40B4-BE49-F238E27FC236}">
              <a16:creationId xmlns:a16="http://schemas.microsoft.com/office/drawing/2014/main" id="{B0778849-4140-4580-BE7C-8DA419417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76957" y="132176439"/>
          <a:ext cx="381787" cy="610343"/>
        </a:xfrm>
        <a:prstGeom prst="rect">
          <a:avLst/>
        </a:prstGeom>
      </xdr:spPr>
    </xdr:pic>
    <xdr:clientData/>
  </xdr:twoCellAnchor>
  <xdr:twoCellAnchor editAs="oneCell">
    <xdr:from>
      <xdr:col>2</xdr:col>
      <xdr:colOff>425648</xdr:colOff>
      <xdr:row>153</xdr:row>
      <xdr:rowOff>133272</xdr:rowOff>
    </xdr:from>
    <xdr:to>
      <xdr:col>2</xdr:col>
      <xdr:colOff>857581</xdr:colOff>
      <xdr:row>153</xdr:row>
      <xdr:rowOff>817208</xdr:rowOff>
    </xdr:to>
    <xdr:pic>
      <xdr:nvPicPr>
        <xdr:cNvPr id="1067" name="그림 1066">
          <a:extLst>
            <a:ext uri="{FF2B5EF4-FFF2-40B4-BE49-F238E27FC236}">
              <a16:creationId xmlns:a16="http://schemas.microsoft.com/office/drawing/2014/main" id="{A630D4E1-0A36-49E4-ABAF-5EE0164DC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9257" y="131188989"/>
          <a:ext cx="435743" cy="672506"/>
        </a:xfrm>
        <a:prstGeom prst="rect">
          <a:avLst/>
        </a:prstGeom>
      </xdr:spPr>
    </xdr:pic>
    <xdr:clientData/>
  </xdr:twoCellAnchor>
  <xdr:twoCellAnchor editAs="oneCell">
    <xdr:from>
      <xdr:col>2</xdr:col>
      <xdr:colOff>314739</xdr:colOff>
      <xdr:row>135</xdr:row>
      <xdr:rowOff>61623</xdr:rowOff>
    </xdr:from>
    <xdr:to>
      <xdr:col>2</xdr:col>
      <xdr:colOff>1010099</xdr:colOff>
      <xdr:row>135</xdr:row>
      <xdr:rowOff>892245</xdr:rowOff>
    </xdr:to>
    <xdr:pic>
      <xdr:nvPicPr>
        <xdr:cNvPr id="1071" name="그림 1070">
          <a:extLst>
            <a:ext uri="{FF2B5EF4-FFF2-40B4-BE49-F238E27FC236}">
              <a16:creationId xmlns:a16="http://schemas.microsoft.com/office/drawing/2014/main" id="{BA060297-F656-4637-9C81-CD5DAFBD1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8348" y="111520688"/>
          <a:ext cx="685835" cy="823002"/>
        </a:xfrm>
        <a:prstGeom prst="rect">
          <a:avLst/>
        </a:prstGeom>
      </xdr:spPr>
    </xdr:pic>
    <xdr:clientData/>
  </xdr:twoCellAnchor>
  <xdr:twoCellAnchor editAs="oneCell">
    <xdr:from>
      <xdr:col>2</xdr:col>
      <xdr:colOff>283350</xdr:colOff>
      <xdr:row>138</xdr:row>
      <xdr:rowOff>83325</xdr:rowOff>
    </xdr:from>
    <xdr:to>
      <xdr:col>2</xdr:col>
      <xdr:colOff>971726</xdr:colOff>
      <xdr:row>138</xdr:row>
      <xdr:rowOff>898707</xdr:rowOff>
    </xdr:to>
    <xdr:pic>
      <xdr:nvPicPr>
        <xdr:cNvPr id="1073" name="그림 1072">
          <a:extLst>
            <a:ext uri="{FF2B5EF4-FFF2-40B4-BE49-F238E27FC236}">
              <a16:creationId xmlns:a16="http://schemas.microsoft.com/office/drawing/2014/main" id="{67788629-3FFC-44D5-8660-D094A6AE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4925" y="116545500"/>
          <a:ext cx="692186" cy="819192"/>
        </a:xfrm>
        <a:prstGeom prst="rect">
          <a:avLst/>
        </a:prstGeom>
      </xdr:spPr>
    </xdr:pic>
    <xdr:clientData/>
  </xdr:twoCellAnchor>
  <xdr:twoCellAnchor editAs="oneCell">
    <xdr:from>
      <xdr:col>2</xdr:col>
      <xdr:colOff>309525</xdr:colOff>
      <xdr:row>136</xdr:row>
      <xdr:rowOff>80925</xdr:rowOff>
    </xdr:from>
    <xdr:to>
      <xdr:col>2</xdr:col>
      <xdr:colOff>1006790</xdr:colOff>
      <xdr:row>136</xdr:row>
      <xdr:rowOff>898847</xdr:rowOff>
    </xdr:to>
    <xdr:pic>
      <xdr:nvPicPr>
        <xdr:cNvPr id="1075" name="그림 1074">
          <a:extLst>
            <a:ext uri="{FF2B5EF4-FFF2-40B4-BE49-F238E27FC236}">
              <a16:creationId xmlns:a16="http://schemas.microsoft.com/office/drawing/2014/main" id="{9EC57DA3-3717-4B75-90E0-503FA250B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1100" y="114638100"/>
          <a:ext cx="685835" cy="825542"/>
        </a:xfrm>
        <a:prstGeom prst="rect">
          <a:avLst/>
        </a:prstGeom>
      </xdr:spPr>
    </xdr:pic>
    <xdr:clientData/>
  </xdr:twoCellAnchor>
  <xdr:twoCellAnchor editAs="oneCell">
    <xdr:from>
      <xdr:col>2</xdr:col>
      <xdr:colOff>364275</xdr:colOff>
      <xdr:row>137</xdr:row>
      <xdr:rowOff>88050</xdr:rowOff>
    </xdr:from>
    <xdr:to>
      <xdr:col>2</xdr:col>
      <xdr:colOff>1046936</xdr:colOff>
      <xdr:row>137</xdr:row>
      <xdr:rowOff>893907</xdr:rowOff>
    </xdr:to>
    <xdr:pic>
      <xdr:nvPicPr>
        <xdr:cNvPr id="1077" name="그림 1076">
          <a:extLst>
            <a:ext uri="{FF2B5EF4-FFF2-40B4-BE49-F238E27FC236}">
              <a16:creationId xmlns:a16="http://schemas.microsoft.com/office/drawing/2014/main" id="{5C6CD1EC-1037-4819-970F-4F128DCFE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35850" y="115597725"/>
          <a:ext cx="692186" cy="819192"/>
        </a:xfrm>
        <a:prstGeom prst="rect">
          <a:avLst/>
        </a:prstGeom>
      </xdr:spPr>
    </xdr:pic>
    <xdr:clientData/>
  </xdr:twoCellAnchor>
  <xdr:twoCellAnchor editAs="oneCell">
    <xdr:from>
      <xdr:col>2</xdr:col>
      <xdr:colOff>338932</xdr:colOff>
      <xdr:row>134</xdr:row>
      <xdr:rowOff>85733</xdr:rowOff>
    </xdr:from>
    <xdr:to>
      <xdr:col>2</xdr:col>
      <xdr:colOff>1047628</xdr:colOff>
      <xdr:row>134</xdr:row>
      <xdr:rowOff>933500</xdr:rowOff>
    </xdr:to>
    <xdr:pic>
      <xdr:nvPicPr>
        <xdr:cNvPr id="1079" name="그림 1078">
          <a:extLst>
            <a:ext uri="{FF2B5EF4-FFF2-40B4-BE49-F238E27FC236}">
              <a16:creationId xmlns:a16="http://schemas.microsoft.com/office/drawing/2014/main" id="{786131D0-B035-4D73-8F3B-94393648E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2541" y="110584016"/>
          <a:ext cx="704886" cy="834432"/>
        </a:xfrm>
        <a:prstGeom prst="rect">
          <a:avLst/>
        </a:prstGeom>
      </xdr:spPr>
    </xdr:pic>
    <xdr:clientData/>
  </xdr:twoCellAnchor>
  <xdr:twoCellAnchor editAs="oneCell">
    <xdr:from>
      <xdr:col>2</xdr:col>
      <xdr:colOff>438896</xdr:colOff>
      <xdr:row>106</xdr:row>
      <xdr:rowOff>140722</xdr:rowOff>
    </xdr:from>
    <xdr:to>
      <xdr:col>2</xdr:col>
      <xdr:colOff>777902</xdr:colOff>
      <xdr:row>106</xdr:row>
      <xdr:rowOff>854242</xdr:rowOff>
    </xdr:to>
    <xdr:pic>
      <xdr:nvPicPr>
        <xdr:cNvPr id="1081" name="그림 1080">
          <a:extLst>
            <a:ext uri="{FF2B5EF4-FFF2-40B4-BE49-F238E27FC236}">
              <a16:creationId xmlns:a16="http://schemas.microsoft.com/office/drawing/2014/main" id="{15109C24-B6C3-438C-B043-542402B9F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2505" y="97279157"/>
          <a:ext cx="335196" cy="717330"/>
        </a:xfrm>
        <a:prstGeom prst="rect">
          <a:avLst/>
        </a:prstGeom>
      </xdr:spPr>
    </xdr:pic>
    <xdr:clientData/>
  </xdr:twoCellAnchor>
  <xdr:twoCellAnchor editAs="oneCell">
    <xdr:from>
      <xdr:col>2</xdr:col>
      <xdr:colOff>432438</xdr:colOff>
      <xdr:row>107</xdr:row>
      <xdr:rowOff>93099</xdr:rowOff>
    </xdr:from>
    <xdr:to>
      <xdr:col>2</xdr:col>
      <xdr:colOff>777378</xdr:colOff>
      <xdr:row>107</xdr:row>
      <xdr:rowOff>854351</xdr:rowOff>
    </xdr:to>
    <xdr:pic>
      <xdr:nvPicPr>
        <xdr:cNvPr id="1083" name="그림 1082">
          <a:extLst>
            <a:ext uri="{FF2B5EF4-FFF2-40B4-BE49-F238E27FC236}">
              <a16:creationId xmlns:a16="http://schemas.microsoft.com/office/drawing/2014/main" id="{4078638B-BBAE-468D-8BA4-53CA9EA94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76047" y="98184034"/>
          <a:ext cx="348750" cy="753632"/>
        </a:xfrm>
        <a:prstGeom prst="rect">
          <a:avLst/>
        </a:prstGeom>
      </xdr:spPr>
    </xdr:pic>
    <xdr:clientData/>
  </xdr:twoCellAnchor>
  <xdr:twoCellAnchor editAs="oneCell">
    <xdr:from>
      <xdr:col>2</xdr:col>
      <xdr:colOff>433351</xdr:colOff>
      <xdr:row>108</xdr:row>
      <xdr:rowOff>80926</xdr:rowOff>
    </xdr:from>
    <xdr:to>
      <xdr:col>2</xdr:col>
      <xdr:colOff>914401</xdr:colOff>
      <xdr:row>108</xdr:row>
      <xdr:rowOff>894122</xdr:rowOff>
    </xdr:to>
    <xdr:pic>
      <xdr:nvPicPr>
        <xdr:cNvPr id="1085" name="그림 1084">
          <a:extLst>
            <a:ext uri="{FF2B5EF4-FFF2-40B4-BE49-F238E27FC236}">
              <a16:creationId xmlns:a16="http://schemas.microsoft.com/office/drawing/2014/main" id="{63AC487C-475B-43BF-B1B1-4C7A9CF52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04926" y="98998051"/>
          <a:ext cx="481050" cy="809386"/>
        </a:xfrm>
        <a:prstGeom prst="rect">
          <a:avLst/>
        </a:prstGeom>
      </xdr:spPr>
    </xdr:pic>
    <xdr:clientData/>
  </xdr:twoCellAnchor>
  <xdr:twoCellAnchor editAs="oneCell">
    <xdr:from>
      <xdr:col>2</xdr:col>
      <xdr:colOff>345225</xdr:colOff>
      <xdr:row>103</xdr:row>
      <xdr:rowOff>116625</xdr:rowOff>
    </xdr:from>
    <xdr:to>
      <xdr:col>2</xdr:col>
      <xdr:colOff>1084403</xdr:colOff>
      <xdr:row>103</xdr:row>
      <xdr:rowOff>818971</xdr:rowOff>
    </xdr:to>
    <xdr:pic>
      <xdr:nvPicPr>
        <xdr:cNvPr id="1087" name="그림 1086">
          <a:extLst>
            <a:ext uri="{FF2B5EF4-FFF2-40B4-BE49-F238E27FC236}">
              <a16:creationId xmlns:a16="http://schemas.microsoft.com/office/drawing/2014/main" id="{C477E056-52E6-4753-8BC3-596AD264C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16800" y="94271250"/>
          <a:ext cx="742988" cy="698536"/>
        </a:xfrm>
        <a:prstGeom prst="rect">
          <a:avLst/>
        </a:prstGeom>
      </xdr:spPr>
    </xdr:pic>
    <xdr:clientData/>
  </xdr:twoCellAnchor>
  <xdr:twoCellAnchor editAs="oneCell">
    <xdr:from>
      <xdr:col>2</xdr:col>
      <xdr:colOff>285675</xdr:colOff>
      <xdr:row>104</xdr:row>
      <xdr:rowOff>114225</xdr:rowOff>
    </xdr:from>
    <xdr:to>
      <xdr:col>2</xdr:col>
      <xdr:colOff>1047080</xdr:colOff>
      <xdr:row>104</xdr:row>
      <xdr:rowOff>816571</xdr:rowOff>
    </xdr:to>
    <xdr:pic>
      <xdr:nvPicPr>
        <xdr:cNvPr id="193" name="그림 192">
          <a:extLst>
            <a:ext uri="{FF2B5EF4-FFF2-40B4-BE49-F238E27FC236}">
              <a16:creationId xmlns:a16="http://schemas.microsoft.com/office/drawing/2014/main" id="{630E46F1-6892-44A5-8B38-47AB68FDC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7250" y="95221350"/>
          <a:ext cx="774740" cy="698536"/>
        </a:xfrm>
        <a:prstGeom prst="rect">
          <a:avLst/>
        </a:prstGeom>
      </xdr:spPr>
    </xdr:pic>
    <xdr:clientData/>
  </xdr:twoCellAnchor>
  <xdr:twoCellAnchor editAs="oneCell">
    <xdr:from>
      <xdr:col>2</xdr:col>
      <xdr:colOff>523875</xdr:colOff>
      <xdr:row>105</xdr:row>
      <xdr:rowOff>19050</xdr:rowOff>
    </xdr:from>
    <xdr:to>
      <xdr:col>2</xdr:col>
      <xdr:colOff>779084</xdr:colOff>
      <xdr:row>105</xdr:row>
      <xdr:rowOff>853440</xdr:rowOff>
    </xdr:to>
    <xdr:pic>
      <xdr:nvPicPr>
        <xdr:cNvPr id="195" name="그림 194">
          <a:extLst>
            <a:ext uri="{FF2B5EF4-FFF2-40B4-BE49-F238E27FC236}">
              <a16:creationId xmlns:a16="http://schemas.microsoft.com/office/drawing/2014/main" id="{13D59809-EF4A-43CA-B6EF-460757C7C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95450" y="96078675"/>
          <a:ext cx="243779" cy="838200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144</xdr:row>
      <xdr:rowOff>57150</xdr:rowOff>
    </xdr:from>
    <xdr:to>
      <xdr:col>2</xdr:col>
      <xdr:colOff>987807</xdr:colOff>
      <xdr:row>144</xdr:row>
      <xdr:rowOff>895350</xdr:rowOff>
    </xdr:to>
    <xdr:pic>
      <xdr:nvPicPr>
        <xdr:cNvPr id="197" name="그림 196">
          <a:extLst>
            <a:ext uri="{FF2B5EF4-FFF2-40B4-BE49-F238E27FC236}">
              <a16:creationId xmlns:a16="http://schemas.microsoft.com/office/drawing/2014/main" id="{AF02D564-55F0-4867-BDF7-278E877D4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38275" y="122234325"/>
          <a:ext cx="721107" cy="828675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438151</xdr:colOff>
      <xdr:row>184</xdr:row>
      <xdr:rowOff>76200</xdr:rowOff>
    </xdr:from>
    <xdr:to>
      <xdr:col>2</xdr:col>
      <xdr:colOff>759381</xdr:colOff>
      <xdr:row>184</xdr:row>
      <xdr:rowOff>857250</xdr:rowOff>
    </xdr:to>
    <xdr:pic>
      <xdr:nvPicPr>
        <xdr:cNvPr id="200" name="그림 199">
          <a:extLst>
            <a:ext uri="{FF2B5EF4-FFF2-40B4-BE49-F238E27FC236}">
              <a16:creationId xmlns:a16="http://schemas.microsoft.com/office/drawing/2014/main" id="{9BE62BC4-A26F-4123-A265-273171AA7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09726" y="160353375"/>
          <a:ext cx="321230" cy="771525"/>
        </a:xfrm>
        <a:prstGeom prst="rect">
          <a:avLst/>
        </a:prstGeom>
      </xdr:spPr>
    </xdr:pic>
    <xdr:clientData/>
  </xdr:twoCellAnchor>
  <xdr:twoCellAnchor editAs="oneCell">
    <xdr:from>
      <xdr:col>2</xdr:col>
      <xdr:colOff>441873</xdr:colOff>
      <xdr:row>185</xdr:row>
      <xdr:rowOff>50055</xdr:rowOff>
    </xdr:from>
    <xdr:to>
      <xdr:col>2</xdr:col>
      <xdr:colOff>782877</xdr:colOff>
      <xdr:row>185</xdr:row>
      <xdr:rowOff>854460</xdr:rowOff>
    </xdr:to>
    <xdr:pic>
      <xdr:nvPicPr>
        <xdr:cNvPr id="202" name="그림 201">
          <a:extLst>
            <a:ext uri="{FF2B5EF4-FFF2-40B4-BE49-F238E27FC236}">
              <a16:creationId xmlns:a16="http://schemas.microsoft.com/office/drawing/2014/main" id="{12093FEA-18BD-4A14-9AB5-80977B2CB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79418" y="161736930"/>
          <a:ext cx="327669" cy="800595"/>
        </a:xfrm>
        <a:prstGeom prst="rect">
          <a:avLst/>
        </a:prstGeom>
      </xdr:spPr>
    </xdr:pic>
    <xdr:clientData/>
  </xdr:twoCellAnchor>
  <xdr:twoCellAnchor editAs="oneCell">
    <xdr:from>
      <xdr:col>2</xdr:col>
      <xdr:colOff>328575</xdr:colOff>
      <xdr:row>195</xdr:row>
      <xdr:rowOff>23775</xdr:rowOff>
    </xdr:from>
    <xdr:to>
      <xdr:col>2</xdr:col>
      <xdr:colOff>914400</xdr:colOff>
      <xdr:row>196</xdr:row>
      <xdr:rowOff>3646</xdr:rowOff>
    </xdr:to>
    <xdr:pic>
      <xdr:nvPicPr>
        <xdr:cNvPr id="204" name="그림 203">
          <a:extLst>
            <a:ext uri="{FF2B5EF4-FFF2-40B4-BE49-F238E27FC236}">
              <a16:creationId xmlns:a16="http://schemas.microsoft.com/office/drawing/2014/main" id="{76255444-C891-4543-A997-C8A5417D0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0150" y="170149800"/>
          <a:ext cx="585825" cy="865218"/>
        </a:xfrm>
        <a:prstGeom prst="rect">
          <a:avLst/>
        </a:prstGeom>
      </xdr:spPr>
    </xdr:pic>
    <xdr:clientData/>
  </xdr:twoCellAnchor>
  <xdr:twoCellAnchor editAs="oneCell">
    <xdr:from>
      <xdr:col>2</xdr:col>
      <xdr:colOff>124570</xdr:colOff>
      <xdr:row>80</xdr:row>
      <xdr:rowOff>217134</xdr:rowOff>
    </xdr:from>
    <xdr:to>
      <xdr:col>2</xdr:col>
      <xdr:colOff>1046838</xdr:colOff>
      <xdr:row>80</xdr:row>
      <xdr:rowOff>745392</xdr:rowOff>
    </xdr:to>
    <xdr:pic>
      <xdr:nvPicPr>
        <xdr:cNvPr id="206" name="그림 205">
          <a:extLst>
            <a:ext uri="{FF2B5EF4-FFF2-40B4-BE49-F238E27FC236}">
              <a16:creationId xmlns:a16="http://schemas.microsoft.com/office/drawing/2014/main" id="{1DEA82DB-71B3-4198-BD5E-0407375DE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5328" y="67233029"/>
          <a:ext cx="926078" cy="539688"/>
        </a:xfrm>
        <a:prstGeom prst="rect">
          <a:avLst/>
        </a:prstGeom>
      </xdr:spPr>
    </xdr:pic>
    <xdr:clientData/>
  </xdr:twoCellAnchor>
  <xdr:twoCellAnchor editAs="oneCell">
    <xdr:from>
      <xdr:col>2</xdr:col>
      <xdr:colOff>151656</xdr:colOff>
      <xdr:row>81</xdr:row>
      <xdr:rowOff>237879</xdr:rowOff>
    </xdr:from>
    <xdr:to>
      <xdr:col>2</xdr:col>
      <xdr:colOff>1125771</xdr:colOff>
      <xdr:row>81</xdr:row>
      <xdr:rowOff>780229</xdr:rowOff>
    </xdr:to>
    <xdr:pic>
      <xdr:nvPicPr>
        <xdr:cNvPr id="208" name="그림 207">
          <a:extLst>
            <a:ext uri="{FF2B5EF4-FFF2-40B4-BE49-F238E27FC236}">
              <a16:creationId xmlns:a16="http://schemas.microsoft.com/office/drawing/2014/main" id="{1C6C61BA-525B-48D5-8BE1-B7B68CE7B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5265" y="72627879"/>
          <a:ext cx="970305" cy="538540"/>
        </a:xfrm>
        <a:prstGeom prst="rect">
          <a:avLst/>
        </a:prstGeom>
      </xdr:spPr>
    </xdr:pic>
    <xdr:clientData/>
  </xdr:twoCellAnchor>
  <xdr:twoCellAnchor editAs="oneCell">
    <xdr:from>
      <xdr:col>2</xdr:col>
      <xdr:colOff>94260</xdr:colOff>
      <xdr:row>82</xdr:row>
      <xdr:rowOff>170460</xdr:rowOff>
    </xdr:from>
    <xdr:to>
      <xdr:col>2</xdr:col>
      <xdr:colOff>1088831</xdr:colOff>
      <xdr:row>82</xdr:row>
      <xdr:rowOff>740355</xdr:rowOff>
    </xdr:to>
    <xdr:pic>
      <xdr:nvPicPr>
        <xdr:cNvPr id="358" name="그림 357">
          <a:extLst>
            <a:ext uri="{FF2B5EF4-FFF2-40B4-BE49-F238E27FC236}">
              <a16:creationId xmlns:a16="http://schemas.microsoft.com/office/drawing/2014/main" id="{8F0D4F26-01A4-44FE-89AC-7F74A2627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7869" y="73512960"/>
          <a:ext cx="990761" cy="562275"/>
        </a:xfrm>
        <a:prstGeom prst="rect">
          <a:avLst/>
        </a:prstGeom>
      </xdr:spPr>
    </xdr:pic>
    <xdr:clientData/>
  </xdr:twoCellAnchor>
  <xdr:twoCellAnchor editAs="oneCell">
    <xdr:from>
      <xdr:col>2</xdr:col>
      <xdr:colOff>78525</xdr:colOff>
      <xdr:row>84</xdr:row>
      <xdr:rowOff>169965</xdr:rowOff>
    </xdr:from>
    <xdr:to>
      <xdr:col>2</xdr:col>
      <xdr:colOff>1158902</xdr:colOff>
      <xdr:row>84</xdr:row>
      <xdr:rowOff>784555</xdr:rowOff>
    </xdr:to>
    <xdr:pic>
      <xdr:nvPicPr>
        <xdr:cNvPr id="360" name="그림 359">
          <a:extLst>
            <a:ext uri="{FF2B5EF4-FFF2-40B4-BE49-F238E27FC236}">
              <a16:creationId xmlns:a16="http://schemas.microsoft.com/office/drawing/2014/main" id="{E784E6DC-9BAF-4A26-AA15-90100D14A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22134" y="75434030"/>
          <a:ext cx="1072757" cy="618400"/>
        </a:xfrm>
        <a:prstGeom prst="rect">
          <a:avLst/>
        </a:prstGeom>
      </xdr:spPr>
    </xdr:pic>
    <xdr:clientData/>
  </xdr:twoCellAnchor>
  <xdr:twoCellAnchor editAs="oneCell">
    <xdr:from>
      <xdr:col>2</xdr:col>
      <xdr:colOff>64695</xdr:colOff>
      <xdr:row>85</xdr:row>
      <xdr:rowOff>178995</xdr:rowOff>
    </xdr:from>
    <xdr:to>
      <xdr:col>2</xdr:col>
      <xdr:colOff>1068456</xdr:colOff>
      <xdr:row>85</xdr:row>
      <xdr:rowOff>723006</xdr:rowOff>
    </xdr:to>
    <xdr:pic>
      <xdr:nvPicPr>
        <xdr:cNvPr id="362" name="그림 361">
          <a:extLst>
            <a:ext uri="{FF2B5EF4-FFF2-40B4-BE49-F238E27FC236}">
              <a16:creationId xmlns:a16="http://schemas.microsoft.com/office/drawing/2014/main" id="{AAFF4350-1459-40CC-8596-9377CAA88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08304" y="76403843"/>
          <a:ext cx="1003761" cy="544011"/>
        </a:xfrm>
        <a:prstGeom prst="rect">
          <a:avLst/>
        </a:prstGeom>
      </xdr:spPr>
    </xdr:pic>
    <xdr:clientData/>
  </xdr:twoCellAnchor>
  <xdr:twoCellAnchor editAs="oneCell">
    <xdr:from>
      <xdr:col>2</xdr:col>
      <xdr:colOff>96585</xdr:colOff>
      <xdr:row>83</xdr:row>
      <xdr:rowOff>149925</xdr:rowOff>
    </xdr:from>
    <xdr:to>
      <xdr:col>2</xdr:col>
      <xdr:colOff>1083096</xdr:colOff>
      <xdr:row>83</xdr:row>
      <xdr:rowOff>740962</xdr:rowOff>
    </xdr:to>
    <xdr:pic>
      <xdr:nvPicPr>
        <xdr:cNvPr id="364" name="그림 363">
          <a:extLst>
            <a:ext uri="{FF2B5EF4-FFF2-40B4-BE49-F238E27FC236}">
              <a16:creationId xmlns:a16="http://schemas.microsoft.com/office/drawing/2014/main" id="{F71F5448-FB9C-4F82-A5F8-FA63522E6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40194" y="74453208"/>
          <a:ext cx="990321" cy="587227"/>
        </a:xfrm>
        <a:prstGeom prst="rect">
          <a:avLst/>
        </a:prstGeom>
      </xdr:spPr>
    </xdr:pic>
    <xdr:clientData/>
  </xdr:twoCellAnchor>
  <xdr:twoCellAnchor editAs="oneCell">
    <xdr:from>
      <xdr:col>2</xdr:col>
      <xdr:colOff>120441</xdr:colOff>
      <xdr:row>86</xdr:row>
      <xdr:rowOff>215266</xdr:rowOff>
    </xdr:from>
    <xdr:to>
      <xdr:col>2</xdr:col>
      <xdr:colOff>1121962</xdr:colOff>
      <xdr:row>86</xdr:row>
      <xdr:rowOff>688763</xdr:rowOff>
    </xdr:to>
    <xdr:pic>
      <xdr:nvPicPr>
        <xdr:cNvPr id="366" name="그림 365">
          <a:extLst>
            <a:ext uri="{FF2B5EF4-FFF2-40B4-BE49-F238E27FC236}">
              <a16:creationId xmlns:a16="http://schemas.microsoft.com/office/drawing/2014/main" id="{3003895F-0078-4F7C-ADC0-0773946BF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4050" y="77400896"/>
          <a:ext cx="993901" cy="473497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295276</xdr:colOff>
      <xdr:row>7</xdr:row>
      <xdr:rowOff>38101</xdr:rowOff>
    </xdr:from>
    <xdr:to>
      <xdr:col>2</xdr:col>
      <xdr:colOff>969116</xdr:colOff>
      <xdr:row>7</xdr:row>
      <xdr:rowOff>929641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739ADDEF-4E56-44A9-8866-7150E5B60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6851" y="7124701"/>
          <a:ext cx="670030" cy="895350"/>
        </a:xfrm>
        <a:prstGeom prst="rect">
          <a:avLst/>
        </a:prstGeom>
      </xdr:spPr>
    </xdr:pic>
    <xdr:clientData/>
  </xdr:twoCellAnchor>
  <xdr:twoCellAnchor editAs="oneCell">
    <xdr:from>
      <xdr:col>2</xdr:col>
      <xdr:colOff>309919</xdr:colOff>
      <xdr:row>6</xdr:row>
      <xdr:rowOff>39209</xdr:rowOff>
    </xdr:from>
    <xdr:to>
      <xdr:col>2</xdr:col>
      <xdr:colOff>930411</xdr:colOff>
      <xdr:row>6</xdr:row>
      <xdr:rowOff>896954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83A170E9-57CA-4C18-B503-20E508F46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0677" y="6022914"/>
          <a:ext cx="624302" cy="848220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314325</xdr:colOff>
      <xdr:row>18</xdr:row>
      <xdr:rowOff>57150</xdr:rowOff>
    </xdr:from>
    <xdr:to>
      <xdr:col>2</xdr:col>
      <xdr:colOff>973455</xdr:colOff>
      <xdr:row>18</xdr:row>
      <xdr:rowOff>894792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C11DF775-F5B1-4FE9-B2A1-72C900BC6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5900" y="17583150"/>
          <a:ext cx="666750" cy="850977"/>
        </a:xfrm>
        <a:prstGeom prst="rect">
          <a:avLst/>
        </a:prstGeom>
      </xdr:spPr>
    </xdr:pic>
    <xdr:clientData/>
  </xdr:twoCellAnchor>
  <xdr:twoCellAnchor editAs="oneCell">
    <xdr:from>
      <xdr:col>2</xdr:col>
      <xdr:colOff>350025</xdr:colOff>
      <xdr:row>17</xdr:row>
      <xdr:rowOff>26175</xdr:rowOff>
    </xdr:from>
    <xdr:to>
      <xdr:col>2</xdr:col>
      <xdr:colOff>1009418</xdr:colOff>
      <xdr:row>17</xdr:row>
      <xdr:rowOff>933450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9B7B1152-8039-49F5-A61A-3AFCADFD0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21600" y="16599675"/>
          <a:ext cx="663203" cy="897750"/>
        </a:xfrm>
        <a:prstGeom prst="rect">
          <a:avLst/>
        </a:prstGeom>
      </xdr:spPr>
    </xdr:pic>
    <xdr:clientData/>
  </xdr:twoCellAnchor>
  <xdr:twoCellAnchor editAs="oneCell">
    <xdr:from>
      <xdr:col>2</xdr:col>
      <xdr:colOff>347383</xdr:colOff>
      <xdr:row>438</xdr:row>
      <xdr:rowOff>64201</xdr:rowOff>
    </xdr:from>
    <xdr:to>
      <xdr:col>2</xdr:col>
      <xdr:colOff>973231</xdr:colOff>
      <xdr:row>438</xdr:row>
      <xdr:rowOff>855065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C7C28A7D-0B7F-4B32-9A6F-FB5D5CC4E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12795" y="223957730"/>
          <a:ext cx="616323" cy="783244"/>
        </a:xfrm>
        <a:prstGeom prst="rect">
          <a:avLst/>
        </a:prstGeom>
      </xdr:spPr>
    </xdr:pic>
    <xdr:clientData/>
  </xdr:twoCellAnchor>
  <xdr:twoCellAnchor editAs="oneCell">
    <xdr:from>
      <xdr:col>2</xdr:col>
      <xdr:colOff>272795</xdr:colOff>
      <xdr:row>469</xdr:row>
      <xdr:rowOff>72064</xdr:rowOff>
    </xdr:from>
    <xdr:to>
      <xdr:col>2</xdr:col>
      <xdr:colOff>1049987</xdr:colOff>
      <xdr:row>469</xdr:row>
      <xdr:rowOff>840850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EECC9CC5-F2BB-4D0E-B2B3-1E77DD4C9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6404" y="260692629"/>
          <a:ext cx="777192" cy="768786"/>
        </a:xfrm>
        <a:prstGeom prst="rect">
          <a:avLst/>
        </a:prstGeom>
      </xdr:spPr>
    </xdr:pic>
    <xdr:clientData/>
  </xdr:twoCellAnchor>
  <xdr:twoCellAnchor editAs="oneCell">
    <xdr:from>
      <xdr:col>2</xdr:col>
      <xdr:colOff>274240</xdr:colOff>
      <xdr:row>468</xdr:row>
      <xdr:rowOff>109651</xdr:rowOff>
    </xdr:from>
    <xdr:to>
      <xdr:col>2</xdr:col>
      <xdr:colOff>1049987</xdr:colOff>
      <xdr:row>468</xdr:row>
      <xdr:rowOff>854592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1FA2D77F-D204-4188-9576-1726C81A6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7849" y="259835694"/>
          <a:ext cx="781462" cy="735416"/>
        </a:xfrm>
        <a:prstGeom prst="rect">
          <a:avLst/>
        </a:prstGeom>
      </xdr:spPr>
    </xdr:pic>
    <xdr:clientData/>
  </xdr:twoCellAnchor>
  <xdr:twoCellAnchor editAs="oneCell">
    <xdr:from>
      <xdr:col>2</xdr:col>
      <xdr:colOff>259162</xdr:colOff>
      <xdr:row>467</xdr:row>
      <xdr:rowOff>64277</xdr:rowOff>
    </xdr:from>
    <xdr:to>
      <xdr:col>2</xdr:col>
      <xdr:colOff>1013383</xdr:colOff>
      <xdr:row>467</xdr:row>
      <xdr:rowOff>821883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A76A9275-D914-4DF1-BD3E-F04D80EBD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02771" y="258895799"/>
          <a:ext cx="759936" cy="757606"/>
        </a:xfrm>
        <a:prstGeom prst="rect">
          <a:avLst/>
        </a:prstGeom>
      </xdr:spPr>
    </xdr:pic>
    <xdr:clientData/>
  </xdr:twoCellAnchor>
  <xdr:twoCellAnchor editAs="oneCell">
    <xdr:from>
      <xdr:col>2</xdr:col>
      <xdr:colOff>178136</xdr:colOff>
      <xdr:row>465</xdr:row>
      <xdr:rowOff>860320</xdr:rowOff>
    </xdr:from>
    <xdr:to>
      <xdr:col>2</xdr:col>
      <xdr:colOff>1089640</xdr:colOff>
      <xdr:row>466</xdr:row>
      <xdr:rowOff>818737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07EE61D6-D5F2-463C-87CA-5DA2A43AC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1745" y="257902798"/>
          <a:ext cx="917219" cy="860557"/>
        </a:xfrm>
        <a:prstGeom prst="rect">
          <a:avLst/>
        </a:prstGeom>
      </xdr:spPr>
    </xdr:pic>
    <xdr:clientData/>
  </xdr:twoCellAnchor>
  <xdr:twoCellAnchor editAs="oneCell">
    <xdr:from>
      <xdr:col>2</xdr:col>
      <xdr:colOff>190917</xdr:colOff>
      <xdr:row>465</xdr:row>
      <xdr:rowOff>91924</xdr:rowOff>
    </xdr:from>
    <xdr:to>
      <xdr:col>2</xdr:col>
      <xdr:colOff>1048654</xdr:colOff>
      <xdr:row>465</xdr:row>
      <xdr:rowOff>860148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41AE8C63-876F-4F6A-B3C3-B5AF679FE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4526" y="257134402"/>
          <a:ext cx="850117" cy="777749"/>
        </a:xfrm>
        <a:prstGeom prst="rect">
          <a:avLst/>
        </a:prstGeom>
      </xdr:spPr>
    </xdr:pic>
    <xdr:clientData/>
  </xdr:twoCellAnchor>
  <xdr:twoCellAnchor editAs="oneCell">
    <xdr:from>
      <xdr:col>2</xdr:col>
      <xdr:colOff>392998</xdr:colOff>
      <xdr:row>178</xdr:row>
      <xdr:rowOff>65331</xdr:rowOff>
    </xdr:from>
    <xdr:to>
      <xdr:col>2</xdr:col>
      <xdr:colOff>819344</xdr:colOff>
      <xdr:row>178</xdr:row>
      <xdr:rowOff>896696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48256FC-D021-4A35-B6CD-32C402EC1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30543" y="155093210"/>
          <a:ext cx="416821" cy="827555"/>
        </a:xfrm>
        <a:prstGeom prst="rect">
          <a:avLst/>
        </a:prstGeom>
      </xdr:spPr>
    </xdr:pic>
    <xdr:clientData/>
  </xdr:twoCellAnchor>
  <xdr:twoCellAnchor editAs="oneCell">
    <xdr:from>
      <xdr:col>2</xdr:col>
      <xdr:colOff>181998</xdr:colOff>
      <xdr:row>224</xdr:row>
      <xdr:rowOff>201398</xdr:rowOff>
    </xdr:from>
    <xdr:to>
      <xdr:col>2</xdr:col>
      <xdr:colOff>1046674</xdr:colOff>
      <xdr:row>224</xdr:row>
      <xdr:rowOff>967740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ACF84F5F-C28E-4E37-B57B-C143DC20F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543" y="196799099"/>
          <a:ext cx="860866" cy="754912"/>
        </a:xfrm>
        <a:prstGeom prst="rect">
          <a:avLst/>
        </a:prstGeom>
      </xdr:spPr>
    </xdr:pic>
    <xdr:clientData/>
  </xdr:twoCellAnchor>
  <xdr:twoCellAnchor editAs="oneCell">
    <xdr:from>
      <xdr:col>2</xdr:col>
      <xdr:colOff>131398</xdr:colOff>
      <xdr:row>223</xdr:row>
      <xdr:rowOff>150001</xdr:rowOff>
    </xdr:from>
    <xdr:to>
      <xdr:col>2</xdr:col>
      <xdr:colOff>1049424</xdr:colOff>
      <xdr:row>223</xdr:row>
      <xdr:rowOff>875960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90B035FF-6F00-4C88-A78D-6F1381F2D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8943" y="195557077"/>
          <a:ext cx="908501" cy="725959"/>
        </a:xfrm>
        <a:prstGeom prst="rect">
          <a:avLst/>
        </a:prstGeom>
      </xdr:spPr>
    </xdr:pic>
    <xdr:clientData/>
  </xdr:twoCellAnchor>
  <xdr:twoCellAnchor editAs="oneCell">
    <xdr:from>
      <xdr:col>2</xdr:col>
      <xdr:colOff>122611</xdr:colOff>
      <xdr:row>222</xdr:row>
      <xdr:rowOff>187941</xdr:rowOff>
    </xdr:from>
    <xdr:to>
      <xdr:col>2</xdr:col>
      <xdr:colOff>1082992</xdr:colOff>
      <xdr:row>222</xdr:row>
      <xdr:rowOff>917571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E60E9FD4-769A-4B24-93F1-E9E3818CF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0156" y="194404392"/>
          <a:ext cx="948951" cy="729630"/>
        </a:xfrm>
        <a:prstGeom prst="rect">
          <a:avLst/>
        </a:prstGeom>
      </xdr:spPr>
    </xdr:pic>
    <xdr:clientData/>
  </xdr:twoCellAnchor>
  <xdr:twoCellAnchor editAs="oneCell">
    <xdr:from>
      <xdr:col>2</xdr:col>
      <xdr:colOff>123263</xdr:colOff>
      <xdr:row>457</xdr:row>
      <xdr:rowOff>874060</xdr:rowOff>
    </xdr:from>
    <xdr:to>
      <xdr:col>2</xdr:col>
      <xdr:colOff>1162798</xdr:colOff>
      <xdr:row>458</xdr:row>
      <xdr:rowOff>780382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4EF0EC8-ACCB-42E0-8265-E7FDF7757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8675" y="236421707"/>
          <a:ext cx="1028105" cy="818030"/>
        </a:xfrm>
        <a:prstGeom prst="rect">
          <a:avLst/>
        </a:prstGeom>
      </xdr:spPr>
    </xdr:pic>
    <xdr:clientData/>
  </xdr:twoCellAnchor>
  <xdr:twoCellAnchor editAs="oneCell">
    <xdr:from>
      <xdr:col>2</xdr:col>
      <xdr:colOff>172412</xdr:colOff>
      <xdr:row>457</xdr:row>
      <xdr:rowOff>15530</xdr:rowOff>
    </xdr:from>
    <xdr:to>
      <xdr:col>2</xdr:col>
      <xdr:colOff>1088651</xdr:colOff>
      <xdr:row>457</xdr:row>
      <xdr:rowOff>746415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8580B1E4-705B-4361-B1B2-F57C945A9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48542" y="235548073"/>
          <a:ext cx="925764" cy="736600"/>
        </a:xfrm>
        <a:prstGeom prst="rect">
          <a:avLst/>
        </a:prstGeom>
      </xdr:spPr>
    </xdr:pic>
    <xdr:clientData/>
  </xdr:twoCellAnchor>
  <xdr:twoCellAnchor editAs="oneCell">
    <xdr:from>
      <xdr:col>2</xdr:col>
      <xdr:colOff>176736</xdr:colOff>
      <xdr:row>456</xdr:row>
      <xdr:rowOff>19855</xdr:rowOff>
    </xdr:from>
    <xdr:to>
      <xdr:col>2</xdr:col>
      <xdr:colOff>1126436</xdr:colOff>
      <xdr:row>456</xdr:row>
      <xdr:rowOff>778635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B844BFAF-1274-4A72-B428-BBB8AE3E9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2866" y="234657877"/>
          <a:ext cx="949700" cy="758780"/>
        </a:xfrm>
        <a:prstGeom prst="rect">
          <a:avLst/>
        </a:prstGeom>
      </xdr:spPr>
    </xdr:pic>
    <xdr:clientData/>
  </xdr:twoCellAnchor>
  <xdr:twoCellAnchor editAs="oneCell">
    <xdr:from>
      <xdr:col>2</xdr:col>
      <xdr:colOff>169854</xdr:colOff>
      <xdr:row>455</xdr:row>
      <xdr:rowOff>24178</xdr:rowOff>
    </xdr:from>
    <xdr:to>
      <xdr:col>2</xdr:col>
      <xdr:colOff>1165412</xdr:colOff>
      <xdr:row>455</xdr:row>
      <xdr:rowOff>817782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B0590118-7A81-4A63-B190-776A09105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5266" y="233778884"/>
          <a:ext cx="995558" cy="793604"/>
        </a:xfrm>
        <a:prstGeom prst="rect">
          <a:avLst/>
        </a:prstGeom>
      </xdr:spPr>
    </xdr:pic>
    <xdr:clientData/>
  </xdr:twoCellAnchor>
  <xdr:twoCellAnchor editAs="oneCell">
    <xdr:from>
      <xdr:col>2</xdr:col>
      <xdr:colOff>174176</xdr:colOff>
      <xdr:row>454</xdr:row>
      <xdr:rowOff>39706</xdr:rowOff>
    </xdr:from>
    <xdr:to>
      <xdr:col>2</xdr:col>
      <xdr:colOff>1122493</xdr:colOff>
      <xdr:row>454</xdr:row>
      <xdr:rowOff>816349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ADFD0024-E049-42B4-BF3A-8C627EA00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9588" y="232897941"/>
          <a:ext cx="963557" cy="767118"/>
        </a:xfrm>
        <a:prstGeom prst="rect">
          <a:avLst/>
        </a:prstGeom>
      </xdr:spPr>
    </xdr:pic>
    <xdr:clientData/>
  </xdr:twoCellAnchor>
  <xdr:twoCellAnchor editAs="oneCell">
    <xdr:from>
      <xdr:col>2</xdr:col>
      <xdr:colOff>231094</xdr:colOff>
      <xdr:row>451</xdr:row>
      <xdr:rowOff>55917</xdr:rowOff>
    </xdr:from>
    <xdr:to>
      <xdr:col>2</xdr:col>
      <xdr:colOff>1089138</xdr:colOff>
      <xdr:row>451</xdr:row>
      <xdr:rowOff>745856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1303E6C4-DF04-43EA-AC24-69D6190B7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224" y="230221330"/>
          <a:ext cx="867569" cy="689939"/>
        </a:xfrm>
        <a:prstGeom prst="rect">
          <a:avLst/>
        </a:prstGeom>
      </xdr:spPr>
    </xdr:pic>
    <xdr:clientData/>
  </xdr:twoCellAnchor>
  <xdr:twoCellAnchor editAs="oneCell">
    <xdr:from>
      <xdr:col>2</xdr:col>
      <xdr:colOff>196467</xdr:colOff>
      <xdr:row>453</xdr:row>
      <xdr:rowOff>33341</xdr:rowOff>
    </xdr:from>
    <xdr:to>
      <xdr:col>2</xdr:col>
      <xdr:colOff>1084333</xdr:colOff>
      <xdr:row>453</xdr:row>
      <xdr:rowOff>745434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5F594C42-6962-4543-92D0-884010C8B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2597" y="231987798"/>
          <a:ext cx="895486" cy="712093"/>
        </a:xfrm>
        <a:prstGeom prst="rect">
          <a:avLst/>
        </a:prstGeom>
      </xdr:spPr>
    </xdr:pic>
    <xdr:clientData/>
  </xdr:twoCellAnchor>
  <xdr:twoCellAnchor editAs="oneCell">
    <xdr:from>
      <xdr:col>2</xdr:col>
      <xdr:colOff>253409</xdr:colOff>
      <xdr:row>452</xdr:row>
      <xdr:rowOff>88823</xdr:rowOff>
    </xdr:from>
    <xdr:to>
      <xdr:col>2</xdr:col>
      <xdr:colOff>1085023</xdr:colOff>
      <xdr:row>452</xdr:row>
      <xdr:rowOff>746025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AE3368FE-7635-4BCD-8607-DE06BEACC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29539" y="231148758"/>
          <a:ext cx="831614" cy="662917"/>
        </a:xfrm>
        <a:prstGeom prst="rect">
          <a:avLst/>
        </a:prstGeom>
      </xdr:spPr>
    </xdr:pic>
    <xdr:clientData/>
  </xdr:twoCellAnchor>
  <xdr:twoCellAnchor editAs="oneCell">
    <xdr:from>
      <xdr:col>2</xdr:col>
      <xdr:colOff>256761</xdr:colOff>
      <xdr:row>62</xdr:row>
      <xdr:rowOff>190501</xdr:rowOff>
    </xdr:from>
    <xdr:to>
      <xdr:col>2</xdr:col>
      <xdr:colOff>855168</xdr:colOff>
      <xdr:row>62</xdr:row>
      <xdr:rowOff>740301</xdr:rowOff>
    </xdr:to>
    <xdr:pic>
      <xdr:nvPicPr>
        <xdr:cNvPr id="277" name="그림 276" descr="텍스트, 세면용품, 스킨 크림이(가) 표시된 사진&#10;&#10;자동 생성된 설명">
          <a:extLst>
            <a:ext uri="{FF2B5EF4-FFF2-40B4-BE49-F238E27FC236}">
              <a16:creationId xmlns:a16="http://schemas.microsoft.com/office/drawing/2014/main" id="{F156EA9F-A5B0-46C0-8A08-8D09D7152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00370" y="52578001"/>
          <a:ext cx="590787" cy="538370"/>
        </a:xfrm>
        <a:prstGeom prst="rect">
          <a:avLst/>
        </a:prstGeom>
      </xdr:spPr>
    </xdr:pic>
    <xdr:clientData/>
  </xdr:twoCellAnchor>
  <xdr:twoCellAnchor editAs="oneCell">
    <xdr:from>
      <xdr:col>2</xdr:col>
      <xdr:colOff>356151</xdr:colOff>
      <xdr:row>227</xdr:row>
      <xdr:rowOff>136332</xdr:rowOff>
    </xdr:from>
    <xdr:to>
      <xdr:col>2</xdr:col>
      <xdr:colOff>816168</xdr:colOff>
      <xdr:row>227</xdr:row>
      <xdr:rowOff>1007292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65935E0-8338-476D-43AF-8423C6343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9760" y="201933810"/>
          <a:ext cx="460017" cy="878580"/>
        </a:xfrm>
        <a:prstGeom prst="rect">
          <a:avLst/>
        </a:prstGeom>
      </xdr:spPr>
    </xdr:pic>
    <xdr:clientData/>
  </xdr:twoCellAnchor>
  <xdr:twoCellAnchor editAs="oneCell">
    <xdr:from>
      <xdr:col>2</xdr:col>
      <xdr:colOff>290555</xdr:colOff>
      <xdr:row>217</xdr:row>
      <xdr:rowOff>214685</xdr:rowOff>
    </xdr:from>
    <xdr:to>
      <xdr:col>2</xdr:col>
      <xdr:colOff>859005</xdr:colOff>
      <xdr:row>217</xdr:row>
      <xdr:rowOff>968402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ED6E6F99-CF6B-B809-90B6-08C2D5CB6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4164" y="190085207"/>
          <a:ext cx="568450" cy="748002"/>
        </a:xfrm>
        <a:prstGeom prst="rect">
          <a:avLst/>
        </a:prstGeom>
      </xdr:spPr>
    </xdr:pic>
    <xdr:clientData/>
  </xdr:twoCellAnchor>
  <xdr:twoCellAnchor editAs="oneCell">
    <xdr:from>
      <xdr:col>2</xdr:col>
      <xdr:colOff>314740</xdr:colOff>
      <xdr:row>218</xdr:row>
      <xdr:rowOff>221063</xdr:rowOff>
    </xdr:from>
    <xdr:to>
      <xdr:col>2</xdr:col>
      <xdr:colOff>780599</xdr:colOff>
      <xdr:row>218</xdr:row>
      <xdr:rowOff>948691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47345BD9-32CA-B81E-9ADF-71990C23A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8349" y="191284280"/>
          <a:ext cx="477289" cy="727628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225</xdr:row>
      <xdr:rowOff>82163</xdr:rowOff>
    </xdr:from>
    <xdr:to>
      <xdr:col>2</xdr:col>
      <xdr:colOff>933398</xdr:colOff>
      <xdr:row>225</xdr:row>
      <xdr:rowOff>1086264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FC2C7049-9285-A2A8-44F1-59A08A34F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3634" y="199494250"/>
          <a:ext cx="746708" cy="994576"/>
        </a:xfrm>
        <a:prstGeom prst="rect">
          <a:avLst/>
        </a:prstGeom>
      </xdr:spPr>
    </xdr:pic>
    <xdr:clientData/>
  </xdr:twoCellAnchor>
  <xdr:twoCellAnchor editAs="oneCell">
    <xdr:from>
      <xdr:col>2</xdr:col>
      <xdr:colOff>420509</xdr:colOff>
      <xdr:row>232</xdr:row>
      <xdr:rowOff>130617</xdr:rowOff>
    </xdr:from>
    <xdr:to>
      <xdr:col>2</xdr:col>
      <xdr:colOff>781038</xdr:colOff>
      <xdr:row>232</xdr:row>
      <xdr:rowOff>1011720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5C045A38-D616-1BA9-3717-422D544066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64118" y="207891574"/>
          <a:ext cx="373864" cy="877293"/>
        </a:xfrm>
        <a:prstGeom prst="rect">
          <a:avLst/>
        </a:prstGeom>
      </xdr:spPr>
    </xdr:pic>
    <xdr:clientData/>
  </xdr:twoCellAnchor>
  <xdr:twoCellAnchor editAs="oneCell">
    <xdr:from>
      <xdr:col>2</xdr:col>
      <xdr:colOff>223631</xdr:colOff>
      <xdr:row>239</xdr:row>
      <xdr:rowOff>74543</xdr:rowOff>
    </xdr:from>
    <xdr:to>
      <xdr:col>2</xdr:col>
      <xdr:colOff>1027044</xdr:colOff>
      <xdr:row>239</xdr:row>
      <xdr:rowOff>1123659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7EEBB991-7006-28D0-085A-CC7DBF2CD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7240" y="215886195"/>
          <a:ext cx="803413" cy="1049116"/>
        </a:xfrm>
        <a:prstGeom prst="rect">
          <a:avLst/>
        </a:prstGeom>
      </xdr:spPr>
    </xdr:pic>
    <xdr:clientData/>
  </xdr:twoCellAnchor>
  <xdr:twoCellAnchor editAs="oneCell">
    <xdr:from>
      <xdr:col>2</xdr:col>
      <xdr:colOff>119187</xdr:colOff>
      <xdr:row>240</xdr:row>
      <xdr:rowOff>99971</xdr:rowOff>
    </xdr:from>
    <xdr:to>
      <xdr:col>2</xdr:col>
      <xdr:colOff>932126</xdr:colOff>
      <xdr:row>240</xdr:row>
      <xdr:rowOff>1089225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EFE0B91E-1CCA-EEE8-D3BA-D61E380B2F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62796" y="217104319"/>
          <a:ext cx="812939" cy="989254"/>
        </a:xfrm>
        <a:prstGeom prst="rect">
          <a:avLst/>
        </a:prstGeom>
      </xdr:spPr>
    </xdr:pic>
    <xdr:clientData/>
  </xdr:twoCellAnchor>
  <xdr:twoCellAnchor editAs="oneCell">
    <xdr:from>
      <xdr:col>2</xdr:col>
      <xdr:colOff>297809</xdr:colOff>
      <xdr:row>232</xdr:row>
      <xdr:rowOff>106672</xdr:rowOff>
    </xdr:from>
    <xdr:to>
      <xdr:col>2</xdr:col>
      <xdr:colOff>971466</xdr:colOff>
      <xdr:row>232</xdr:row>
      <xdr:rowOff>1029956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6E33671C-C77C-E742-7114-FD49C94221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44512" y="220994562"/>
          <a:ext cx="677467" cy="923284"/>
        </a:xfrm>
        <a:prstGeom prst="rect">
          <a:avLst/>
        </a:prstGeom>
      </xdr:spPr>
    </xdr:pic>
    <xdr:clientData/>
  </xdr:twoCellAnchor>
  <xdr:twoCellAnchor editAs="oneCell">
    <xdr:from>
      <xdr:col>2</xdr:col>
      <xdr:colOff>167401</xdr:colOff>
      <xdr:row>233</xdr:row>
      <xdr:rowOff>269515</xdr:rowOff>
    </xdr:from>
    <xdr:to>
      <xdr:col>2</xdr:col>
      <xdr:colOff>1084637</xdr:colOff>
      <xdr:row>233</xdr:row>
      <xdr:rowOff>934036</xdr:rowOff>
    </xdr:to>
    <xdr:pic>
      <xdr:nvPicPr>
        <xdr:cNvPr id="290" name="그림 289">
          <a:extLst>
            <a:ext uri="{FF2B5EF4-FFF2-40B4-BE49-F238E27FC236}">
              <a16:creationId xmlns:a16="http://schemas.microsoft.com/office/drawing/2014/main" id="{2739852A-EBD0-4159-B2EB-0AD45C2DBD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14104" y="222346460"/>
          <a:ext cx="921046" cy="668331"/>
        </a:xfrm>
        <a:prstGeom prst="rect">
          <a:avLst/>
        </a:prstGeom>
      </xdr:spPr>
    </xdr:pic>
    <xdr:clientData/>
  </xdr:twoCellAnchor>
  <xdr:twoCellAnchor editAs="oneCell">
    <xdr:from>
      <xdr:col>2</xdr:col>
      <xdr:colOff>54167</xdr:colOff>
      <xdr:row>472</xdr:row>
      <xdr:rowOff>173521</xdr:rowOff>
    </xdr:from>
    <xdr:to>
      <xdr:col>2</xdr:col>
      <xdr:colOff>1179940</xdr:colOff>
      <xdr:row>472</xdr:row>
      <xdr:rowOff>706862</xdr:rowOff>
    </xdr:to>
    <xdr:pic>
      <xdr:nvPicPr>
        <xdr:cNvPr id="308" name="그림 307">
          <a:extLst>
            <a:ext uri="{FF2B5EF4-FFF2-40B4-BE49-F238E27FC236}">
              <a16:creationId xmlns:a16="http://schemas.microsoft.com/office/drawing/2014/main" id="{AF465009-ABC6-4476-8325-9653BC05D3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94463" y="280225086"/>
          <a:ext cx="1125773" cy="539056"/>
        </a:xfrm>
        <a:prstGeom prst="rect">
          <a:avLst/>
        </a:prstGeom>
      </xdr:spPr>
    </xdr:pic>
    <xdr:clientData/>
  </xdr:twoCellAnchor>
  <xdr:twoCellAnchor editAs="oneCell">
    <xdr:from>
      <xdr:col>2</xdr:col>
      <xdr:colOff>57481</xdr:colOff>
      <xdr:row>474</xdr:row>
      <xdr:rowOff>179152</xdr:rowOff>
    </xdr:from>
    <xdr:to>
      <xdr:col>2</xdr:col>
      <xdr:colOff>1222082</xdr:colOff>
      <xdr:row>474</xdr:row>
      <xdr:rowOff>779974</xdr:rowOff>
    </xdr:to>
    <xdr:pic>
      <xdr:nvPicPr>
        <xdr:cNvPr id="309" name="그림 308">
          <a:extLst>
            <a:ext uri="{FF2B5EF4-FFF2-40B4-BE49-F238E27FC236}">
              <a16:creationId xmlns:a16="http://schemas.microsoft.com/office/drawing/2014/main" id="{31943FD7-FDA6-4374-B48D-318A951E4E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97777" y="282033013"/>
          <a:ext cx="1164601" cy="600822"/>
        </a:xfrm>
        <a:prstGeom prst="rect">
          <a:avLst/>
        </a:prstGeom>
      </xdr:spPr>
    </xdr:pic>
    <xdr:clientData/>
  </xdr:twoCellAnchor>
  <xdr:twoCellAnchor editAs="oneCell">
    <xdr:from>
      <xdr:col>2</xdr:col>
      <xdr:colOff>39509</xdr:colOff>
      <xdr:row>470</xdr:row>
      <xdr:rowOff>182216</xdr:rowOff>
    </xdr:from>
    <xdr:to>
      <xdr:col>2</xdr:col>
      <xdr:colOff>1160229</xdr:colOff>
      <xdr:row>470</xdr:row>
      <xdr:rowOff>762284</xdr:rowOff>
    </xdr:to>
    <xdr:pic>
      <xdr:nvPicPr>
        <xdr:cNvPr id="310" name="그림 309">
          <a:extLst>
            <a:ext uri="{FF2B5EF4-FFF2-40B4-BE49-F238E27FC236}">
              <a16:creationId xmlns:a16="http://schemas.microsoft.com/office/drawing/2014/main" id="{116A3B3C-0F66-4708-A6E8-797DCF0D7C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82509" y="225503711"/>
          <a:ext cx="1120720" cy="580068"/>
        </a:xfrm>
        <a:prstGeom prst="rect">
          <a:avLst/>
        </a:prstGeom>
      </xdr:spPr>
    </xdr:pic>
    <xdr:clientData/>
  </xdr:twoCellAnchor>
  <xdr:twoCellAnchor editAs="oneCell">
    <xdr:from>
      <xdr:col>2</xdr:col>
      <xdr:colOff>73136</xdr:colOff>
      <xdr:row>471</xdr:row>
      <xdr:rowOff>208224</xdr:rowOff>
    </xdr:from>
    <xdr:to>
      <xdr:col>2</xdr:col>
      <xdr:colOff>1124612</xdr:colOff>
      <xdr:row>471</xdr:row>
      <xdr:rowOff>760333</xdr:rowOff>
    </xdr:to>
    <xdr:pic>
      <xdr:nvPicPr>
        <xdr:cNvPr id="311" name="그림 310">
          <a:extLst>
            <a:ext uri="{FF2B5EF4-FFF2-40B4-BE49-F238E27FC236}">
              <a16:creationId xmlns:a16="http://schemas.microsoft.com/office/drawing/2014/main" id="{5CCE0C7E-CB49-4708-9FC7-4D143AEBAF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13432" y="279358641"/>
          <a:ext cx="1040046" cy="552109"/>
        </a:xfrm>
        <a:prstGeom prst="rect">
          <a:avLst/>
        </a:prstGeom>
      </xdr:spPr>
    </xdr:pic>
    <xdr:clientData/>
  </xdr:twoCellAnchor>
  <xdr:twoCellAnchor editAs="oneCell">
    <xdr:from>
      <xdr:col>2</xdr:col>
      <xdr:colOff>135836</xdr:colOff>
      <xdr:row>473</xdr:row>
      <xdr:rowOff>155713</xdr:rowOff>
    </xdr:from>
    <xdr:to>
      <xdr:col>2</xdr:col>
      <xdr:colOff>1146360</xdr:colOff>
      <xdr:row>473</xdr:row>
      <xdr:rowOff>670477</xdr:rowOff>
    </xdr:to>
    <xdr:pic>
      <xdr:nvPicPr>
        <xdr:cNvPr id="312" name="그림 311">
          <a:extLst>
            <a:ext uri="{FF2B5EF4-FFF2-40B4-BE49-F238E27FC236}">
              <a16:creationId xmlns:a16="http://schemas.microsoft.com/office/drawing/2014/main" id="{88D42EBD-39BC-4A08-B1FF-8A0CE84F4F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76132" y="281108426"/>
          <a:ext cx="1010524" cy="507144"/>
        </a:xfrm>
        <a:prstGeom prst="rect">
          <a:avLst/>
        </a:prstGeom>
      </xdr:spPr>
    </xdr:pic>
    <xdr:clientData/>
  </xdr:twoCellAnchor>
  <xdr:twoCellAnchor editAs="oneCell">
    <xdr:from>
      <xdr:col>2</xdr:col>
      <xdr:colOff>86636</xdr:colOff>
      <xdr:row>247</xdr:row>
      <xdr:rowOff>161840</xdr:rowOff>
    </xdr:from>
    <xdr:to>
      <xdr:col>2</xdr:col>
      <xdr:colOff>1086276</xdr:colOff>
      <xdr:row>247</xdr:row>
      <xdr:rowOff>898994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B4161E6E-1908-7F35-D81F-FAE8E0D29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0245" y="222019797"/>
          <a:ext cx="990115" cy="740964"/>
        </a:xfrm>
        <a:prstGeom prst="rect">
          <a:avLst/>
        </a:prstGeom>
      </xdr:spPr>
    </xdr:pic>
    <xdr:clientData/>
  </xdr:twoCellAnchor>
  <xdr:twoCellAnchor editAs="oneCell">
    <xdr:from>
      <xdr:col>2</xdr:col>
      <xdr:colOff>39510</xdr:colOff>
      <xdr:row>246</xdr:row>
      <xdr:rowOff>157370</xdr:rowOff>
    </xdr:from>
    <xdr:to>
      <xdr:col>2</xdr:col>
      <xdr:colOff>1164038</xdr:colOff>
      <xdr:row>246</xdr:row>
      <xdr:rowOff>1009051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014DD24E-DF56-EE7E-E0C8-E38AD6B26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83119" y="220822631"/>
          <a:ext cx="1135958" cy="861206"/>
        </a:xfrm>
        <a:prstGeom prst="rect">
          <a:avLst/>
        </a:prstGeom>
      </xdr:spPr>
    </xdr:pic>
    <xdr:clientData/>
  </xdr:twoCellAnchor>
  <xdr:twoCellAnchor editAs="oneCell">
    <xdr:from>
      <xdr:col>2</xdr:col>
      <xdr:colOff>265044</xdr:colOff>
      <xdr:row>242</xdr:row>
      <xdr:rowOff>258002</xdr:rowOff>
    </xdr:from>
    <xdr:to>
      <xdr:col>2</xdr:col>
      <xdr:colOff>856447</xdr:colOff>
      <xdr:row>242</xdr:row>
      <xdr:rowOff>1012383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9C2A209E-ADE7-9952-2044-4BD9600DEC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08653" y="216152480"/>
          <a:ext cx="591403" cy="754381"/>
        </a:xfrm>
        <a:prstGeom prst="rect">
          <a:avLst/>
        </a:prstGeom>
      </xdr:spPr>
    </xdr:pic>
    <xdr:clientData/>
  </xdr:twoCellAnchor>
  <xdr:twoCellAnchor editAs="oneCell">
    <xdr:from>
      <xdr:col>2</xdr:col>
      <xdr:colOff>355488</xdr:colOff>
      <xdr:row>241</xdr:row>
      <xdr:rowOff>215348</xdr:rowOff>
    </xdr:from>
    <xdr:to>
      <xdr:col>2</xdr:col>
      <xdr:colOff>935850</xdr:colOff>
      <xdr:row>241</xdr:row>
      <xdr:rowOff>934609</xdr:rowOff>
    </xdr:to>
    <xdr:pic>
      <xdr:nvPicPr>
        <xdr:cNvPr id="306" name="그림 305">
          <a:extLst>
            <a:ext uri="{FF2B5EF4-FFF2-40B4-BE49-F238E27FC236}">
              <a16:creationId xmlns:a16="http://schemas.microsoft.com/office/drawing/2014/main" id="{883710F4-494E-479E-B6FD-517A8F6675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99097" y="217302522"/>
          <a:ext cx="580362" cy="704021"/>
        </a:xfrm>
        <a:prstGeom prst="rect">
          <a:avLst/>
        </a:prstGeom>
      </xdr:spPr>
    </xdr:pic>
    <xdr:clientData/>
  </xdr:twoCellAnchor>
  <xdr:twoCellAnchor editAs="oneCell">
    <xdr:from>
      <xdr:col>2</xdr:col>
      <xdr:colOff>351679</xdr:colOff>
      <xdr:row>490</xdr:row>
      <xdr:rowOff>97487</xdr:rowOff>
    </xdr:from>
    <xdr:to>
      <xdr:col>2</xdr:col>
      <xdr:colOff>702365</xdr:colOff>
      <xdr:row>490</xdr:row>
      <xdr:rowOff>936597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46856719-F7CB-CD57-2AAC-E6E44FDAEC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95288" y="302462400"/>
          <a:ext cx="339256" cy="846730"/>
        </a:xfrm>
        <a:prstGeom prst="rect">
          <a:avLst/>
        </a:prstGeom>
      </xdr:spPr>
    </xdr:pic>
    <xdr:clientData/>
  </xdr:twoCellAnchor>
  <xdr:twoCellAnchor editAs="oneCell">
    <xdr:from>
      <xdr:col>2</xdr:col>
      <xdr:colOff>440793</xdr:colOff>
      <xdr:row>487</xdr:row>
      <xdr:rowOff>51966</xdr:rowOff>
    </xdr:from>
    <xdr:to>
      <xdr:col>2</xdr:col>
      <xdr:colOff>782557</xdr:colOff>
      <xdr:row>487</xdr:row>
      <xdr:rowOff>930571</xdr:rowOff>
    </xdr:to>
    <xdr:pic>
      <xdr:nvPicPr>
        <xdr:cNvPr id="334" name="그림 333">
          <a:extLst>
            <a:ext uri="{FF2B5EF4-FFF2-40B4-BE49-F238E27FC236}">
              <a16:creationId xmlns:a16="http://schemas.microsoft.com/office/drawing/2014/main" id="{0BACBE11-992A-4CC0-A32D-EC458DEA55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7496" y="450486076"/>
          <a:ext cx="337954" cy="874795"/>
        </a:xfrm>
        <a:prstGeom prst="rect">
          <a:avLst/>
        </a:prstGeom>
      </xdr:spPr>
    </xdr:pic>
    <xdr:clientData/>
  </xdr:twoCellAnchor>
  <xdr:twoCellAnchor editAs="oneCell">
    <xdr:from>
      <xdr:col>2</xdr:col>
      <xdr:colOff>405849</xdr:colOff>
      <xdr:row>488</xdr:row>
      <xdr:rowOff>113390</xdr:rowOff>
    </xdr:from>
    <xdr:to>
      <xdr:col>2</xdr:col>
      <xdr:colOff>762911</xdr:colOff>
      <xdr:row>488</xdr:row>
      <xdr:rowOff>895765</xdr:rowOff>
    </xdr:to>
    <xdr:pic>
      <xdr:nvPicPr>
        <xdr:cNvPr id="339" name="그림 338">
          <a:extLst>
            <a:ext uri="{FF2B5EF4-FFF2-40B4-BE49-F238E27FC236}">
              <a16:creationId xmlns:a16="http://schemas.microsoft.com/office/drawing/2014/main" id="{36A53216-FA56-4A0B-8D8B-9C712C40D1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49458" y="300556738"/>
          <a:ext cx="357062" cy="772850"/>
        </a:xfrm>
        <a:prstGeom prst="rect">
          <a:avLst/>
        </a:prstGeom>
      </xdr:spPr>
    </xdr:pic>
    <xdr:clientData/>
  </xdr:twoCellAnchor>
  <xdr:twoCellAnchor editAs="oneCell">
    <xdr:from>
      <xdr:col>2</xdr:col>
      <xdr:colOff>432941</xdr:colOff>
      <xdr:row>489</xdr:row>
      <xdr:rowOff>92109</xdr:rowOff>
    </xdr:from>
    <xdr:to>
      <xdr:col>2</xdr:col>
      <xdr:colOff>780362</xdr:colOff>
      <xdr:row>489</xdr:row>
      <xdr:rowOff>898722</xdr:rowOff>
    </xdr:to>
    <xdr:pic>
      <xdr:nvPicPr>
        <xdr:cNvPr id="340" name="그림 339">
          <a:extLst>
            <a:ext uri="{FF2B5EF4-FFF2-40B4-BE49-F238E27FC236}">
              <a16:creationId xmlns:a16="http://schemas.microsoft.com/office/drawing/2014/main" id="{38E4135E-7FA9-4A69-B756-E50F9FF653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9644" y="452452153"/>
          <a:ext cx="343611" cy="814233"/>
        </a:xfrm>
        <a:prstGeom prst="rect">
          <a:avLst/>
        </a:prstGeom>
      </xdr:spPr>
    </xdr:pic>
    <xdr:clientData/>
  </xdr:twoCellAnchor>
  <xdr:twoCellAnchor editAs="oneCell">
    <xdr:from>
      <xdr:col>2</xdr:col>
      <xdr:colOff>299962</xdr:colOff>
      <xdr:row>493</xdr:row>
      <xdr:rowOff>10849</xdr:rowOff>
    </xdr:from>
    <xdr:to>
      <xdr:col>2</xdr:col>
      <xdr:colOff>777993</xdr:colOff>
      <xdr:row>493</xdr:row>
      <xdr:rowOff>930220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CED99849-D1C1-468D-ED1E-3B71BA817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46665" y="456222761"/>
          <a:ext cx="470411" cy="923181"/>
        </a:xfrm>
        <a:prstGeom prst="rect">
          <a:avLst/>
        </a:prstGeom>
      </xdr:spPr>
    </xdr:pic>
    <xdr:clientData/>
  </xdr:twoCellAnchor>
  <xdr:twoCellAnchor editAs="oneCell">
    <xdr:from>
      <xdr:col>2</xdr:col>
      <xdr:colOff>344605</xdr:colOff>
      <xdr:row>492</xdr:row>
      <xdr:rowOff>128049</xdr:rowOff>
    </xdr:from>
    <xdr:to>
      <xdr:col>2</xdr:col>
      <xdr:colOff>782214</xdr:colOff>
      <xdr:row>492</xdr:row>
      <xdr:rowOff>856339</xdr:rowOff>
    </xdr:to>
    <xdr:pic>
      <xdr:nvPicPr>
        <xdr:cNvPr id="341" name="그림 340">
          <a:extLst>
            <a:ext uri="{FF2B5EF4-FFF2-40B4-BE49-F238E27FC236}">
              <a16:creationId xmlns:a16="http://schemas.microsoft.com/office/drawing/2014/main" id="{60A62E6F-9AD0-4D20-9758-31C7E82E40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91308" y="455376994"/>
          <a:ext cx="428084" cy="732100"/>
        </a:xfrm>
        <a:prstGeom prst="rect">
          <a:avLst/>
        </a:prstGeom>
      </xdr:spPr>
    </xdr:pic>
    <xdr:clientData/>
  </xdr:twoCellAnchor>
  <xdr:twoCellAnchor editAs="oneCell">
    <xdr:from>
      <xdr:col>2</xdr:col>
      <xdr:colOff>326572</xdr:colOff>
      <xdr:row>494</xdr:row>
      <xdr:rowOff>65019</xdr:rowOff>
    </xdr:from>
    <xdr:to>
      <xdr:col>2</xdr:col>
      <xdr:colOff>856975</xdr:colOff>
      <xdr:row>494</xdr:row>
      <xdr:rowOff>931463</xdr:rowOff>
    </xdr:to>
    <xdr:pic>
      <xdr:nvPicPr>
        <xdr:cNvPr id="342" name="그림 341">
          <a:extLst>
            <a:ext uri="{FF2B5EF4-FFF2-40B4-BE49-F238E27FC236}">
              <a16:creationId xmlns:a16="http://schemas.microsoft.com/office/drawing/2014/main" id="{CE8B9BB5-035D-401F-8BC1-4B0A14D28C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73275" y="457239898"/>
          <a:ext cx="534213" cy="870254"/>
        </a:xfrm>
        <a:prstGeom prst="rect">
          <a:avLst/>
        </a:prstGeom>
      </xdr:spPr>
    </xdr:pic>
    <xdr:clientData/>
  </xdr:twoCellAnchor>
  <xdr:twoCellAnchor editAs="oneCell">
    <xdr:from>
      <xdr:col>2</xdr:col>
      <xdr:colOff>313863</xdr:colOff>
      <xdr:row>491</xdr:row>
      <xdr:rowOff>64539</xdr:rowOff>
    </xdr:from>
    <xdr:to>
      <xdr:col>2</xdr:col>
      <xdr:colOff>739936</xdr:colOff>
      <xdr:row>491</xdr:row>
      <xdr:rowOff>820161</xdr:rowOff>
    </xdr:to>
    <xdr:pic>
      <xdr:nvPicPr>
        <xdr:cNvPr id="343" name="그림 342">
          <a:extLst>
            <a:ext uri="{FF2B5EF4-FFF2-40B4-BE49-F238E27FC236}">
              <a16:creationId xmlns:a16="http://schemas.microsoft.com/office/drawing/2014/main" id="{98E253FF-34A8-4530-B7E6-1909F682F1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60566" y="454350517"/>
          <a:ext cx="414643" cy="751812"/>
        </a:xfrm>
        <a:prstGeom prst="rect">
          <a:avLst/>
        </a:prstGeom>
      </xdr:spPr>
    </xdr:pic>
    <xdr:clientData/>
  </xdr:twoCellAnchor>
  <xdr:twoCellAnchor editAs="oneCell">
    <xdr:from>
      <xdr:col>2</xdr:col>
      <xdr:colOff>210873</xdr:colOff>
      <xdr:row>497</xdr:row>
      <xdr:rowOff>140804</xdr:rowOff>
    </xdr:from>
    <xdr:to>
      <xdr:col>2</xdr:col>
      <xdr:colOff>895606</xdr:colOff>
      <xdr:row>497</xdr:row>
      <xdr:rowOff>821303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71D8D113-961B-94A8-5688-20D21C87DF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-1"/>
        <a:stretch/>
      </xdr:blipFill>
      <xdr:spPr>
        <a:xfrm>
          <a:off x="1254482" y="303888913"/>
          <a:ext cx="675208" cy="691929"/>
        </a:xfrm>
        <a:prstGeom prst="rect">
          <a:avLst/>
        </a:prstGeom>
      </xdr:spPr>
    </xdr:pic>
    <xdr:clientData/>
  </xdr:twoCellAnchor>
  <xdr:twoCellAnchor editAs="oneCell">
    <xdr:from>
      <xdr:col>2</xdr:col>
      <xdr:colOff>309824</xdr:colOff>
      <xdr:row>495</xdr:row>
      <xdr:rowOff>194972</xdr:rowOff>
    </xdr:from>
    <xdr:to>
      <xdr:col>2</xdr:col>
      <xdr:colOff>894706</xdr:colOff>
      <xdr:row>495</xdr:row>
      <xdr:rowOff>818073</xdr:rowOff>
    </xdr:to>
    <xdr:pic>
      <xdr:nvPicPr>
        <xdr:cNvPr id="344" name="그림 343">
          <a:extLst>
            <a:ext uri="{FF2B5EF4-FFF2-40B4-BE49-F238E27FC236}">
              <a16:creationId xmlns:a16="http://schemas.microsoft.com/office/drawing/2014/main" id="{9E804014-0B40-4D3E-85A1-0F967944B9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56527" y="458332818"/>
          <a:ext cx="588692" cy="626911"/>
        </a:xfrm>
        <a:prstGeom prst="rect">
          <a:avLst/>
        </a:prstGeom>
      </xdr:spPr>
    </xdr:pic>
    <xdr:clientData/>
  </xdr:twoCellAnchor>
  <xdr:twoCellAnchor editAs="oneCell">
    <xdr:from>
      <xdr:col>2</xdr:col>
      <xdr:colOff>221728</xdr:colOff>
      <xdr:row>496</xdr:row>
      <xdr:rowOff>121671</xdr:rowOff>
    </xdr:from>
    <xdr:to>
      <xdr:col>2</xdr:col>
      <xdr:colOff>897672</xdr:colOff>
      <xdr:row>496</xdr:row>
      <xdr:rowOff>892462</xdr:rowOff>
    </xdr:to>
    <xdr:pic>
      <xdr:nvPicPr>
        <xdr:cNvPr id="345" name="그림 344">
          <a:extLst>
            <a:ext uri="{FF2B5EF4-FFF2-40B4-BE49-F238E27FC236}">
              <a16:creationId xmlns:a16="http://schemas.microsoft.com/office/drawing/2014/main" id="{875441D7-BBF4-4FD6-99EA-FAFCB4F985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65337" y="308251280"/>
          <a:ext cx="679754" cy="774601"/>
        </a:xfrm>
        <a:prstGeom prst="rect">
          <a:avLst/>
        </a:prstGeom>
      </xdr:spPr>
    </xdr:pic>
    <xdr:clientData/>
  </xdr:twoCellAnchor>
  <xdr:twoCellAnchor editAs="oneCell">
    <xdr:from>
      <xdr:col>2</xdr:col>
      <xdr:colOff>298174</xdr:colOff>
      <xdr:row>498</xdr:row>
      <xdr:rowOff>100055</xdr:rowOff>
    </xdr:from>
    <xdr:to>
      <xdr:col>2</xdr:col>
      <xdr:colOff>819316</xdr:colOff>
      <xdr:row>498</xdr:row>
      <xdr:rowOff>819189</xdr:rowOff>
    </xdr:to>
    <xdr:pic>
      <xdr:nvPicPr>
        <xdr:cNvPr id="349" name="그림 348">
          <a:extLst>
            <a:ext uri="{FF2B5EF4-FFF2-40B4-BE49-F238E27FC236}">
              <a16:creationId xmlns:a16="http://schemas.microsoft.com/office/drawing/2014/main" id="{251961DA-6712-4030-89DD-FE244F90E6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41783" y="305040859"/>
          <a:ext cx="513522" cy="707704"/>
        </a:xfrm>
        <a:prstGeom prst="rect">
          <a:avLst/>
        </a:prstGeom>
      </xdr:spPr>
    </xdr:pic>
    <xdr:clientData/>
  </xdr:twoCellAnchor>
  <xdr:twoCellAnchor editAs="oneCell">
    <xdr:from>
      <xdr:col>2</xdr:col>
      <xdr:colOff>339587</xdr:colOff>
      <xdr:row>19</xdr:row>
      <xdr:rowOff>149749</xdr:rowOff>
    </xdr:from>
    <xdr:to>
      <xdr:col>2</xdr:col>
      <xdr:colOff>970898</xdr:colOff>
      <xdr:row>19</xdr:row>
      <xdr:rowOff>858824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CE5382EB-6468-0F4E-3987-A2C88C389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3196" y="18487445"/>
          <a:ext cx="627501" cy="705265"/>
        </a:xfrm>
        <a:prstGeom prst="rect">
          <a:avLst/>
        </a:prstGeom>
      </xdr:spPr>
    </xdr:pic>
    <xdr:clientData/>
  </xdr:twoCellAnchor>
  <xdr:twoCellAnchor editAs="oneCell">
    <xdr:from>
      <xdr:col>2</xdr:col>
      <xdr:colOff>107675</xdr:colOff>
      <xdr:row>243</xdr:row>
      <xdr:rowOff>273326</xdr:rowOff>
    </xdr:from>
    <xdr:to>
      <xdr:col>2</xdr:col>
      <xdr:colOff>1046684</xdr:colOff>
      <xdr:row>243</xdr:row>
      <xdr:rowOff>856338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FF899EA6-3831-E732-7A79-C4DE58AF8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1284" y="219654783"/>
          <a:ext cx="952344" cy="592537"/>
        </a:xfrm>
        <a:prstGeom prst="rect">
          <a:avLst/>
        </a:prstGeom>
      </xdr:spPr>
    </xdr:pic>
    <xdr:clientData/>
  </xdr:twoCellAnchor>
  <xdr:twoCellAnchor editAs="oneCell">
    <xdr:from>
      <xdr:col>2</xdr:col>
      <xdr:colOff>339198</xdr:colOff>
      <xdr:row>505</xdr:row>
      <xdr:rowOff>76183</xdr:rowOff>
    </xdr:from>
    <xdr:to>
      <xdr:col>2</xdr:col>
      <xdr:colOff>741727</xdr:colOff>
      <xdr:row>506</xdr:row>
      <xdr:rowOff>2094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ED893CCA-4A35-B973-FFE2-0D0E82CE6F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5901" y="467843699"/>
          <a:ext cx="412054" cy="878411"/>
        </a:xfrm>
        <a:prstGeom prst="rect">
          <a:avLst/>
        </a:prstGeom>
      </xdr:spPr>
    </xdr:pic>
    <xdr:clientData/>
  </xdr:twoCellAnchor>
  <xdr:twoCellAnchor editAs="oneCell">
    <xdr:from>
      <xdr:col>2</xdr:col>
      <xdr:colOff>393275</xdr:colOff>
      <xdr:row>504</xdr:row>
      <xdr:rowOff>97961</xdr:rowOff>
    </xdr:from>
    <xdr:to>
      <xdr:col>2</xdr:col>
      <xdr:colOff>777993</xdr:colOff>
      <xdr:row>504</xdr:row>
      <xdr:rowOff>914818</xdr:rowOff>
    </xdr:to>
    <xdr:pic>
      <xdr:nvPicPr>
        <xdr:cNvPr id="317" name="그림 316">
          <a:extLst>
            <a:ext uri="{FF2B5EF4-FFF2-40B4-BE49-F238E27FC236}">
              <a16:creationId xmlns:a16="http://schemas.microsoft.com/office/drawing/2014/main" id="{00028012-3B0B-44FB-BD37-0B6F9B5C3C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39978" y="466902510"/>
          <a:ext cx="377098" cy="816857"/>
        </a:xfrm>
        <a:prstGeom prst="rect">
          <a:avLst/>
        </a:prstGeom>
      </xdr:spPr>
    </xdr:pic>
    <xdr:clientData/>
  </xdr:twoCellAnchor>
  <xdr:twoCellAnchor editAs="oneCell">
    <xdr:from>
      <xdr:col>2</xdr:col>
      <xdr:colOff>379365</xdr:colOff>
      <xdr:row>506</xdr:row>
      <xdr:rowOff>108858</xdr:rowOff>
    </xdr:from>
    <xdr:to>
      <xdr:col>2</xdr:col>
      <xdr:colOff>777774</xdr:colOff>
      <xdr:row>506</xdr:row>
      <xdr:rowOff>932885</xdr:rowOff>
    </xdr:to>
    <xdr:pic>
      <xdr:nvPicPr>
        <xdr:cNvPr id="318" name="그림 317">
          <a:extLst>
            <a:ext uri="{FF2B5EF4-FFF2-40B4-BE49-F238E27FC236}">
              <a16:creationId xmlns:a16="http://schemas.microsoft.com/office/drawing/2014/main" id="{EBD1A9E4-A17E-4E5F-9DA7-7C9419C2AB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26068" y="468839342"/>
          <a:ext cx="394599" cy="837362"/>
        </a:xfrm>
        <a:prstGeom prst="rect">
          <a:avLst/>
        </a:prstGeom>
      </xdr:spPr>
    </xdr:pic>
    <xdr:clientData/>
  </xdr:twoCellAnchor>
  <xdr:twoCellAnchor editAs="oneCell">
    <xdr:from>
      <xdr:col>2</xdr:col>
      <xdr:colOff>393562</xdr:colOff>
      <xdr:row>503</xdr:row>
      <xdr:rowOff>60624</xdr:rowOff>
    </xdr:from>
    <xdr:to>
      <xdr:col>2</xdr:col>
      <xdr:colOff>783311</xdr:colOff>
      <xdr:row>503</xdr:row>
      <xdr:rowOff>933216</xdr:rowOff>
    </xdr:to>
    <xdr:pic>
      <xdr:nvPicPr>
        <xdr:cNvPr id="319" name="그림 318">
          <a:extLst>
            <a:ext uri="{FF2B5EF4-FFF2-40B4-BE49-F238E27FC236}">
              <a16:creationId xmlns:a16="http://schemas.microsoft.com/office/drawing/2014/main" id="{AF4B7275-8B3D-48D3-8690-28D65094F5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40265" y="465902206"/>
          <a:ext cx="393559" cy="876402"/>
        </a:xfrm>
        <a:prstGeom prst="rect">
          <a:avLst/>
        </a:prstGeom>
      </xdr:spPr>
    </xdr:pic>
    <xdr:clientData/>
  </xdr:twoCellAnchor>
  <xdr:twoCellAnchor editAs="oneCell">
    <xdr:from>
      <xdr:col>2</xdr:col>
      <xdr:colOff>291135</xdr:colOff>
      <xdr:row>502</xdr:row>
      <xdr:rowOff>135751</xdr:rowOff>
    </xdr:from>
    <xdr:to>
      <xdr:col>2</xdr:col>
      <xdr:colOff>858334</xdr:colOff>
      <xdr:row>502</xdr:row>
      <xdr:rowOff>704683</xdr:rowOff>
    </xdr:to>
    <xdr:pic>
      <xdr:nvPicPr>
        <xdr:cNvPr id="320" name="그림 319">
          <a:extLst>
            <a:ext uri="{FF2B5EF4-FFF2-40B4-BE49-F238E27FC236}">
              <a16:creationId xmlns:a16="http://schemas.microsoft.com/office/drawing/2014/main" id="{DC825A20-7180-4599-BEE7-EFE4E38A8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4744" y="316713621"/>
          <a:ext cx="567199" cy="576552"/>
        </a:xfrm>
        <a:prstGeom prst="rect">
          <a:avLst/>
        </a:prstGeom>
      </xdr:spPr>
    </xdr:pic>
    <xdr:clientData/>
  </xdr:twoCellAnchor>
  <xdr:twoCellAnchor editAs="oneCell">
    <xdr:from>
      <xdr:col>2</xdr:col>
      <xdr:colOff>280946</xdr:colOff>
      <xdr:row>501</xdr:row>
      <xdr:rowOff>164992</xdr:rowOff>
    </xdr:from>
    <xdr:to>
      <xdr:col>2</xdr:col>
      <xdr:colOff>855254</xdr:colOff>
      <xdr:row>501</xdr:row>
      <xdr:rowOff>722493</xdr:rowOff>
    </xdr:to>
    <xdr:pic>
      <xdr:nvPicPr>
        <xdr:cNvPr id="321" name="그림 320">
          <a:extLst>
            <a:ext uri="{FF2B5EF4-FFF2-40B4-BE49-F238E27FC236}">
              <a16:creationId xmlns:a16="http://schemas.microsoft.com/office/drawing/2014/main" id="{651DDA17-0661-403E-8A88-F75D82F8C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24555" y="315815209"/>
          <a:ext cx="581928" cy="557501"/>
        </a:xfrm>
        <a:prstGeom prst="rect">
          <a:avLst/>
        </a:prstGeom>
      </xdr:spPr>
    </xdr:pic>
    <xdr:clientData/>
  </xdr:twoCellAnchor>
  <xdr:twoCellAnchor editAs="oneCell">
    <xdr:from>
      <xdr:col>2</xdr:col>
      <xdr:colOff>263138</xdr:colOff>
      <xdr:row>500</xdr:row>
      <xdr:rowOff>186692</xdr:rowOff>
    </xdr:from>
    <xdr:to>
      <xdr:col>2</xdr:col>
      <xdr:colOff>860790</xdr:colOff>
      <xdr:row>500</xdr:row>
      <xdr:rowOff>745436</xdr:rowOff>
    </xdr:to>
    <xdr:pic>
      <xdr:nvPicPr>
        <xdr:cNvPr id="322" name="그림 321">
          <a:extLst>
            <a:ext uri="{FF2B5EF4-FFF2-40B4-BE49-F238E27FC236}">
              <a16:creationId xmlns:a16="http://schemas.microsoft.com/office/drawing/2014/main" id="{98BD1896-178D-4987-B0B1-71129F1C4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06747" y="314909257"/>
          <a:ext cx="607177" cy="558744"/>
        </a:xfrm>
        <a:prstGeom prst="rect">
          <a:avLst/>
        </a:prstGeom>
      </xdr:spPr>
    </xdr:pic>
    <xdr:clientData/>
  </xdr:twoCellAnchor>
  <xdr:twoCellAnchor editAs="oneCell">
    <xdr:from>
      <xdr:col>2</xdr:col>
      <xdr:colOff>240857</xdr:colOff>
      <xdr:row>499</xdr:row>
      <xdr:rowOff>165652</xdr:rowOff>
    </xdr:from>
    <xdr:to>
      <xdr:col>2</xdr:col>
      <xdr:colOff>817577</xdr:colOff>
      <xdr:row>499</xdr:row>
      <xdr:rowOff>701454</xdr:rowOff>
    </xdr:to>
    <xdr:pic>
      <xdr:nvPicPr>
        <xdr:cNvPr id="323" name="그림 322">
          <a:extLst>
            <a:ext uri="{FF2B5EF4-FFF2-40B4-BE49-F238E27FC236}">
              <a16:creationId xmlns:a16="http://schemas.microsoft.com/office/drawing/2014/main" id="{0DD3D02A-7647-495E-A923-3CC0EEE63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4466" y="313960565"/>
          <a:ext cx="576720" cy="530087"/>
        </a:xfrm>
        <a:prstGeom prst="rect">
          <a:avLst/>
        </a:prstGeom>
      </xdr:spPr>
    </xdr:pic>
    <xdr:clientData/>
  </xdr:twoCellAnchor>
  <xdr:twoCellAnchor>
    <xdr:from>
      <xdr:col>2</xdr:col>
      <xdr:colOff>141318</xdr:colOff>
      <xdr:row>126</xdr:row>
      <xdr:rowOff>108858</xdr:rowOff>
    </xdr:from>
    <xdr:to>
      <xdr:col>2</xdr:col>
      <xdr:colOff>1108865</xdr:colOff>
      <xdr:row>126</xdr:row>
      <xdr:rowOff>812242</xdr:rowOff>
    </xdr:to>
    <xdr:pic>
      <xdr:nvPicPr>
        <xdr:cNvPr id="327" name="그림 326">
          <a:extLst>
            <a:ext uri="{FF2B5EF4-FFF2-40B4-BE49-F238E27FC236}">
              <a16:creationId xmlns:a16="http://schemas.microsoft.com/office/drawing/2014/main" id="{738DFFE4-F5B0-465C-81B7-5D2829387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email">
          <a:extLst>
            <a:ext uri="{BEBA8EAE-BF5A-486C-A8C5-ECC9F3942E4B}">
              <a14:imgProps xmlns:a14="http://schemas.microsoft.com/office/drawing/2010/main">
                <a14:imgLayer r:embed="rId252">
                  <a14:imgEffect>
                    <a14:backgroundRemoval t="3757" b="99206" l="5766" r="94762">
                      <a14:foregroundMark x1="26585" y1="29683" x2="29754" y2="52063"/>
                      <a14:foregroundMark x1="29754" y1="52063" x2="29754" y2="52063"/>
                      <a14:foregroundMark x1="23460" y1="12804" x2="27245" y2="50529"/>
                      <a14:foregroundMark x1="27245" y1="50529" x2="27465" y2="50899"/>
                      <a14:foregroundMark x1="21171" y1="21429" x2="27465" y2="50529"/>
                      <a14:foregroundMark x1="27465" y1="50529" x2="27465" y2="50529"/>
                      <a14:foregroundMark x1="17738" y1="18677" x2="23151" y2="47778"/>
                      <a14:foregroundMark x1="23151" y1="47778" x2="23151" y2="47778"/>
                      <a14:foregroundMark x1="16329" y1="25767" x2="17738" y2="41481"/>
                      <a14:foregroundMark x1="13732" y1="22222" x2="15757" y2="41481"/>
                      <a14:foregroundMark x1="12324" y1="21058" x2="12324" y2="45820"/>
                      <a14:foregroundMark x1="12324" y1="45820" x2="12324" y2="45820"/>
                      <a14:foregroundMark x1="8891" y1="16720" x2="8319" y2="50106"/>
                      <a14:foregroundMark x1="8319" y1="50106" x2="8319" y2="50106"/>
                      <a14:foregroundMark x1="6910" y1="20635" x2="9903" y2="65238"/>
                      <a14:foregroundMark x1="9903" y1="65238" x2="10035" y2="65450"/>
                      <a14:foregroundMark x1="16021" y1="30106" x2="33451" y2="68571"/>
                      <a14:foregroundMark x1="33451" y1="68571" x2="33451" y2="68571"/>
                      <a14:foregroundMark x1="45423" y1="27354" x2="48019" y2="62275"/>
                      <a14:foregroundMark x1="48019" y1="62275" x2="48019" y2="62275"/>
                      <a14:foregroundMark x1="43706" y1="28519" x2="44278" y2="75661"/>
                      <a14:foregroundMark x1="44278" y1="75661" x2="44278" y2="75661"/>
                      <a14:foregroundMark x1="36884" y1="34021" x2="40581" y2="62698"/>
                      <a14:foregroundMark x1="40581" y1="62698" x2="40581" y2="62698"/>
                      <a14:foregroundMark x1="34023" y1="28519" x2="35431" y2="50529"/>
                      <a14:foregroundMark x1="11180" y1="10423" x2="42562" y2="17884"/>
                      <a14:foregroundMark x1="6910" y1="8466" x2="42870" y2="17513"/>
                      <a14:foregroundMark x1="42870" y1="17513" x2="46875" y2="17143"/>
                      <a14:foregroundMark x1="27157" y1="6138" x2="50880" y2="13598"/>
                      <a14:foregroundMark x1="6030" y1="3757" x2="22403" y2="7302"/>
                      <a14:foregroundMark x1="22403" y1="7302" x2="36004" y2="6931"/>
                      <a14:foregroundMark x1="90537" y1="16349" x2="87984" y2="56402"/>
                      <a14:foregroundMark x1="91681" y1="13175" x2="89965" y2="51270"/>
                      <a14:foregroundMark x1="92826" y1="12381" x2="94850" y2="66614"/>
                      <a14:foregroundMark x1="10871" y1="77196" x2="25528" y2="87249"/>
                      <a14:foregroundMark x1="25528" y1="87249" x2="26320" y2="86667"/>
                      <a14:foregroundMark x1="13732" y1="50529" x2="33451" y2="72910"/>
                      <a14:foregroundMark x1="16021" y1="40317" x2="16153" y2="62751"/>
                      <a14:foregroundMark x1="16153" y1="62751" x2="25748" y2="76032"/>
                      <a14:foregroundMark x1="18618" y1="56402" x2="28301" y2="72116"/>
                      <a14:foregroundMark x1="6602" y1="70159" x2="6602" y2="90582"/>
                      <a14:foregroundMark x1="5766" y1="93333" x2="41775" y2="98824"/>
                      <a14:foregroundMark x1="50308" y1="18307" x2="50880" y2="22222"/>
                      <a14:foregroundMark x1="50308" y1="22222" x2="50308" y2="29683"/>
                      <a14:foregroundMark x1="40317" y1="65450" x2="34595" y2="74074"/>
                      <a14:foregroundMark x1="34595" y1="70952" x2="42033" y2="84656"/>
                      <a14:foregroundMark x1="36884" y1="66614" x2="37456" y2="81164"/>
                      <a14:foregroundMark x1="37148" y1="69735" x2="39437" y2="79947"/>
                      <a14:foregroundMark x1="43706" y1="65820" x2="49736" y2="82328"/>
                      <a14:foregroundMark x1="48283" y1="60317" x2="49164" y2="70159"/>
                      <a14:foregroundMark x1="48856" y1="63862" x2="50000" y2="87407"/>
                      <a14:foregroundMark x1="50000" y1="87407" x2="50000" y2="87407"/>
                      <a14:foregroundMark x1="49164" y1="63069" x2="51452" y2="79577"/>
                      <a14:foregroundMark x1="84859" y1="53651" x2="87412" y2="74444"/>
                      <a14:foregroundMark x1="83143" y1="67407" x2="85695" y2="77989"/>
                      <a14:foregroundMark x1="81118" y1="65820" x2="83979" y2="76032"/>
                      <a14:foregroundMark x1="81426" y1="59153" x2="84287" y2="71693"/>
                      <a14:foregroundMark x1="84287" y1="62698" x2="87412" y2="74444"/>
                      <a14:foregroundMark x1="85431" y1="60317" x2="85695" y2="61481"/>
                      <a14:backgroundMark x1="44366" y1="99312" x2="42033" y2="9931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8021" y="111880023"/>
          <a:ext cx="967547" cy="703384"/>
        </a:xfrm>
        <a:prstGeom prst="rect">
          <a:avLst/>
        </a:prstGeom>
      </xdr:spPr>
    </xdr:pic>
    <xdr:clientData/>
  </xdr:twoCellAnchor>
  <xdr:twoCellAnchor>
    <xdr:from>
      <xdr:col>2</xdr:col>
      <xdr:colOff>132157</xdr:colOff>
      <xdr:row>124</xdr:row>
      <xdr:rowOff>41867</xdr:rowOff>
    </xdr:from>
    <xdr:to>
      <xdr:col>2</xdr:col>
      <xdr:colOff>1172308</xdr:colOff>
      <xdr:row>124</xdr:row>
      <xdr:rowOff>774213</xdr:rowOff>
    </xdr:to>
    <xdr:pic>
      <xdr:nvPicPr>
        <xdr:cNvPr id="332" name="그림 331">
          <a:extLst>
            <a:ext uri="{FF2B5EF4-FFF2-40B4-BE49-F238E27FC236}">
              <a16:creationId xmlns:a16="http://schemas.microsoft.com/office/drawing/2014/main" id="{85A2727F-D365-4A7D-8605-8A8F80C55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email">
          <a:extLst>
            <a:ext uri="{BEBA8EAE-BF5A-486C-A8C5-ECC9F3942E4B}">
              <a14:imgProps xmlns:a14="http://schemas.microsoft.com/office/drawing/2010/main">
                <a14:imgLayer r:embed="rId254">
                  <a14:imgEffect>
                    <a14:backgroundRemoval t="3291" b="95825" l="4957" r="97274">
                      <a14:foregroundMark x1="29409" y1="24902" x2="37381" y2="54224"/>
                      <a14:foregroundMark x1="37381" y1="54224" x2="37464" y2="56385"/>
                      <a14:foregroundMark x1="25940" y1="24509" x2="29988" y2="49804"/>
                      <a14:foregroundMark x1="29988" y1="49804" x2="29988" y2="49804"/>
                      <a14:foregroundMark x1="20777" y1="21660" x2="26518" y2="40422"/>
                      <a14:foregroundMark x1="25072" y1="23674" x2="27385" y2="41257"/>
                      <a14:foregroundMark x1="16439" y1="15521" x2="19331" y2="22053"/>
                      <a14:foregroundMark x1="12722" y1="7367" x2="14746" y2="22053"/>
                      <a14:foregroundMark x1="9542" y1="18811" x2="15572" y2="34725"/>
                      <a14:foregroundMark x1="12433" y1="19204" x2="17018" y2="39194"/>
                      <a14:foregroundMark x1="12144" y1="24509" x2="17885" y2="67387"/>
                      <a14:foregroundMark x1="17885" y1="67387" x2="17885" y2="67387"/>
                      <a14:foregroundMark x1="14168" y1="31876" x2="31392" y2="82073"/>
                      <a14:foregroundMark x1="31392" y1="82073" x2="31392" y2="82073"/>
                      <a14:foregroundMark x1="21933" y1="20432" x2="60430" y2="31434"/>
                      <a14:foregroundMark x1="12722" y1="12672" x2="62330" y2="24902"/>
                      <a14:foregroundMark x1="62330" y1="24902" x2="62454" y2="25344"/>
                      <a14:foregroundMark x1="7270" y1="7367" x2="47501" y2="12230"/>
                      <a14:foregroundMark x1="6402" y1="7760" x2="15283" y2="43271"/>
                      <a14:foregroundMark x1="8674" y1="16356" x2="19042" y2="84528"/>
                      <a14:foregroundMark x1="10120" y1="24116" x2="13300" y2="84528"/>
                      <a14:foregroundMark x1="8096" y1="89440" x2="34862" y2="93124"/>
                      <a14:foregroundMark x1="41760" y1="60462" x2="45766" y2="79224"/>
                      <a14:foregroundMark x1="47501" y1="40422" x2="50392" y2="62475"/>
                      <a14:foregroundMark x1="55845" y1="70236" x2="54688" y2="74312"/>
                      <a14:foregroundMark x1="50971" y1="62475" x2="51549" y2="69450"/>
                      <a14:foregroundMark x1="52416" y1="94745" x2="7270" y2="95972"/>
                      <a14:foregroundMark x1="7270" y1="87377" x2="6691" y2="50246"/>
                      <a14:foregroundMark x1="4957" y1="13065" x2="10120" y2="45727"/>
                      <a14:foregroundMark x1="5824" y1="3291" x2="35440" y2="7367"/>
                      <a14:foregroundMark x1="91780" y1="15128" x2="97274" y2="29813"/>
                      <a14:foregroundMark x1="15572" y1="19597" x2="17885" y2="2205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8860" y="110071318"/>
          <a:ext cx="1040151" cy="732346"/>
        </a:xfrm>
        <a:prstGeom prst="rect">
          <a:avLst/>
        </a:prstGeom>
      </xdr:spPr>
    </xdr:pic>
    <xdr:clientData/>
  </xdr:twoCellAnchor>
  <xdr:twoCellAnchor>
    <xdr:from>
      <xdr:col>2</xdr:col>
      <xdr:colOff>156915</xdr:colOff>
      <xdr:row>123</xdr:row>
      <xdr:rowOff>90223</xdr:rowOff>
    </xdr:from>
    <xdr:to>
      <xdr:col>2</xdr:col>
      <xdr:colOff>1134038</xdr:colOff>
      <xdr:row>123</xdr:row>
      <xdr:rowOff>787120</xdr:rowOff>
    </xdr:to>
    <xdr:pic>
      <xdr:nvPicPr>
        <xdr:cNvPr id="351" name="그림 350">
          <a:extLst>
            <a:ext uri="{FF2B5EF4-FFF2-40B4-BE49-F238E27FC236}">
              <a16:creationId xmlns:a16="http://schemas.microsoft.com/office/drawing/2014/main" id="{06A470AE-6AE1-4887-B094-DC7C10FDE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email">
          <a:extLst>
            <a:ext uri="{BEBA8EAE-BF5A-486C-A8C5-ECC9F3942E4B}">
              <a14:imgProps xmlns:a14="http://schemas.microsoft.com/office/drawing/2010/main">
                <a14:imgLayer r:embed="rId256">
                  <a14:imgEffect>
                    <a14:backgroundRemoval t="5556" b="96054" l="5144" r="95161">
                      <a14:foregroundMark x1="8762" y1="11838" x2="27376" y2="8671"/>
                      <a14:foregroundMark x1="27376" y1="8671" x2="40889" y2="12253"/>
                      <a14:foregroundMark x1="6844" y1="8671" x2="36051" y2="50104"/>
                      <a14:foregroundMark x1="44115" y1="16771" x2="25806" y2="52908"/>
                      <a14:foregroundMark x1="25806" y1="52908" x2="17132" y2="61838"/>
                      <a14:foregroundMark x1="5536" y1="23053" x2="12860" y2="87227"/>
                      <a14:foregroundMark x1="12860" y1="87227" x2="13252" y2="87954"/>
                      <a14:foregroundMark x1="44725" y1="49637" x2="20663" y2="73520"/>
                      <a14:foregroundMark x1="7454" y1="88837" x2="7454" y2="88837"/>
                      <a14:foregroundMark x1="5231" y1="92004" x2="37010" y2="96054"/>
                      <a14:foregroundMark x1="6495" y1="25753" x2="31517" y2="23624"/>
                      <a14:foregroundMark x1="31517" y1="23624" x2="41194" y2="28037"/>
                      <a14:foregroundMark x1="3618" y1="7321" x2="22014" y2="5711"/>
                      <a14:foregroundMark x1="22014" y1="5711" x2="39930" y2="6854"/>
                      <a14:foregroundMark x1="45074" y1="10021" x2="49259" y2="41070"/>
                      <a14:foregroundMark x1="27724" y1="17653" x2="46992" y2="16771"/>
                      <a14:foregroundMark x1="46992" y1="16771" x2="47297" y2="16771"/>
                      <a14:foregroundMark x1="42502" y1="7321" x2="53400" y2="11838"/>
                      <a14:foregroundMark x1="46033" y1="58204" x2="48910" y2="80270"/>
                      <a14:foregroundMark x1="90671" y1="14953" x2="89407" y2="37954"/>
                      <a14:foregroundMark x1="92284" y1="10021" x2="94551" y2="12253"/>
                      <a14:foregroundMark x1="91020" y1="80270" x2="91020" y2="80270"/>
                      <a14:foregroundMark x1="93897" y1="57321" x2="95161" y2="6318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3618" y="109248816"/>
          <a:ext cx="977123" cy="696897"/>
        </a:xfrm>
        <a:prstGeom prst="rect">
          <a:avLst/>
        </a:prstGeom>
      </xdr:spPr>
    </xdr:pic>
    <xdr:clientData/>
  </xdr:twoCellAnchor>
  <xdr:twoCellAnchor>
    <xdr:from>
      <xdr:col>2</xdr:col>
      <xdr:colOff>104497</xdr:colOff>
      <xdr:row>122</xdr:row>
      <xdr:rowOff>70197</xdr:rowOff>
    </xdr:from>
    <xdr:to>
      <xdr:col>2</xdr:col>
      <xdr:colOff>1122066</xdr:colOff>
      <xdr:row>122</xdr:row>
      <xdr:rowOff>800464</xdr:rowOff>
    </xdr:to>
    <xdr:pic>
      <xdr:nvPicPr>
        <xdr:cNvPr id="355" name="그림 354">
          <a:extLst>
            <a:ext uri="{FF2B5EF4-FFF2-40B4-BE49-F238E27FC236}">
              <a16:creationId xmlns:a16="http://schemas.microsoft.com/office/drawing/2014/main" id="{FEDFB9BE-2025-42AE-8EA3-A2260BCF6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email">
          <a:extLst>
            <a:ext uri="{BEBA8EAE-BF5A-486C-A8C5-ECC9F3942E4B}">
              <a14:imgProps xmlns:a14="http://schemas.microsoft.com/office/drawing/2010/main">
                <a14:imgLayer r:embed="rId258">
                  <a14:imgEffect>
                    <a14:backgroundRemoval t="6089" b="95957" l="1413" r="95675">
                      <a14:foregroundMark x1="13704" y1="23624" x2="15846" y2="64783"/>
                      <a14:foregroundMark x1="15589" y1="23965" x2="30964" y2="47297"/>
                      <a14:foregroundMark x1="30964" y1="47297" x2="32634" y2="51827"/>
                      <a14:foregroundMark x1="18244" y1="19873" x2="32377" y2="57720"/>
                      <a14:foregroundMark x1="32377" y1="57720" x2="32377" y2="57720"/>
                      <a14:foregroundMark x1="15032" y1="18412" x2="20128" y2="48466"/>
                      <a14:foregroundMark x1="20128" y1="48466" x2="20128" y2="48466"/>
                      <a14:foregroundMark x1="10535" y1="17292" x2="10278" y2="50706"/>
                      <a14:foregroundMark x1="10278" y1="50706" x2="10278" y2="50706"/>
                      <a14:foregroundMark x1="7066" y1="20653" x2="19572" y2="23965"/>
                      <a14:foregroundMark x1="28094" y1="18802" x2="30236" y2="41403"/>
                      <a14:foregroundMark x1="30236" y1="41403" x2="30236" y2="41403"/>
                      <a14:foregroundMark x1="41927" y1="23624" x2="38201" y2="66293"/>
                      <a14:foregroundMark x1="7880" y1="16561" x2="29379" y2="13200"/>
                      <a14:foregroundMark x1="29379" y1="13200" x2="29679" y2="13200"/>
                      <a14:foregroundMark x1="4411" y1="8768" x2="38758" y2="16561"/>
                      <a14:foregroundMark x1="47024" y1="6186" x2="17645" y2="9791"/>
                      <a14:foregroundMark x1="17645" y1="9791" x2="17430" y2="10229"/>
                      <a14:foregroundMark x1="44625" y1="18412" x2="43298" y2="23234"/>
                      <a14:foregroundMark x1="86167" y1="15051" x2="88266" y2="20994"/>
                      <a14:foregroundMark x1="91221" y1="12470" x2="95760" y2="35460"/>
                      <a14:foregroundMark x1="95760" y1="35460" x2="95760" y2="35460"/>
                      <a14:foregroundMark x1="45696" y1="13590" x2="45396" y2="24696"/>
                      <a14:foregroundMark x1="11606" y1="24696" x2="12377" y2="29907"/>
                      <a14:foregroundMark x1="8908" y1="47004" x2="12120" y2="76668"/>
                      <a14:foregroundMark x1="48865" y1="30297" x2="45396" y2="74428"/>
                      <a14:foregroundMark x1="16403" y1="90404" x2="30493" y2="89674"/>
                      <a14:foregroundMark x1="5182" y1="48466" x2="1456" y2="76279"/>
                      <a14:foregroundMark x1="44069" y1="28057" x2="48865" y2="40672"/>
                      <a14:foregroundMark x1="51006" y1="21773" x2="50749" y2="25085"/>
                      <a14:foregroundMark x1="3854" y1="95957" x2="45953" y2="9152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1200" y="108357933"/>
          <a:ext cx="1017569" cy="730267"/>
        </a:xfrm>
        <a:prstGeom prst="rect">
          <a:avLst/>
        </a:prstGeom>
      </xdr:spPr>
    </xdr:pic>
    <xdr:clientData/>
  </xdr:twoCellAnchor>
  <xdr:twoCellAnchor>
    <xdr:from>
      <xdr:col>2</xdr:col>
      <xdr:colOff>190865</xdr:colOff>
      <xdr:row>125</xdr:row>
      <xdr:rowOff>74147</xdr:rowOff>
    </xdr:from>
    <xdr:to>
      <xdr:col>2</xdr:col>
      <xdr:colOff>1172309</xdr:colOff>
      <xdr:row>125</xdr:row>
      <xdr:rowOff>775982</xdr:rowOff>
    </xdr:to>
    <xdr:pic>
      <xdr:nvPicPr>
        <xdr:cNvPr id="356" name="그림 355">
          <a:extLst>
            <a:ext uri="{FF2B5EF4-FFF2-40B4-BE49-F238E27FC236}">
              <a16:creationId xmlns:a16="http://schemas.microsoft.com/office/drawing/2014/main" id="{E286CC70-8B54-4968-A100-F31E0289C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email">
          <a:extLst>
            <a:ext uri="{BEBA8EAE-BF5A-486C-A8C5-ECC9F3942E4B}">
              <a14:imgProps xmlns:a14="http://schemas.microsoft.com/office/drawing/2010/main">
                <a14:imgLayer r:embed="rId260">
                  <a14:imgEffect>
                    <a14:backgroundRemoval t="4056" b="97945" l="3822" r="94677">
                      <a14:foregroundMark x1="13012" y1="9302" x2="21110" y2="60141"/>
                      <a14:foregroundMark x1="21110" y1="60141" x2="22611" y2="63548"/>
                      <a14:foregroundMark x1="22611" y1="15738" x2="58462" y2="65279"/>
                      <a14:foregroundMark x1="10919" y1="26825" x2="33030" y2="76961"/>
                      <a14:foregroundMark x1="7598" y1="21579" x2="12193" y2="66468"/>
                      <a14:foregroundMark x1="6779" y1="8761" x2="39263" y2="9302"/>
                      <a14:foregroundMark x1="8007" y1="6436" x2="34258" y2="6977"/>
                      <a14:foregroundMark x1="45541" y1="9897" x2="60965" y2="42564"/>
                      <a14:foregroundMark x1="51365" y1="10492" x2="32166" y2="9897"/>
                      <a14:foregroundMark x1="50091" y1="4651" x2="25023" y2="8383"/>
                      <a14:foregroundMark x1="25023" y1="8383" x2="5823" y2="29043"/>
                      <a14:foregroundMark x1="5823" y1="29043" x2="3822" y2="73445"/>
                      <a14:foregroundMark x1="10510" y1="60627" x2="18426" y2="72850"/>
                      <a14:foregroundMark x1="6779" y1="76961" x2="40127" y2="83937"/>
                      <a14:foregroundMark x1="6779" y1="88048" x2="40127" y2="81017"/>
                      <a14:foregroundMark x1="43449" y1="57707" x2="48044" y2="80476"/>
                      <a14:foregroundMark x1="48453" y1="62358" x2="50546" y2="81017"/>
                      <a14:foregroundMark x1="47589" y1="55381" x2="47589" y2="82207"/>
                      <a14:foregroundMark x1="51365" y1="69930" x2="53867" y2="77555"/>
                      <a14:foregroundMark x1="51774" y1="91509" x2="51774" y2="91509"/>
                      <a14:foregroundMark x1="51774" y1="91509" x2="13831" y2="83937"/>
                      <a14:foregroundMark x1="13831" y1="83937" x2="13831" y2="83937"/>
                      <a14:foregroundMark x1="5914" y1="91509" x2="46770" y2="93294"/>
                      <a14:foregroundMark x1="20928" y1="72309" x2="10510" y2="78096"/>
                      <a14:foregroundMark x1="9236" y1="68199" x2="10510" y2="72850"/>
                      <a14:foregroundMark x1="85942" y1="25635" x2="93904" y2="40833"/>
                      <a14:foregroundMark x1="89308" y1="12818" x2="89308" y2="12818"/>
                      <a14:foregroundMark x1="94722" y1="79286" x2="94722" y2="79286"/>
                      <a14:foregroundMark x1="18835" y1="23905" x2="27616" y2="30882"/>
                      <a14:foregroundMark x1="15924" y1="20389" x2="27616" y2="23310"/>
                      <a14:foregroundMark x1="52184" y1="97945" x2="7598" y2="95024"/>
                      <a14:foregroundMark x1="21338" y1="4651" x2="28025" y2="4056"/>
                      <a14:foregroundMark x1="43449" y1="17469" x2="43449" y2="23310"/>
                      <a14:foregroundMark x1="35532" y1="23905" x2="40127" y2="41969"/>
                      <a14:foregroundMark x1="8417" y1="9302" x2="15105" y2="25041"/>
                      <a14:foregroundMark x1="38444" y1="23905" x2="38854" y2="37317"/>
                      <a14:foregroundMark x1="37625" y1="11682" x2="35942" y2="40238"/>
                      <a14:foregroundMark x1="33849" y1="20389" x2="33439" y2="47215"/>
                      <a14:foregroundMark x1="25114" y1="32071" x2="32621" y2="49540"/>
                      <a14:foregroundMark x1="42175" y1="30341" x2="49682" y2="39048"/>
                      <a14:foregroundMark x1="4686" y1="8761" x2="8417" y2="2157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7568" y="110974455"/>
          <a:ext cx="981444" cy="701835"/>
        </a:xfrm>
        <a:prstGeom prst="rect">
          <a:avLst/>
        </a:prstGeom>
      </xdr:spPr>
    </xdr:pic>
    <xdr:clientData/>
  </xdr:twoCellAnchor>
  <xdr:twoCellAnchor>
    <xdr:from>
      <xdr:col>2</xdr:col>
      <xdr:colOff>151807</xdr:colOff>
      <xdr:row>121</xdr:row>
      <xdr:rowOff>67457</xdr:rowOff>
    </xdr:from>
    <xdr:to>
      <xdr:col>2</xdr:col>
      <xdr:colOff>1105319</xdr:colOff>
      <xdr:row>121</xdr:row>
      <xdr:rowOff>743935</xdr:rowOff>
    </xdr:to>
    <xdr:pic>
      <xdr:nvPicPr>
        <xdr:cNvPr id="357" name="그림 356">
          <a:extLst>
            <a:ext uri="{FF2B5EF4-FFF2-40B4-BE49-F238E27FC236}">
              <a16:creationId xmlns:a16="http://schemas.microsoft.com/office/drawing/2014/main" id="{2EF5F438-DA47-44B0-95A3-F3E285E79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email">
          <a:extLst>
            <a:ext uri="{BEBA8EAE-BF5A-486C-A8C5-ECC9F3942E4B}">
              <a14:imgProps xmlns:a14="http://schemas.microsoft.com/office/drawing/2010/main">
                <a14:imgLayer r:embed="rId262">
                  <a14:imgEffect>
                    <a14:backgroundRemoval t="6234" b="99745" l="3454" r="98450">
                      <a14:foregroundMark x1="50000" y1="28871" x2="50000" y2="28871"/>
                      <a14:foregroundMark x1="33747" y1="22534" x2="33747" y2="22534"/>
                      <a14:foregroundMark x1="33747" y1="22177" x2="36227" y2="41237"/>
                      <a14:foregroundMark x1="44243" y1="54267" x2="44243" y2="63771"/>
                      <a14:foregroundMark x1="14969" y1="14410" x2="36714" y2="16914"/>
                      <a14:foregroundMark x1="8237" y1="12315" x2="8237" y2="38426"/>
                      <a14:foregroundMark x1="9212" y1="7358" x2="45483" y2="10884"/>
                      <a14:foregroundMark x1="46501" y1="10884" x2="48716" y2="31681"/>
                      <a14:foregroundMark x1="15722" y1="38426" x2="10806" y2="77976"/>
                      <a14:foregroundMark x1="10806" y1="77976" x2="25465" y2="85641"/>
                      <a14:foregroundMark x1="25465" y1="85641" x2="25996" y2="85284"/>
                      <a14:foregroundMark x1="33215" y1="29944" x2="24978" y2="80174"/>
                      <a14:foregroundMark x1="24978" y1="80174" x2="24978" y2="80327"/>
                      <a14:foregroundMark x1="44464" y1="28871" x2="45483" y2="70107"/>
                      <a14:foregroundMark x1="51727" y1="25703" x2="48981" y2="99745"/>
                      <a14:foregroundMark x1="82507" y1="51814" x2="86980" y2="91620"/>
                      <a14:foregroundMark x1="93003" y1="27133" x2="94243" y2="96934"/>
                      <a14:foregroundMark x1="94243" y1="96934" x2="94243" y2="96934"/>
                      <a14:foregroundMark x1="96501" y1="65560" x2="98494" y2="77874"/>
                      <a14:foregroundMark x1="94508" y1="30659" x2="96014" y2="31681"/>
                      <a14:foregroundMark x1="96988" y1="29944" x2="96988" y2="35207"/>
                      <a14:foregroundMark x1="96236" y1="28513" x2="94996" y2="34900"/>
                      <a14:foregroundMark x1="89017" y1="51099" x2="89238" y2="71538"/>
                      <a14:foregroundMark x1="50753" y1="19009" x2="40965" y2="11599"/>
                      <a14:foregroundMark x1="48981" y1="6336" x2="30735" y2="7358"/>
                      <a14:foregroundMark x1="5979" y1="9147" x2="5979" y2="28155"/>
                      <a14:foregroundMark x1="3454" y1="8431" x2="3454" y2="18651"/>
                      <a14:foregroundMark x1="16475" y1="24630" x2="18468" y2="33112"/>
                      <a14:foregroundMark x1="24712" y1="21461" x2="24978" y2="3806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8510" y="107484336"/>
          <a:ext cx="953512" cy="676478"/>
        </a:xfrm>
        <a:prstGeom prst="rect">
          <a:avLst/>
        </a:prstGeom>
      </xdr:spPr>
    </xdr:pic>
    <xdr:clientData/>
  </xdr:twoCellAnchor>
  <xdr:oneCellAnchor>
    <xdr:from>
      <xdr:col>2</xdr:col>
      <xdr:colOff>80839</xdr:colOff>
      <xdr:row>254</xdr:row>
      <xdr:rowOff>185577</xdr:rowOff>
    </xdr:from>
    <xdr:ext cx="1053215" cy="771242"/>
    <xdr:pic>
      <xdr:nvPicPr>
        <xdr:cNvPr id="359" name="그림 358">
          <a:extLst>
            <a:ext uri="{FF2B5EF4-FFF2-40B4-BE49-F238E27FC236}">
              <a16:creationId xmlns:a16="http://schemas.microsoft.com/office/drawing/2014/main" id="{4AE60EF3-C518-43D4-A1CD-2077CFD87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24448" y="244216077"/>
          <a:ext cx="1053215" cy="771242"/>
        </a:xfrm>
        <a:prstGeom prst="rect">
          <a:avLst/>
        </a:prstGeom>
      </xdr:spPr>
    </xdr:pic>
    <xdr:clientData/>
  </xdr:oneCellAnchor>
  <xdr:oneCellAnchor>
    <xdr:from>
      <xdr:col>2</xdr:col>
      <xdr:colOff>68747</xdr:colOff>
      <xdr:row>252</xdr:row>
      <xdr:rowOff>223051</xdr:rowOff>
    </xdr:from>
    <xdr:ext cx="1024068" cy="750487"/>
    <xdr:pic>
      <xdr:nvPicPr>
        <xdr:cNvPr id="361" name="그림 360">
          <a:extLst>
            <a:ext uri="{FF2B5EF4-FFF2-40B4-BE49-F238E27FC236}">
              <a16:creationId xmlns:a16="http://schemas.microsoft.com/office/drawing/2014/main" id="{2C717658-C947-44A2-BB69-9CF1D921F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12356" y="241868160"/>
          <a:ext cx="1024068" cy="750487"/>
        </a:xfrm>
        <a:prstGeom prst="rect">
          <a:avLst/>
        </a:prstGeom>
      </xdr:spPr>
    </xdr:pic>
    <xdr:clientData/>
  </xdr:oneCellAnchor>
  <xdr:oneCellAnchor>
    <xdr:from>
      <xdr:col>2</xdr:col>
      <xdr:colOff>84731</xdr:colOff>
      <xdr:row>253</xdr:row>
      <xdr:rowOff>268357</xdr:rowOff>
    </xdr:from>
    <xdr:ext cx="1025138" cy="761833"/>
    <xdr:pic>
      <xdr:nvPicPr>
        <xdr:cNvPr id="363" name="그림 362">
          <a:extLst>
            <a:ext uri="{FF2B5EF4-FFF2-40B4-BE49-F238E27FC236}">
              <a16:creationId xmlns:a16="http://schemas.microsoft.com/office/drawing/2014/main" id="{AEA051EC-1D3C-425B-BFE7-5FC97460D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28340" y="243106161"/>
          <a:ext cx="1025138" cy="761833"/>
        </a:xfrm>
        <a:prstGeom prst="rect">
          <a:avLst/>
        </a:prstGeom>
      </xdr:spPr>
    </xdr:pic>
    <xdr:clientData/>
  </xdr:oneCellAnchor>
  <xdr:twoCellAnchor editAs="oneCell">
    <xdr:from>
      <xdr:col>2</xdr:col>
      <xdr:colOff>295763</xdr:colOff>
      <xdr:row>128</xdr:row>
      <xdr:rowOff>10433</xdr:rowOff>
    </xdr:from>
    <xdr:to>
      <xdr:col>2</xdr:col>
      <xdr:colOff>989462</xdr:colOff>
      <xdr:row>128</xdr:row>
      <xdr:rowOff>854710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2177D8F7-2617-4610-3281-C2F624EFE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email">
          <a:extLst>
            <a:ext uri="{BEBA8EAE-BF5A-486C-A8C5-ECC9F3942E4B}">
              <a14:imgProps xmlns:a14="http://schemas.microsoft.com/office/drawing/2010/main">
                <a14:imgLayer r:embed="rId267">
                  <a14:imgEffect>
                    <a14:backgroundRemoval t="5216" b="92086" l="4802" r="89562">
                      <a14:foregroundMark x1="23591" y1="30576" x2="32359" y2="65647"/>
                      <a14:foregroundMark x1="32359" y1="65647" x2="32359" y2="65647"/>
                      <a14:foregroundMark x1="26305" y1="27338" x2="42589" y2="78058"/>
                      <a14:foregroundMark x1="35073" y1="31835" x2="53236" y2="67446"/>
                      <a14:foregroundMark x1="53236" y1="67446" x2="53236" y2="68525"/>
                      <a14:foregroundMark x1="39040" y1="22662" x2="45929" y2="70144"/>
                      <a14:foregroundMark x1="35073" y1="13129" x2="35073" y2="62230"/>
                      <a14:foregroundMark x1="17537" y1="20504" x2="21503" y2="66187"/>
                      <a14:foregroundMark x1="21503" y1="28957" x2="22965" y2="67986"/>
                      <a14:foregroundMark x1="13361" y1="18165" x2="18789" y2="66906"/>
                      <a14:foregroundMark x1="12735" y1="24460" x2="18163" y2="66906"/>
                      <a14:foregroundMark x1="12735" y1="14209" x2="22129" y2="31835"/>
                      <a14:foregroundMark x1="19415" y1="14748" x2="33612" y2="28957"/>
                      <a14:foregroundMark x1="25470" y1="9712" x2="39875" y2="26079"/>
                      <a14:foregroundMark x1="21503" y1="18165" x2="33612" y2="21043"/>
                      <a14:foregroundMark x1="20251" y1="9712" x2="30271" y2="19424"/>
                      <a14:foregroundMark x1="21503" y1="15468" x2="29645" y2="15468"/>
                      <a14:foregroundMark x1="20251" y1="9173" x2="24217" y2="9712"/>
                      <a14:foregroundMark x1="17537" y1="5216" x2="26931" y2="8094"/>
                      <a14:foregroundMark x1="15449" y1="6295" x2="20877" y2="6835"/>
                      <a14:foregroundMark x1="8559" y1="43165" x2="7169" y2="58214"/>
                      <a14:foregroundMark x1="6646" y1="79856" x2="29019" y2="88309"/>
                      <a14:foregroundMark x1="69520" y1="30576" x2="74948" y2="64568"/>
                      <a14:foregroundMark x1="74948" y1="64568" x2="74948" y2="64568"/>
                      <a14:foregroundMark x1="71608" y1="29496" x2="74322" y2="69604"/>
                      <a14:foregroundMark x1="62839" y1="36871" x2="70146" y2="65647"/>
                      <a14:foregroundMark x1="70146" y1="40288" x2="76409" y2="75899"/>
                      <a14:foregroundMark x1="78288" y1="42446" x2="78288" y2="61151"/>
                      <a14:foregroundMark x1="70146" y1="37410" x2="70981" y2="56655"/>
                      <a14:foregroundMark x1="67432" y1="24460" x2="69520" y2="39748"/>
                      <a14:foregroundMark x1="62839" y1="22122" x2="77035" y2="39748"/>
                      <a14:foregroundMark x1="65553" y1="22662" x2="73695" y2="32374"/>
                      <a14:foregroundMark x1="61378" y1="19424" x2="75574" y2="26079"/>
                      <a14:foregroundMark x1="64718" y1="24460" x2="77035" y2="23921"/>
                      <a14:foregroundMark x1="58664" y1="20504" x2="58664" y2="37410"/>
                      <a14:foregroundMark x1="62004" y1="86871" x2="62280" y2="86898"/>
                      <a14:foregroundMark x1="85386" y1="60072" x2="80585" y2="73022"/>
                      <a14:foregroundMark x1="80585" y1="73022" x2="80585" y2="73381"/>
                      <a14:foregroundMark x1="72443" y1="71942" x2="72443" y2="77698"/>
                      <a14:foregroundMark x1="63232" y1="85468" x2="63393" y2="85483"/>
                      <a14:foregroundMark x1="6901" y1="77878" x2="6889" y2="77698"/>
                      <a14:foregroundMark x1="7098" y1="80755" x2="7037" y2="79856"/>
                      <a14:foregroundMark x1="7307" y1="72122" x2="7307" y2="77878"/>
                      <a14:foregroundMark x1="7216" y1="79856" x2="7307" y2="80755"/>
                      <a14:foregroundMark x1="6472" y1="72482" x2="7017" y2="77878"/>
                      <a14:foregroundMark x1="71190" y1="86511" x2="76827" y2="87050"/>
                      <a14:foregroundMark x1="72025" y1="86691" x2="76618" y2="87770"/>
                      <a14:foregroundMark x1="62630" y1="86511" x2="73069" y2="86691"/>
                      <a14:foregroundMark x1="58664" y1="86331" x2="61169" y2="86691"/>
                      <a14:foregroundMark x1="60334" y1="86511" x2="64092" y2="86511"/>
                      <a14:foregroundMark x1="60752" y1="86691" x2="66597" y2="87050"/>
                      <a14:backgroundMark x1="80773" y1="89364" x2="81211" y2="89388"/>
                      <a14:backgroundMark x1="5219" y1="58273" x2="5783" y2="72122"/>
                      <a14:backgroundMark x1="4593" y1="77878" x2="4593" y2="79856"/>
                      <a14:backgroundMark x1="3340" y1="93165" x2="17954" y2="94604"/>
                      <a14:backgroundMark x1="12109" y1="92986" x2="54489" y2="92086"/>
                      <a14:backgroundMark x1="6472" y1="92086" x2="54489" y2="92626"/>
                      <a14:backgroundMark x1="12317" y1="92266" x2="26514" y2="92086"/>
                      <a14:backgroundMark x1="26514" y1="92086" x2="48852" y2="92806"/>
                      <a14:backgroundMark x1="38831" y1="92626" x2="49269" y2="91547"/>
                      <a14:backgroundMark x1="13361" y1="92986" x2="20042" y2="92446"/>
                      <a14:backgroundMark x1="13987" y1="92266" x2="28810" y2="92266"/>
                      <a14:backgroundMark x1="28810" y1="92266" x2="55741" y2="91007"/>
                      <a14:backgroundMark x1="4384" y1="92986" x2="17954" y2="92446"/>
                      <a14:backgroundMark x1="17954" y1="92446" x2="18789" y2="92266"/>
                      <a14:backgroundMark x1="13361" y1="92626" x2="17537" y2="92086"/>
                      <a14:backgroundMark x1="11273" y1="92446" x2="15240" y2="92086"/>
                      <a14:backgroundMark x1="12109" y1="92446" x2="14823" y2="92446"/>
                      <a14:backgroundMark x1="75114" y1="89460" x2="80793" y2="89928"/>
                      <a14:backgroundMark x1="75725" y1="88774" x2="95198" y2="90288"/>
                      <a14:backgroundMark x1="81420" y1="89209" x2="88518" y2="888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42243" y="113599233"/>
          <a:ext cx="693699" cy="832847"/>
        </a:xfrm>
        <a:prstGeom prst="rect">
          <a:avLst/>
        </a:prstGeom>
      </xdr:spPr>
    </xdr:pic>
    <xdr:clientData/>
  </xdr:twoCellAnchor>
  <xdr:twoCellAnchor editAs="oneCell">
    <xdr:from>
      <xdr:col>2</xdr:col>
      <xdr:colOff>310765</xdr:colOff>
      <xdr:row>127</xdr:row>
      <xdr:rowOff>74267</xdr:rowOff>
    </xdr:from>
    <xdr:to>
      <xdr:col>2</xdr:col>
      <xdr:colOff>969010</xdr:colOff>
      <xdr:row>127</xdr:row>
      <xdr:rowOff>817635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FBBC23ED-6797-D0D6-BB83-BCE7F5A4B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email">
          <a:extLst>
            <a:ext uri="{BEBA8EAE-BF5A-486C-A8C5-ECC9F3942E4B}">
              <a14:imgProps xmlns:a14="http://schemas.microsoft.com/office/drawing/2010/main">
                <a14:imgLayer r:embed="rId269">
                  <a14:imgEffect>
                    <a14:backgroundRemoval t="5872" b="94128" l="9644" r="89518">
                      <a14:foregroundMark x1="20755" y1="11193" x2="32285" y2="10826"/>
                      <a14:foregroundMark x1="17400" y1="8624" x2="33543" y2="8624"/>
                      <a14:foregroundMark x1="16981" y1="6789" x2="33543" y2="6055"/>
                      <a14:foregroundMark x1="34801" y1="11193" x2="40881" y2="15963"/>
                      <a14:foregroundMark x1="30608" y1="13394" x2="35639" y2="21468"/>
                      <a14:foregroundMark x1="23270" y1="15229" x2="27673" y2="18532"/>
                      <a14:foregroundMark x1="25996" y1="17798" x2="27673" y2="29174"/>
                      <a14:foregroundMark x1="25996" y1="17431" x2="28931" y2="21835"/>
                      <a14:foregroundMark x1="33543" y1="22569" x2="40461" y2="27339"/>
                      <a14:foregroundMark x1="36897" y1="15596" x2="39203" y2="23303"/>
                      <a14:foregroundMark x1="13627" y1="92661" x2="34801" y2="94128"/>
                      <a14:foregroundMark x1="82600" y1="19266" x2="87212" y2="45138"/>
                      <a14:foregroundMark x1="74843" y1="22936" x2="75681" y2="32477"/>
                      <a14:foregroundMark x1="68973" y1="22936" x2="69811" y2="33578"/>
                      <a14:foregroundMark x1="64570" y1="25505" x2="68973" y2="33211"/>
                      <a14:foregroundMark x1="65409" y1="18899" x2="70231" y2="25872"/>
                      <a14:foregroundMark x1="65828" y1="19266" x2="66876" y2="28440"/>
                      <a14:foregroundMark x1="64570" y1="21468" x2="64990" y2="26606"/>
                      <a14:foregroundMark x1="63732" y1="20000" x2="64151" y2="26239"/>
                      <a14:foregroundMark x1="62055" y1="12294" x2="64570" y2="19266"/>
                      <a14:foregroundMark x1="63732" y1="14862" x2="67715" y2="16697"/>
                      <a14:foregroundMark x1="79455" y1="16697" x2="79455" y2="16697"/>
                      <a14:foregroundMark x1="84696" y1="17064" x2="84696" y2="17064"/>
                      <a14:foregroundMark x1="85115" y1="17064" x2="85115" y2="17064"/>
                      <a14:foregroundMark x1="76101" y1="82202" x2="76101" y2="82202"/>
                      <a14:foregroundMark x1="76101" y1="73028" x2="76101" y2="73028"/>
                      <a14:foregroundMark x1="76939" y1="64587" x2="76939" y2="64587"/>
                      <a14:foregroundMark x1="78616" y1="53945" x2="82180" y2="66055"/>
                      <a14:foregroundMark x1="82600" y1="48073" x2="83857" y2="56147"/>
                      <a14:foregroundMark x1="85954" y1="14862" x2="85954" y2="1486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7245" y="112794387"/>
          <a:ext cx="654435" cy="756703"/>
        </a:xfrm>
        <a:prstGeom prst="rect">
          <a:avLst/>
        </a:prstGeom>
      </xdr:spPr>
    </xdr:pic>
    <xdr:clientData/>
  </xdr:twoCellAnchor>
  <xdr:twoCellAnchor editAs="oneCell">
    <xdr:from>
      <xdr:col>2</xdr:col>
      <xdr:colOff>306457</xdr:colOff>
      <xdr:row>129</xdr:row>
      <xdr:rowOff>149087</xdr:rowOff>
    </xdr:from>
    <xdr:to>
      <xdr:col>2</xdr:col>
      <xdr:colOff>933149</xdr:colOff>
      <xdr:row>129</xdr:row>
      <xdr:rowOff>780951</xdr:rowOff>
    </xdr:to>
    <xdr:pic>
      <xdr:nvPicPr>
        <xdr:cNvPr id="372" name="그림 371">
          <a:extLst>
            <a:ext uri="{FF2B5EF4-FFF2-40B4-BE49-F238E27FC236}">
              <a16:creationId xmlns:a16="http://schemas.microsoft.com/office/drawing/2014/main" id="{FBCB0AB8-FECB-4D9C-BA3B-47BC32874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7215" y="114489192"/>
          <a:ext cx="640027" cy="645199"/>
        </a:xfrm>
        <a:prstGeom prst="rect">
          <a:avLst/>
        </a:prstGeom>
      </xdr:spPr>
    </xdr:pic>
    <xdr:clientData/>
  </xdr:twoCellAnchor>
  <xdr:twoCellAnchor>
    <xdr:from>
      <xdr:col>2</xdr:col>
      <xdr:colOff>274895</xdr:colOff>
      <xdr:row>130</xdr:row>
      <xdr:rowOff>104051</xdr:rowOff>
    </xdr:from>
    <xdr:to>
      <xdr:col>2</xdr:col>
      <xdr:colOff>909320</xdr:colOff>
      <xdr:row>130</xdr:row>
      <xdr:rowOff>793423</xdr:rowOff>
    </xdr:to>
    <xdr:pic>
      <xdr:nvPicPr>
        <xdr:cNvPr id="373" name="그림 372">
          <a:extLst>
            <a:ext uri="{FF2B5EF4-FFF2-40B4-BE49-F238E27FC236}">
              <a16:creationId xmlns:a16="http://schemas.microsoft.com/office/drawing/2014/main" id="{3E62D184-A0E5-4100-8220-BF6634F85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email">
          <a:extLst>
            <a:ext uri="{BEBA8EAE-BF5A-486C-A8C5-ECC9F3942E4B}">
              <a14:imgProps xmlns:a14="http://schemas.microsoft.com/office/drawing/2010/main">
                <a14:imgLayer r:embed="rId272">
                  <a14:imgEffect>
                    <a14:backgroundRemoval t="5424" b="95226" l="524" r="96161">
                      <a14:foregroundMark x1="57472" y1="43413" x2="79407" y2="74829"/>
                      <a14:foregroundMark x1="43805" y1="23839" x2="54229" y2="38768"/>
                      <a14:foregroundMark x1="6806" y1="12277" x2="6108" y2="56479"/>
                      <a14:foregroundMark x1="25654" y1="14290" x2="25654" y2="46281"/>
                      <a14:foregroundMark x1="4712" y1="7502" x2="33333" y2="14972"/>
                      <a14:foregroundMark x1="4014" y1="7502" x2="42408" y2="7502"/>
                      <a14:foregroundMark x1="524" y1="5456" x2="44503" y2="7502"/>
                      <a14:foregroundMark x1="23560" y1="23157" x2="43106" y2="29263"/>
                      <a14:foregroundMark x1="36126" y1="17701" x2="53578" y2="40143"/>
                      <a14:foregroundMark x1="40314" y1="19747" x2="49389" y2="37415"/>
                      <a14:foregroundMark x1="15183" y1="19747" x2="16579" y2="24488"/>
                      <a14:foregroundMark x1="61955" y1="25171" x2="77312" y2="38779"/>
                      <a14:foregroundMark x1="2618" y1="85710" x2="31239" y2="93212"/>
                      <a14:foregroundMark x1="5410" y1="96590" x2="46990" y2="95226"/>
                      <a14:foregroundMark x1="46990" y1="95226" x2="51483" y2="87074"/>
                      <a14:foregroundMark x1="75916" y1="41507" x2="95942" y2="76876"/>
                      <a14:foregroundMark x1="95942" y1="76876" x2="96161" y2="76876"/>
                      <a14:foregroundMark x1="90576" y1="36051" x2="90576" y2="40825"/>
                      <a14:foregroundMark x1="62653" y1="23839" x2="63351" y2="41507"/>
                      <a14:foregroundMark x1="60558" y1="18383" x2="75916" y2="21111"/>
                      <a14:foregroundMark x1="57068" y1="20429" x2="64747" y2="21111"/>
                      <a14:foregroundMark x1="57068" y1="14972" x2="94066" y2="18383"/>
                      <a14:foregroundMark x1="91972" y1="17701" x2="91972" y2="42871"/>
                      <a14:foregroundMark x1="87784" y1="36051" x2="91274" y2="48977"/>
                      <a14:foregroundMark x1="90576" y1="31309" x2="94066" y2="54433"/>
                      <a14:foregroundMark x1="76614" y1="23157" x2="79407" y2="46281"/>
                      <a14:foregroundMark x1="77312" y1="25853" x2="82897" y2="51705"/>
                      <a14:foregroundMark x1="73124" y1="25171" x2="79407" y2="49659"/>
                      <a14:foregroundMark x1="91274" y1="78240" x2="91274" y2="90484"/>
                      <a14:foregroundMark x1="55323" y1="17668" x2="59119" y2="24424"/>
                      <a14:backgroundMark x1="55061" y1="37999" x2="55803" y2="43748"/>
                      <a14:backgroundMark x1="56545" y1="40143" x2="56545" y2="4553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21375" y="115430211"/>
          <a:ext cx="634425" cy="689372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256</xdr:row>
      <xdr:rowOff>154138</xdr:rowOff>
    </xdr:from>
    <xdr:to>
      <xdr:col>2</xdr:col>
      <xdr:colOff>798940</xdr:colOff>
      <xdr:row>256</xdr:row>
      <xdr:rowOff>1012383</xdr:rowOff>
    </xdr:to>
    <xdr:pic>
      <xdr:nvPicPr>
        <xdr:cNvPr id="374" name="그림 373">
          <a:extLst>
            <a:ext uri="{FF2B5EF4-FFF2-40B4-BE49-F238E27FC236}">
              <a16:creationId xmlns:a16="http://schemas.microsoft.com/office/drawing/2014/main" id="{22DB1332-7675-4A67-ADF6-A13BC5CA4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6509" y="246570029"/>
          <a:ext cx="456040" cy="854435"/>
        </a:xfrm>
        <a:prstGeom prst="rect">
          <a:avLst/>
        </a:prstGeom>
      </xdr:spPr>
    </xdr:pic>
    <xdr:clientData/>
  </xdr:twoCellAnchor>
  <xdr:twoCellAnchor editAs="oneCell">
    <xdr:from>
      <xdr:col>2</xdr:col>
      <xdr:colOff>337848</xdr:colOff>
      <xdr:row>255</xdr:row>
      <xdr:rowOff>194144</xdr:rowOff>
    </xdr:from>
    <xdr:to>
      <xdr:col>2</xdr:col>
      <xdr:colOff>859818</xdr:colOff>
      <xdr:row>255</xdr:row>
      <xdr:rowOff>1049323</xdr:rowOff>
    </xdr:to>
    <xdr:pic>
      <xdr:nvPicPr>
        <xdr:cNvPr id="375" name="그림 374">
          <a:extLst>
            <a:ext uri="{FF2B5EF4-FFF2-40B4-BE49-F238E27FC236}">
              <a16:creationId xmlns:a16="http://schemas.microsoft.com/office/drawing/2014/main" id="{A433FBF1-F936-41B8-A682-14EC1D233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1457" y="245417340"/>
          <a:ext cx="525780" cy="845654"/>
        </a:xfrm>
        <a:prstGeom prst="rect">
          <a:avLst/>
        </a:prstGeom>
      </xdr:spPr>
    </xdr:pic>
    <xdr:clientData/>
  </xdr:twoCellAnchor>
  <xdr:twoCellAnchor editAs="oneCell">
    <xdr:from>
      <xdr:col>2</xdr:col>
      <xdr:colOff>320040</xdr:colOff>
      <xdr:row>283</xdr:row>
      <xdr:rowOff>89459</xdr:rowOff>
    </xdr:from>
    <xdr:to>
      <xdr:col>2</xdr:col>
      <xdr:colOff>836543</xdr:colOff>
      <xdr:row>283</xdr:row>
      <xdr:rowOff>781713</xdr:rowOff>
    </xdr:to>
    <xdr:pic>
      <xdr:nvPicPr>
        <xdr:cNvPr id="376" name="그림 375">
          <a:extLst>
            <a:ext uri="{FF2B5EF4-FFF2-40B4-BE49-F238E27FC236}">
              <a16:creationId xmlns:a16="http://schemas.microsoft.com/office/drawing/2014/main" id="{6E0C3300-A749-4104-8704-1D8B3A21A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3649" y="263368742"/>
          <a:ext cx="516503" cy="688444"/>
        </a:xfrm>
        <a:prstGeom prst="rect">
          <a:avLst/>
        </a:prstGeom>
      </xdr:spPr>
    </xdr:pic>
    <xdr:clientData/>
  </xdr:twoCellAnchor>
  <xdr:twoCellAnchor editAs="oneCell">
    <xdr:from>
      <xdr:col>2</xdr:col>
      <xdr:colOff>318384</xdr:colOff>
      <xdr:row>282</xdr:row>
      <xdr:rowOff>62368</xdr:rowOff>
    </xdr:from>
    <xdr:to>
      <xdr:col>2</xdr:col>
      <xdr:colOff>860148</xdr:colOff>
      <xdr:row>282</xdr:row>
      <xdr:rowOff>819316</xdr:rowOff>
    </xdr:to>
    <xdr:pic>
      <xdr:nvPicPr>
        <xdr:cNvPr id="377" name="그림 376">
          <a:extLst>
            <a:ext uri="{FF2B5EF4-FFF2-40B4-BE49-F238E27FC236}">
              <a16:creationId xmlns:a16="http://schemas.microsoft.com/office/drawing/2014/main" id="{D6F96067-E2CE-41DB-A45C-3A56EA904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1993" y="262380868"/>
          <a:ext cx="549384" cy="753138"/>
        </a:xfrm>
        <a:prstGeom prst="rect">
          <a:avLst/>
        </a:prstGeom>
      </xdr:spPr>
    </xdr:pic>
    <xdr:clientData/>
  </xdr:twoCellAnchor>
  <xdr:twoCellAnchor editAs="oneCell">
    <xdr:from>
      <xdr:col>2</xdr:col>
      <xdr:colOff>320040</xdr:colOff>
      <xdr:row>284</xdr:row>
      <xdr:rowOff>110158</xdr:rowOff>
    </xdr:from>
    <xdr:to>
      <xdr:col>2</xdr:col>
      <xdr:colOff>853771</xdr:colOff>
      <xdr:row>284</xdr:row>
      <xdr:rowOff>835881</xdr:rowOff>
    </xdr:to>
    <xdr:pic>
      <xdr:nvPicPr>
        <xdr:cNvPr id="378" name="그림 377">
          <a:extLst>
            <a:ext uri="{FF2B5EF4-FFF2-40B4-BE49-F238E27FC236}">
              <a16:creationId xmlns:a16="http://schemas.microsoft.com/office/drawing/2014/main" id="{EA74350A-0407-45CC-AAF4-0909911CD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3649" y="264350223"/>
          <a:ext cx="537541" cy="725723"/>
        </a:xfrm>
        <a:prstGeom prst="rect">
          <a:avLst/>
        </a:prstGeom>
      </xdr:spPr>
    </xdr:pic>
    <xdr:clientData/>
  </xdr:twoCellAnchor>
  <xdr:twoCellAnchor editAs="oneCell">
    <xdr:from>
      <xdr:col>2</xdr:col>
      <xdr:colOff>315087</xdr:colOff>
      <xdr:row>286</xdr:row>
      <xdr:rowOff>117459</xdr:rowOff>
    </xdr:from>
    <xdr:to>
      <xdr:col>2</xdr:col>
      <xdr:colOff>895185</xdr:colOff>
      <xdr:row>286</xdr:row>
      <xdr:rowOff>723212</xdr:rowOff>
    </xdr:to>
    <xdr:pic>
      <xdr:nvPicPr>
        <xdr:cNvPr id="379" name="그림 378">
          <a:extLst>
            <a:ext uri="{FF2B5EF4-FFF2-40B4-BE49-F238E27FC236}">
              <a16:creationId xmlns:a16="http://schemas.microsoft.com/office/drawing/2014/main" id="{0F6A12E7-26B5-418C-8924-FED4A4318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8696" y="266279089"/>
          <a:ext cx="583908" cy="605753"/>
        </a:xfrm>
        <a:prstGeom prst="rect">
          <a:avLst/>
        </a:prstGeom>
      </xdr:spPr>
    </xdr:pic>
    <xdr:clientData/>
  </xdr:twoCellAnchor>
  <xdr:twoCellAnchor editAs="oneCell">
    <xdr:from>
      <xdr:col>2</xdr:col>
      <xdr:colOff>327992</xdr:colOff>
      <xdr:row>287</xdr:row>
      <xdr:rowOff>151818</xdr:rowOff>
    </xdr:from>
    <xdr:to>
      <xdr:col>2</xdr:col>
      <xdr:colOff>936128</xdr:colOff>
      <xdr:row>287</xdr:row>
      <xdr:rowOff>779228</xdr:rowOff>
    </xdr:to>
    <xdr:pic>
      <xdr:nvPicPr>
        <xdr:cNvPr id="380" name="그림 379">
          <a:extLst>
            <a:ext uri="{FF2B5EF4-FFF2-40B4-BE49-F238E27FC236}">
              <a16:creationId xmlns:a16="http://schemas.microsoft.com/office/drawing/2014/main" id="{DDE3B09F-829D-4855-823E-5E7801DDD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1601" y="267274231"/>
          <a:ext cx="619566" cy="631220"/>
        </a:xfrm>
        <a:prstGeom prst="rect">
          <a:avLst/>
        </a:prstGeom>
      </xdr:spPr>
    </xdr:pic>
    <xdr:clientData/>
  </xdr:twoCellAnchor>
  <xdr:twoCellAnchor editAs="oneCell">
    <xdr:from>
      <xdr:col>2</xdr:col>
      <xdr:colOff>340664</xdr:colOff>
      <xdr:row>285</xdr:row>
      <xdr:rowOff>163415</xdr:rowOff>
    </xdr:from>
    <xdr:to>
      <xdr:col>2</xdr:col>
      <xdr:colOff>896917</xdr:colOff>
      <xdr:row>285</xdr:row>
      <xdr:rowOff>740962</xdr:rowOff>
    </xdr:to>
    <xdr:pic>
      <xdr:nvPicPr>
        <xdr:cNvPr id="381" name="그림 380">
          <a:extLst>
            <a:ext uri="{FF2B5EF4-FFF2-40B4-BE49-F238E27FC236}">
              <a16:creationId xmlns:a16="http://schemas.microsoft.com/office/drawing/2014/main" id="{627F8FD4-34E1-48C9-B7F8-0051BB56A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4273" y="265364263"/>
          <a:ext cx="542918" cy="569927"/>
        </a:xfrm>
        <a:prstGeom prst="rect">
          <a:avLst/>
        </a:prstGeom>
      </xdr:spPr>
    </xdr:pic>
    <xdr:clientData/>
  </xdr:twoCellAnchor>
  <xdr:twoCellAnchor editAs="oneCell">
    <xdr:from>
      <xdr:col>2</xdr:col>
      <xdr:colOff>315568</xdr:colOff>
      <xdr:row>281</xdr:row>
      <xdr:rowOff>63429</xdr:rowOff>
    </xdr:from>
    <xdr:to>
      <xdr:col>2</xdr:col>
      <xdr:colOff>855677</xdr:colOff>
      <xdr:row>281</xdr:row>
      <xdr:rowOff>703442</xdr:rowOff>
    </xdr:to>
    <xdr:pic>
      <xdr:nvPicPr>
        <xdr:cNvPr id="382" name="그림 381">
          <a:extLst>
            <a:ext uri="{FF2B5EF4-FFF2-40B4-BE49-F238E27FC236}">
              <a16:creationId xmlns:a16="http://schemas.microsoft.com/office/drawing/2014/main" id="{8A2741D9-9CE7-4A5C-9FF7-65BF1E9D4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9177" y="261421146"/>
          <a:ext cx="543919" cy="653348"/>
        </a:xfrm>
        <a:prstGeom prst="rect">
          <a:avLst/>
        </a:prstGeom>
      </xdr:spPr>
    </xdr:pic>
    <xdr:clientData/>
  </xdr:twoCellAnchor>
  <xdr:twoCellAnchor editAs="oneCell">
    <xdr:from>
      <xdr:col>2</xdr:col>
      <xdr:colOff>345385</xdr:colOff>
      <xdr:row>279</xdr:row>
      <xdr:rowOff>104947</xdr:rowOff>
    </xdr:from>
    <xdr:to>
      <xdr:col>2</xdr:col>
      <xdr:colOff>819316</xdr:colOff>
      <xdr:row>279</xdr:row>
      <xdr:rowOff>783701</xdr:rowOff>
    </xdr:to>
    <xdr:pic>
      <xdr:nvPicPr>
        <xdr:cNvPr id="383" name="그림 382">
          <a:extLst>
            <a:ext uri="{FF2B5EF4-FFF2-40B4-BE49-F238E27FC236}">
              <a16:creationId xmlns:a16="http://schemas.microsoft.com/office/drawing/2014/main" id="{1A345788-FCA4-499C-AD83-4E9BE1152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8994" y="259541099"/>
          <a:ext cx="464406" cy="682564"/>
        </a:xfrm>
        <a:prstGeom prst="rect">
          <a:avLst/>
        </a:prstGeom>
      </xdr:spPr>
    </xdr:pic>
    <xdr:clientData/>
  </xdr:twoCellAnchor>
  <xdr:twoCellAnchor editAs="oneCell">
    <xdr:from>
      <xdr:col>2</xdr:col>
      <xdr:colOff>334618</xdr:colOff>
      <xdr:row>280</xdr:row>
      <xdr:rowOff>77112</xdr:rowOff>
    </xdr:from>
    <xdr:to>
      <xdr:col>2</xdr:col>
      <xdr:colOff>820558</xdr:colOff>
      <xdr:row>280</xdr:row>
      <xdr:rowOff>740961</xdr:rowOff>
    </xdr:to>
    <xdr:pic>
      <xdr:nvPicPr>
        <xdr:cNvPr id="384" name="그림 383">
          <a:extLst>
            <a:ext uri="{FF2B5EF4-FFF2-40B4-BE49-F238E27FC236}">
              <a16:creationId xmlns:a16="http://schemas.microsoft.com/office/drawing/2014/main" id="{6BC269B0-A20C-4E3B-AF59-C6B8C64BF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8227" y="260474047"/>
          <a:ext cx="472605" cy="660039"/>
        </a:xfrm>
        <a:prstGeom prst="rect">
          <a:avLst/>
        </a:prstGeom>
      </xdr:spPr>
    </xdr:pic>
    <xdr:clientData/>
  </xdr:twoCellAnchor>
  <xdr:twoCellAnchor editAs="oneCell">
    <xdr:from>
      <xdr:col>2</xdr:col>
      <xdr:colOff>226985</xdr:colOff>
      <xdr:row>272</xdr:row>
      <xdr:rowOff>211870</xdr:rowOff>
    </xdr:from>
    <xdr:to>
      <xdr:col>2</xdr:col>
      <xdr:colOff>988685</xdr:colOff>
      <xdr:row>272</xdr:row>
      <xdr:rowOff>663852</xdr:rowOff>
    </xdr:to>
    <xdr:pic>
      <xdr:nvPicPr>
        <xdr:cNvPr id="385" name="그림 384">
          <a:extLst>
            <a:ext uri="{FF2B5EF4-FFF2-40B4-BE49-F238E27FC236}">
              <a16:creationId xmlns:a16="http://schemas.microsoft.com/office/drawing/2014/main" id="{C06ACA37-6EA2-43D9-BDD6-E9C590A46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0594" y="252922544"/>
          <a:ext cx="761700" cy="448172"/>
        </a:xfrm>
        <a:prstGeom prst="rect">
          <a:avLst/>
        </a:prstGeom>
      </xdr:spPr>
    </xdr:pic>
    <xdr:clientData/>
  </xdr:twoCellAnchor>
  <xdr:twoCellAnchor editAs="oneCell">
    <xdr:from>
      <xdr:col>2</xdr:col>
      <xdr:colOff>230589</xdr:colOff>
      <xdr:row>271</xdr:row>
      <xdr:rowOff>286257</xdr:rowOff>
    </xdr:from>
    <xdr:to>
      <xdr:col>2</xdr:col>
      <xdr:colOff>936597</xdr:colOff>
      <xdr:row>271</xdr:row>
      <xdr:rowOff>725060</xdr:rowOff>
    </xdr:to>
    <xdr:pic>
      <xdr:nvPicPr>
        <xdr:cNvPr id="386" name="그림 385">
          <a:extLst>
            <a:ext uri="{FF2B5EF4-FFF2-40B4-BE49-F238E27FC236}">
              <a16:creationId xmlns:a16="http://schemas.microsoft.com/office/drawing/2014/main" id="{DC95622C-592C-4B8B-8FC5-34BB25EF2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4198" y="252036148"/>
          <a:ext cx="713628" cy="438803"/>
        </a:xfrm>
        <a:prstGeom prst="rect">
          <a:avLst/>
        </a:prstGeom>
      </xdr:spPr>
    </xdr:pic>
    <xdr:clientData/>
  </xdr:twoCellAnchor>
  <xdr:twoCellAnchor editAs="oneCell">
    <xdr:from>
      <xdr:col>2</xdr:col>
      <xdr:colOff>226985</xdr:colOff>
      <xdr:row>272</xdr:row>
      <xdr:rowOff>211870</xdr:rowOff>
    </xdr:from>
    <xdr:to>
      <xdr:col>2</xdr:col>
      <xdr:colOff>988685</xdr:colOff>
      <xdr:row>272</xdr:row>
      <xdr:rowOff>663852</xdr:rowOff>
    </xdr:to>
    <xdr:pic>
      <xdr:nvPicPr>
        <xdr:cNvPr id="387" name="그림 386">
          <a:extLst>
            <a:ext uri="{FF2B5EF4-FFF2-40B4-BE49-F238E27FC236}">
              <a16:creationId xmlns:a16="http://schemas.microsoft.com/office/drawing/2014/main" id="{511774E5-F65D-4054-A7F4-E5023CBCC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5210" y="229465285"/>
          <a:ext cx="761700" cy="459602"/>
        </a:xfrm>
        <a:prstGeom prst="rect">
          <a:avLst/>
        </a:prstGeom>
      </xdr:spPr>
    </xdr:pic>
    <xdr:clientData/>
  </xdr:twoCellAnchor>
  <xdr:twoCellAnchor editAs="oneCell">
    <xdr:from>
      <xdr:col>2</xdr:col>
      <xdr:colOff>230589</xdr:colOff>
      <xdr:row>271</xdr:row>
      <xdr:rowOff>286257</xdr:rowOff>
    </xdr:from>
    <xdr:to>
      <xdr:col>2</xdr:col>
      <xdr:colOff>932787</xdr:colOff>
      <xdr:row>271</xdr:row>
      <xdr:rowOff>744110</xdr:rowOff>
    </xdr:to>
    <xdr:pic>
      <xdr:nvPicPr>
        <xdr:cNvPr id="388" name="그림 387">
          <a:extLst>
            <a:ext uri="{FF2B5EF4-FFF2-40B4-BE49-F238E27FC236}">
              <a16:creationId xmlns:a16="http://schemas.microsoft.com/office/drawing/2014/main" id="{4A3404E1-D917-484C-B74A-044809A53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8814" y="228577647"/>
          <a:ext cx="702198" cy="442613"/>
        </a:xfrm>
        <a:prstGeom prst="rect">
          <a:avLst/>
        </a:prstGeom>
      </xdr:spPr>
    </xdr:pic>
    <xdr:clientData/>
  </xdr:twoCellAnchor>
  <xdr:twoCellAnchor editAs="oneCell">
    <xdr:from>
      <xdr:col>2</xdr:col>
      <xdr:colOff>134472</xdr:colOff>
      <xdr:row>275</xdr:row>
      <xdr:rowOff>173579</xdr:rowOff>
    </xdr:from>
    <xdr:to>
      <xdr:col>2</xdr:col>
      <xdr:colOff>929908</xdr:colOff>
      <xdr:row>275</xdr:row>
      <xdr:rowOff>687368</xdr:rowOff>
    </xdr:to>
    <xdr:pic>
      <xdr:nvPicPr>
        <xdr:cNvPr id="389" name="그림 388">
          <a:extLst>
            <a:ext uri="{FF2B5EF4-FFF2-40B4-BE49-F238E27FC236}">
              <a16:creationId xmlns:a16="http://schemas.microsoft.com/office/drawing/2014/main" id="{602B9C14-77E2-477D-9323-AD1829541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8887" y="232313069"/>
          <a:ext cx="803056" cy="513789"/>
        </a:xfrm>
        <a:prstGeom prst="rect">
          <a:avLst/>
        </a:prstGeom>
      </xdr:spPr>
    </xdr:pic>
    <xdr:clientData/>
  </xdr:twoCellAnchor>
  <xdr:twoCellAnchor editAs="oneCell">
    <xdr:from>
      <xdr:col>2</xdr:col>
      <xdr:colOff>104663</xdr:colOff>
      <xdr:row>273</xdr:row>
      <xdr:rowOff>212913</xdr:rowOff>
    </xdr:from>
    <xdr:to>
      <xdr:col>2</xdr:col>
      <xdr:colOff>955100</xdr:colOff>
      <xdr:row>273</xdr:row>
      <xdr:rowOff>763906</xdr:rowOff>
    </xdr:to>
    <xdr:pic>
      <xdr:nvPicPr>
        <xdr:cNvPr id="390" name="그림 389">
          <a:extLst>
            <a:ext uri="{FF2B5EF4-FFF2-40B4-BE49-F238E27FC236}">
              <a16:creationId xmlns:a16="http://schemas.microsoft.com/office/drawing/2014/main" id="{C4B68FEC-A83A-47DA-9A09-929F0A67B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40983" y="230428353"/>
          <a:ext cx="850437" cy="550993"/>
        </a:xfrm>
        <a:prstGeom prst="rect">
          <a:avLst/>
        </a:prstGeom>
      </xdr:spPr>
    </xdr:pic>
    <xdr:clientData/>
  </xdr:twoCellAnchor>
  <xdr:twoCellAnchor editAs="oneCell">
    <xdr:from>
      <xdr:col>2</xdr:col>
      <xdr:colOff>141867</xdr:colOff>
      <xdr:row>276</xdr:row>
      <xdr:rowOff>160693</xdr:rowOff>
    </xdr:from>
    <xdr:to>
      <xdr:col>2</xdr:col>
      <xdr:colOff>1008753</xdr:colOff>
      <xdr:row>276</xdr:row>
      <xdr:rowOff>649463</xdr:rowOff>
    </xdr:to>
    <xdr:pic>
      <xdr:nvPicPr>
        <xdr:cNvPr id="391" name="그림 390">
          <a:extLst>
            <a:ext uri="{FF2B5EF4-FFF2-40B4-BE49-F238E27FC236}">
              <a16:creationId xmlns:a16="http://schemas.microsoft.com/office/drawing/2014/main" id="{08937F95-99DE-4599-8698-7BFAEB157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8187" y="233267923"/>
          <a:ext cx="866886" cy="48877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127075</xdr:colOff>
      <xdr:row>274</xdr:row>
      <xdr:rowOff>160692</xdr:rowOff>
    </xdr:from>
    <xdr:to>
      <xdr:col>2</xdr:col>
      <xdr:colOff>930312</xdr:colOff>
      <xdr:row>274</xdr:row>
      <xdr:rowOff>625752</xdr:rowOff>
    </xdr:to>
    <xdr:pic>
      <xdr:nvPicPr>
        <xdr:cNvPr id="392" name="그림 391">
          <a:extLst>
            <a:ext uri="{FF2B5EF4-FFF2-40B4-BE49-F238E27FC236}">
              <a16:creationId xmlns:a16="http://schemas.microsoft.com/office/drawing/2014/main" id="{4F0374AC-E0A2-413B-959D-F30CC02C0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9110" y="231343872"/>
          <a:ext cx="803237" cy="465060"/>
        </a:xfrm>
        <a:prstGeom prst="rect">
          <a:avLst/>
        </a:prstGeom>
      </xdr:spPr>
    </xdr:pic>
    <xdr:clientData/>
  </xdr:twoCellAnchor>
  <xdr:twoCellAnchor editAs="oneCell">
    <xdr:from>
      <xdr:col>2</xdr:col>
      <xdr:colOff>112059</xdr:colOff>
      <xdr:row>277</xdr:row>
      <xdr:rowOff>235325</xdr:rowOff>
    </xdr:from>
    <xdr:to>
      <xdr:col>2</xdr:col>
      <xdr:colOff>989391</xdr:colOff>
      <xdr:row>277</xdr:row>
      <xdr:rowOff>745080</xdr:rowOff>
    </xdr:to>
    <xdr:pic>
      <xdr:nvPicPr>
        <xdr:cNvPr id="393" name="그림 392">
          <a:extLst>
            <a:ext uri="{FF2B5EF4-FFF2-40B4-BE49-F238E27FC236}">
              <a16:creationId xmlns:a16="http://schemas.microsoft.com/office/drawing/2014/main" id="{A0861122-0E02-40B5-B5D0-4D2B882C3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0284" y="234304580"/>
          <a:ext cx="877332" cy="502135"/>
        </a:xfrm>
        <a:prstGeom prst="rect">
          <a:avLst/>
        </a:prstGeom>
      </xdr:spPr>
    </xdr:pic>
    <xdr:clientData/>
  </xdr:twoCellAnchor>
  <xdr:twoCellAnchor editAs="oneCell">
    <xdr:from>
      <xdr:col>2</xdr:col>
      <xdr:colOff>112060</xdr:colOff>
      <xdr:row>278</xdr:row>
      <xdr:rowOff>179295</xdr:rowOff>
    </xdr:from>
    <xdr:to>
      <xdr:col>2</xdr:col>
      <xdr:colOff>1010436</xdr:colOff>
      <xdr:row>278</xdr:row>
      <xdr:rowOff>739589</xdr:rowOff>
    </xdr:to>
    <xdr:pic>
      <xdr:nvPicPr>
        <xdr:cNvPr id="394" name="그림 393">
          <a:extLst>
            <a:ext uri="{FF2B5EF4-FFF2-40B4-BE49-F238E27FC236}">
              <a16:creationId xmlns:a16="http://schemas.microsoft.com/office/drawing/2014/main" id="{CE4F8F38-0BB3-48BF-9FFA-09E84352B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0285" y="235206765"/>
          <a:ext cx="898376" cy="567914"/>
        </a:xfrm>
        <a:prstGeom prst="rect">
          <a:avLst/>
        </a:prstGeom>
      </xdr:spPr>
    </xdr:pic>
    <xdr:clientData/>
  </xdr:twoCellAnchor>
  <xdr:twoCellAnchor editAs="oneCell">
    <xdr:from>
      <xdr:col>2</xdr:col>
      <xdr:colOff>302648</xdr:colOff>
      <xdr:row>257</xdr:row>
      <xdr:rowOff>120429</xdr:rowOff>
    </xdr:from>
    <xdr:to>
      <xdr:col>2</xdr:col>
      <xdr:colOff>898995</xdr:colOff>
      <xdr:row>257</xdr:row>
      <xdr:rowOff>1049525</xdr:rowOff>
    </xdr:to>
    <xdr:pic>
      <xdr:nvPicPr>
        <xdr:cNvPr id="395" name="그림 394">
          <a:extLst>
            <a:ext uri="{FF2B5EF4-FFF2-40B4-BE49-F238E27FC236}">
              <a16:creationId xmlns:a16="http://schemas.microsoft.com/office/drawing/2014/main" id="{B45F6657-D115-4F53-93AD-4D05A6535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40873" y="226083909"/>
          <a:ext cx="596347" cy="929096"/>
        </a:xfrm>
        <a:prstGeom prst="rect">
          <a:avLst/>
        </a:prstGeom>
      </xdr:spPr>
    </xdr:pic>
    <xdr:clientData/>
  </xdr:twoCellAnchor>
  <xdr:twoCellAnchor editAs="oneCell">
    <xdr:from>
      <xdr:col>2</xdr:col>
      <xdr:colOff>258417</xdr:colOff>
      <xdr:row>204</xdr:row>
      <xdr:rowOff>86140</xdr:rowOff>
    </xdr:from>
    <xdr:to>
      <xdr:col>2</xdr:col>
      <xdr:colOff>855514</xdr:colOff>
      <xdr:row>204</xdr:row>
      <xdr:rowOff>762000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3956D340-37C1-E880-9CC3-3D9566497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8713" y="189333810"/>
          <a:ext cx="604717" cy="675860"/>
        </a:xfrm>
        <a:prstGeom prst="rect">
          <a:avLst/>
        </a:prstGeom>
      </xdr:spPr>
    </xdr:pic>
    <xdr:clientData/>
  </xdr:twoCellAnchor>
  <xdr:twoCellAnchor editAs="oneCell">
    <xdr:from>
      <xdr:col>2</xdr:col>
      <xdr:colOff>136764</xdr:colOff>
      <xdr:row>397</xdr:row>
      <xdr:rowOff>115957</xdr:rowOff>
    </xdr:from>
    <xdr:to>
      <xdr:col>2</xdr:col>
      <xdr:colOff>1065078</xdr:colOff>
      <xdr:row>397</xdr:row>
      <xdr:rowOff>855966</xdr:rowOff>
    </xdr:to>
    <xdr:pic>
      <xdr:nvPicPr>
        <xdr:cNvPr id="401" name="그림 400">
          <a:extLst>
            <a:ext uri="{FF2B5EF4-FFF2-40B4-BE49-F238E27FC236}">
              <a16:creationId xmlns:a16="http://schemas.microsoft.com/office/drawing/2014/main" id="{EA8D5BFB-DA68-470C-B2F1-AEB6AFD7B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7544" y="384749396"/>
          <a:ext cx="928314" cy="743819"/>
        </a:xfrm>
        <a:prstGeom prst="rect">
          <a:avLst/>
        </a:prstGeom>
      </xdr:spPr>
    </xdr:pic>
    <xdr:clientData/>
  </xdr:twoCellAnchor>
  <xdr:twoCellAnchor editAs="oneCell">
    <xdr:from>
      <xdr:col>2</xdr:col>
      <xdr:colOff>136996</xdr:colOff>
      <xdr:row>398</xdr:row>
      <xdr:rowOff>150724</xdr:rowOff>
    </xdr:from>
    <xdr:to>
      <xdr:col>2</xdr:col>
      <xdr:colOff>1047478</xdr:colOff>
      <xdr:row>398</xdr:row>
      <xdr:rowOff>855573</xdr:rowOff>
    </xdr:to>
    <xdr:pic>
      <xdr:nvPicPr>
        <xdr:cNvPr id="402" name="그림 401">
          <a:extLst>
            <a:ext uri="{FF2B5EF4-FFF2-40B4-BE49-F238E27FC236}">
              <a16:creationId xmlns:a16="http://schemas.microsoft.com/office/drawing/2014/main" id="{E57716AA-E3E7-42D1-BFD9-BE52FC8E8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3699" y="359454658"/>
          <a:ext cx="914292" cy="708659"/>
        </a:xfrm>
        <a:prstGeom prst="rect">
          <a:avLst/>
        </a:prstGeom>
      </xdr:spPr>
    </xdr:pic>
    <xdr:clientData/>
  </xdr:twoCellAnchor>
  <xdr:twoCellAnchor editAs="oneCell">
    <xdr:from>
      <xdr:col>2</xdr:col>
      <xdr:colOff>382939</xdr:colOff>
      <xdr:row>399</xdr:row>
      <xdr:rowOff>43318</xdr:rowOff>
    </xdr:from>
    <xdr:to>
      <xdr:col>2</xdr:col>
      <xdr:colOff>860762</xdr:colOff>
      <xdr:row>399</xdr:row>
      <xdr:rowOff>894466</xdr:rowOff>
    </xdr:to>
    <xdr:pic>
      <xdr:nvPicPr>
        <xdr:cNvPr id="406" name="그림 405">
          <a:extLst>
            <a:ext uri="{FF2B5EF4-FFF2-40B4-BE49-F238E27FC236}">
              <a16:creationId xmlns:a16="http://schemas.microsoft.com/office/drawing/2014/main" id="{347F362E-EB6A-4F89-B188-3290347E8C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29642" y="360310219"/>
          <a:ext cx="474013" cy="854958"/>
        </a:xfrm>
        <a:prstGeom prst="rect">
          <a:avLst/>
        </a:prstGeom>
      </xdr:spPr>
    </xdr:pic>
    <xdr:clientData/>
  </xdr:twoCellAnchor>
  <xdr:twoCellAnchor editAs="oneCell">
    <xdr:from>
      <xdr:col>2</xdr:col>
      <xdr:colOff>330128</xdr:colOff>
      <xdr:row>400</xdr:row>
      <xdr:rowOff>55592</xdr:rowOff>
    </xdr:from>
    <xdr:to>
      <xdr:col>2</xdr:col>
      <xdr:colOff>778051</xdr:colOff>
      <xdr:row>400</xdr:row>
      <xdr:rowOff>912455</xdr:rowOff>
    </xdr:to>
    <xdr:pic>
      <xdr:nvPicPr>
        <xdr:cNvPr id="407" name="그림 406">
          <a:extLst>
            <a:ext uri="{FF2B5EF4-FFF2-40B4-BE49-F238E27FC236}">
              <a16:creationId xmlns:a16="http://schemas.microsoft.com/office/drawing/2014/main" id="{DC198BB5-2CA6-4FBC-9F04-F6928F393E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76831" y="361285460"/>
          <a:ext cx="440303" cy="856863"/>
        </a:xfrm>
        <a:prstGeom prst="rect">
          <a:avLst/>
        </a:prstGeom>
      </xdr:spPr>
    </xdr:pic>
    <xdr:clientData/>
  </xdr:twoCellAnchor>
  <xdr:twoCellAnchor editAs="oneCell">
    <xdr:from>
      <xdr:col>2</xdr:col>
      <xdr:colOff>463720</xdr:colOff>
      <xdr:row>402</xdr:row>
      <xdr:rowOff>154720</xdr:rowOff>
    </xdr:from>
    <xdr:to>
      <xdr:col>2</xdr:col>
      <xdr:colOff>817087</xdr:colOff>
      <xdr:row>402</xdr:row>
      <xdr:rowOff>819978</xdr:rowOff>
    </xdr:to>
    <xdr:pic>
      <xdr:nvPicPr>
        <xdr:cNvPr id="408" name="그림 407">
          <a:extLst>
            <a:ext uri="{FF2B5EF4-FFF2-40B4-BE49-F238E27FC236}">
              <a16:creationId xmlns:a16="http://schemas.microsoft.com/office/drawing/2014/main" id="{927FF233-732D-4EA5-A7BD-4F093B30D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7329" y="289946633"/>
          <a:ext cx="343842" cy="650018"/>
        </a:xfrm>
        <a:prstGeom prst="rect">
          <a:avLst/>
        </a:prstGeom>
      </xdr:spPr>
    </xdr:pic>
    <xdr:clientData/>
  </xdr:twoCellAnchor>
  <xdr:twoCellAnchor editAs="oneCell">
    <xdr:from>
      <xdr:col>2</xdr:col>
      <xdr:colOff>391023</xdr:colOff>
      <xdr:row>401</xdr:row>
      <xdr:rowOff>136166</xdr:rowOff>
    </xdr:from>
    <xdr:to>
      <xdr:col>2</xdr:col>
      <xdr:colOff>742287</xdr:colOff>
      <xdr:row>401</xdr:row>
      <xdr:rowOff>856859</xdr:rowOff>
    </xdr:to>
    <xdr:pic>
      <xdr:nvPicPr>
        <xdr:cNvPr id="409" name="그림 408">
          <a:extLst>
            <a:ext uri="{FF2B5EF4-FFF2-40B4-BE49-F238E27FC236}">
              <a16:creationId xmlns:a16="http://schemas.microsoft.com/office/drawing/2014/main" id="{F9A4D359-4CDA-4831-9F3C-E3F6C38CA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34632" y="288967296"/>
          <a:ext cx="362694" cy="732123"/>
        </a:xfrm>
        <a:prstGeom prst="rect">
          <a:avLst/>
        </a:prstGeom>
      </xdr:spPr>
    </xdr:pic>
    <xdr:clientData/>
  </xdr:twoCellAnchor>
  <xdr:twoCellAnchor editAs="oneCell">
    <xdr:from>
      <xdr:col>2</xdr:col>
      <xdr:colOff>169463</xdr:colOff>
      <xdr:row>258</xdr:row>
      <xdr:rowOff>283518</xdr:rowOff>
    </xdr:from>
    <xdr:to>
      <xdr:col>2</xdr:col>
      <xdr:colOff>970837</xdr:colOff>
      <xdr:row>258</xdr:row>
      <xdr:rowOff>935936</xdr:rowOff>
    </xdr:to>
    <xdr:pic>
      <xdr:nvPicPr>
        <xdr:cNvPr id="116" name="그림 115">
          <a:extLst>
            <a:ext uri="{FF2B5EF4-FFF2-40B4-BE49-F238E27FC236}">
              <a16:creationId xmlns:a16="http://schemas.microsoft.com/office/drawing/2014/main" id="{7420623F-C70E-9B30-03DF-487F68D0C4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13072" y="248877735"/>
          <a:ext cx="808994" cy="652418"/>
        </a:xfrm>
        <a:prstGeom prst="rect">
          <a:avLst/>
        </a:prstGeom>
      </xdr:spPr>
    </xdr:pic>
    <xdr:clientData/>
  </xdr:twoCellAnchor>
  <xdr:twoCellAnchor editAs="oneCell">
    <xdr:from>
      <xdr:col>2</xdr:col>
      <xdr:colOff>199447</xdr:colOff>
      <xdr:row>295</xdr:row>
      <xdr:rowOff>311591</xdr:rowOff>
    </xdr:from>
    <xdr:to>
      <xdr:col>2</xdr:col>
      <xdr:colOff>1027632</xdr:colOff>
      <xdr:row>295</xdr:row>
      <xdr:rowOff>860149</xdr:rowOff>
    </xdr:to>
    <xdr:pic>
      <xdr:nvPicPr>
        <xdr:cNvPr id="121" name="그림 120">
          <a:extLst>
            <a:ext uri="{FF2B5EF4-FFF2-40B4-BE49-F238E27FC236}">
              <a16:creationId xmlns:a16="http://schemas.microsoft.com/office/drawing/2014/main" id="{F94E2F11-503B-1FCC-45E5-522DDE8767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43056" y="276536591"/>
          <a:ext cx="828185" cy="558083"/>
        </a:xfrm>
        <a:prstGeom prst="rect">
          <a:avLst/>
        </a:prstGeom>
      </xdr:spPr>
    </xdr:pic>
    <xdr:clientData/>
  </xdr:twoCellAnchor>
  <xdr:twoCellAnchor editAs="oneCell">
    <xdr:from>
      <xdr:col>2</xdr:col>
      <xdr:colOff>222308</xdr:colOff>
      <xdr:row>294</xdr:row>
      <xdr:rowOff>283514</xdr:rowOff>
    </xdr:from>
    <xdr:to>
      <xdr:col>2</xdr:col>
      <xdr:colOff>990252</xdr:colOff>
      <xdr:row>294</xdr:row>
      <xdr:rowOff>912992</xdr:rowOff>
    </xdr:to>
    <xdr:pic>
      <xdr:nvPicPr>
        <xdr:cNvPr id="127" name="그림 126">
          <a:extLst>
            <a:ext uri="{FF2B5EF4-FFF2-40B4-BE49-F238E27FC236}">
              <a16:creationId xmlns:a16="http://schemas.microsoft.com/office/drawing/2014/main" id="{09ACF79B-7B7B-7813-4453-CFC96113A8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65917" y="275315818"/>
          <a:ext cx="767944" cy="629478"/>
        </a:xfrm>
        <a:prstGeom prst="rect">
          <a:avLst/>
        </a:prstGeom>
      </xdr:spPr>
    </xdr:pic>
    <xdr:clientData/>
  </xdr:twoCellAnchor>
  <xdr:twoCellAnchor editAs="oneCell">
    <xdr:from>
      <xdr:col>2</xdr:col>
      <xdr:colOff>277799</xdr:colOff>
      <xdr:row>205</xdr:row>
      <xdr:rowOff>87962</xdr:rowOff>
    </xdr:from>
    <xdr:to>
      <xdr:col>2</xdr:col>
      <xdr:colOff>917027</xdr:colOff>
      <xdr:row>205</xdr:row>
      <xdr:rowOff>877957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CDB1CFC3-64B4-E3E8-A9B7-FF9B3063B2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21408" y="189279310"/>
          <a:ext cx="639228" cy="789995"/>
        </a:xfrm>
        <a:prstGeom prst="rect">
          <a:avLst/>
        </a:prstGeom>
      </xdr:spPr>
    </xdr:pic>
    <xdr:clientData/>
  </xdr:twoCellAnchor>
  <xdr:twoCellAnchor editAs="oneCell">
    <xdr:from>
      <xdr:col>2</xdr:col>
      <xdr:colOff>323023</xdr:colOff>
      <xdr:row>206</xdr:row>
      <xdr:rowOff>66261</xdr:rowOff>
    </xdr:from>
    <xdr:to>
      <xdr:col>2</xdr:col>
      <xdr:colOff>1030853</xdr:colOff>
      <xdr:row>206</xdr:row>
      <xdr:rowOff>874565</xdr:rowOff>
    </xdr:to>
    <xdr:pic>
      <xdr:nvPicPr>
        <xdr:cNvPr id="123" name="그림 122">
          <a:extLst>
            <a:ext uri="{FF2B5EF4-FFF2-40B4-BE49-F238E27FC236}">
              <a16:creationId xmlns:a16="http://schemas.microsoft.com/office/drawing/2014/main" id="{F848E8DE-3D20-3331-FDFD-0C059BB0E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6632" y="190152131"/>
          <a:ext cx="707830" cy="808304"/>
        </a:xfrm>
        <a:prstGeom prst="rect">
          <a:avLst/>
        </a:prstGeom>
      </xdr:spPr>
    </xdr:pic>
    <xdr:clientData/>
  </xdr:twoCellAnchor>
  <xdr:twoCellAnchor editAs="oneCell">
    <xdr:from>
      <xdr:col>2</xdr:col>
      <xdr:colOff>397567</xdr:colOff>
      <xdr:row>262</xdr:row>
      <xdr:rowOff>57979</xdr:rowOff>
    </xdr:from>
    <xdr:to>
      <xdr:col>2</xdr:col>
      <xdr:colOff>893477</xdr:colOff>
      <xdr:row>262</xdr:row>
      <xdr:rowOff>1044272</xdr:rowOff>
    </xdr:to>
    <xdr:pic>
      <xdr:nvPicPr>
        <xdr:cNvPr id="144" name="그림 143">
          <a:extLst>
            <a:ext uri="{FF2B5EF4-FFF2-40B4-BE49-F238E27FC236}">
              <a16:creationId xmlns:a16="http://schemas.microsoft.com/office/drawing/2014/main" id="{3FC642EB-27E2-7615-3345-442922B8E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41176" y="297784631"/>
          <a:ext cx="495910" cy="993913"/>
        </a:xfrm>
        <a:prstGeom prst="rect">
          <a:avLst/>
        </a:prstGeom>
      </xdr:spPr>
    </xdr:pic>
    <xdr:clientData/>
  </xdr:twoCellAnchor>
  <xdr:twoCellAnchor editAs="oneCell">
    <xdr:from>
      <xdr:col>2</xdr:col>
      <xdr:colOff>149087</xdr:colOff>
      <xdr:row>307</xdr:row>
      <xdr:rowOff>107674</xdr:rowOff>
    </xdr:from>
    <xdr:to>
      <xdr:col>2</xdr:col>
      <xdr:colOff>1032385</xdr:colOff>
      <xdr:row>307</xdr:row>
      <xdr:rowOff>1011058</xdr:rowOff>
    </xdr:to>
    <xdr:pic>
      <xdr:nvPicPr>
        <xdr:cNvPr id="413" name="그림 412">
          <a:extLst>
            <a:ext uri="{FF2B5EF4-FFF2-40B4-BE49-F238E27FC236}">
              <a16:creationId xmlns:a16="http://schemas.microsoft.com/office/drawing/2014/main" id="{151356BA-ACEA-42BD-BDB3-1674640EB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7312" y="301171969"/>
          <a:ext cx="883298" cy="901479"/>
        </a:xfrm>
        <a:prstGeom prst="rect">
          <a:avLst/>
        </a:prstGeom>
      </xdr:spPr>
    </xdr:pic>
    <xdr:clientData/>
  </xdr:twoCellAnchor>
  <xdr:twoCellAnchor editAs="oneCell">
    <xdr:from>
      <xdr:col>2</xdr:col>
      <xdr:colOff>105769</xdr:colOff>
      <xdr:row>308</xdr:row>
      <xdr:rowOff>136332</xdr:rowOff>
    </xdr:from>
    <xdr:to>
      <xdr:col>2</xdr:col>
      <xdr:colOff>1047428</xdr:colOff>
      <xdr:row>308</xdr:row>
      <xdr:rowOff>1027044</xdr:rowOff>
    </xdr:to>
    <xdr:pic>
      <xdr:nvPicPr>
        <xdr:cNvPr id="414" name="그림 413">
          <a:extLst>
            <a:ext uri="{FF2B5EF4-FFF2-40B4-BE49-F238E27FC236}">
              <a16:creationId xmlns:a16="http://schemas.microsoft.com/office/drawing/2014/main" id="{7DAC3674-CF66-43CA-B473-4E1D99B78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42089" y="302398872"/>
          <a:ext cx="947374" cy="894522"/>
        </a:xfrm>
        <a:prstGeom prst="rect">
          <a:avLst/>
        </a:prstGeom>
      </xdr:spPr>
    </xdr:pic>
    <xdr:clientData/>
  </xdr:twoCellAnchor>
  <xdr:twoCellAnchor editAs="oneCell">
    <xdr:from>
      <xdr:col>2</xdr:col>
      <xdr:colOff>200606</xdr:colOff>
      <xdr:row>310</xdr:row>
      <xdr:rowOff>183375</xdr:rowOff>
    </xdr:from>
    <xdr:to>
      <xdr:col>2</xdr:col>
      <xdr:colOff>1046197</xdr:colOff>
      <xdr:row>310</xdr:row>
      <xdr:rowOff>932124</xdr:rowOff>
    </xdr:to>
    <xdr:pic>
      <xdr:nvPicPr>
        <xdr:cNvPr id="415" name="그림 414">
          <a:extLst>
            <a:ext uri="{FF2B5EF4-FFF2-40B4-BE49-F238E27FC236}">
              <a16:creationId xmlns:a16="http://schemas.microsoft.com/office/drawing/2014/main" id="{953462B1-25E2-4FFC-BDDB-495D4FA8A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4546" y="304678575"/>
          <a:ext cx="847496" cy="746844"/>
        </a:xfrm>
        <a:prstGeom prst="rect">
          <a:avLst/>
        </a:prstGeom>
      </xdr:spPr>
    </xdr:pic>
    <xdr:clientData/>
  </xdr:twoCellAnchor>
  <xdr:twoCellAnchor editAs="oneCell">
    <xdr:from>
      <xdr:col>2</xdr:col>
      <xdr:colOff>203174</xdr:colOff>
      <xdr:row>309</xdr:row>
      <xdr:rowOff>226695</xdr:rowOff>
    </xdr:from>
    <xdr:to>
      <xdr:col>2</xdr:col>
      <xdr:colOff>1010838</xdr:colOff>
      <xdr:row>309</xdr:row>
      <xdr:rowOff>917465</xdr:rowOff>
    </xdr:to>
    <xdr:pic>
      <xdr:nvPicPr>
        <xdr:cNvPr id="416" name="그림 415">
          <a:extLst>
            <a:ext uri="{FF2B5EF4-FFF2-40B4-BE49-F238E27FC236}">
              <a16:creationId xmlns:a16="http://schemas.microsoft.com/office/drawing/2014/main" id="{10D82146-F446-4624-A383-7D107F809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7114" y="303525555"/>
          <a:ext cx="807664" cy="690770"/>
        </a:xfrm>
        <a:prstGeom prst="rect">
          <a:avLst/>
        </a:prstGeom>
      </xdr:spPr>
    </xdr:pic>
    <xdr:clientData/>
  </xdr:twoCellAnchor>
  <xdr:twoCellAnchor editAs="oneCell">
    <xdr:from>
      <xdr:col>2</xdr:col>
      <xdr:colOff>153476</xdr:colOff>
      <xdr:row>312</xdr:row>
      <xdr:rowOff>295191</xdr:rowOff>
    </xdr:from>
    <xdr:to>
      <xdr:col>2</xdr:col>
      <xdr:colOff>1011803</xdr:colOff>
      <xdr:row>312</xdr:row>
      <xdr:rowOff>853700</xdr:rowOff>
    </xdr:to>
    <xdr:pic>
      <xdr:nvPicPr>
        <xdr:cNvPr id="417" name="그림 416">
          <a:extLst>
            <a:ext uri="{FF2B5EF4-FFF2-40B4-BE49-F238E27FC236}">
              <a16:creationId xmlns:a16="http://schemas.microsoft.com/office/drawing/2014/main" id="{BC115599-89DB-49DA-B578-43BA98772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7416" y="308211771"/>
          <a:ext cx="854517" cy="564224"/>
        </a:xfrm>
        <a:prstGeom prst="rect">
          <a:avLst/>
        </a:prstGeom>
      </xdr:spPr>
    </xdr:pic>
    <xdr:clientData/>
  </xdr:twoCellAnchor>
  <xdr:twoCellAnchor editAs="oneCell">
    <xdr:from>
      <xdr:col>2</xdr:col>
      <xdr:colOff>198617</xdr:colOff>
      <xdr:row>311</xdr:row>
      <xdr:rowOff>282520</xdr:rowOff>
    </xdr:from>
    <xdr:to>
      <xdr:col>2</xdr:col>
      <xdr:colOff>1087063</xdr:colOff>
      <xdr:row>311</xdr:row>
      <xdr:rowOff>860729</xdr:rowOff>
    </xdr:to>
    <xdr:pic>
      <xdr:nvPicPr>
        <xdr:cNvPr id="418" name="그림 417">
          <a:extLst>
            <a:ext uri="{FF2B5EF4-FFF2-40B4-BE49-F238E27FC236}">
              <a16:creationId xmlns:a16="http://schemas.microsoft.com/office/drawing/2014/main" id="{FC44CFEF-BB48-4009-8D50-D0D95FF89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2557" y="307086580"/>
          <a:ext cx="890351" cy="578209"/>
        </a:xfrm>
        <a:prstGeom prst="rect">
          <a:avLst/>
        </a:prstGeom>
      </xdr:spPr>
    </xdr:pic>
    <xdr:clientData/>
  </xdr:twoCellAnchor>
  <xdr:twoCellAnchor editAs="oneCell">
    <xdr:from>
      <xdr:col>2</xdr:col>
      <xdr:colOff>180311</xdr:colOff>
      <xdr:row>314</xdr:row>
      <xdr:rowOff>266617</xdr:rowOff>
    </xdr:from>
    <xdr:to>
      <xdr:col>2</xdr:col>
      <xdr:colOff>1083371</xdr:colOff>
      <xdr:row>314</xdr:row>
      <xdr:rowOff>836543</xdr:rowOff>
    </xdr:to>
    <xdr:pic>
      <xdr:nvPicPr>
        <xdr:cNvPr id="419" name="그림 418">
          <a:extLst>
            <a:ext uri="{FF2B5EF4-FFF2-40B4-BE49-F238E27FC236}">
              <a16:creationId xmlns:a16="http://schemas.microsoft.com/office/drawing/2014/main" id="{58D9F974-660B-4E2B-AE8F-EF743B4E7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4251" y="310408237"/>
          <a:ext cx="908775" cy="569926"/>
        </a:xfrm>
        <a:prstGeom prst="rect">
          <a:avLst/>
        </a:prstGeom>
      </xdr:spPr>
    </xdr:pic>
    <xdr:clientData/>
  </xdr:twoCellAnchor>
  <xdr:twoCellAnchor editAs="oneCell">
    <xdr:from>
      <xdr:col>2</xdr:col>
      <xdr:colOff>177581</xdr:colOff>
      <xdr:row>313</xdr:row>
      <xdr:rowOff>269602</xdr:rowOff>
    </xdr:from>
    <xdr:to>
      <xdr:col>2</xdr:col>
      <xdr:colOff>1083447</xdr:colOff>
      <xdr:row>313</xdr:row>
      <xdr:rowOff>857581</xdr:rowOff>
    </xdr:to>
    <xdr:pic>
      <xdr:nvPicPr>
        <xdr:cNvPr id="420" name="그림 419">
          <a:extLst>
            <a:ext uri="{FF2B5EF4-FFF2-40B4-BE49-F238E27FC236}">
              <a16:creationId xmlns:a16="http://schemas.microsoft.com/office/drawing/2014/main" id="{7491F2AD-A941-4481-BF10-4C2E14EF2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1521" y="309298702"/>
          <a:ext cx="905866" cy="584169"/>
        </a:xfrm>
        <a:prstGeom prst="rect">
          <a:avLst/>
        </a:prstGeom>
      </xdr:spPr>
    </xdr:pic>
    <xdr:clientData/>
  </xdr:twoCellAnchor>
  <xdr:twoCellAnchor editAs="oneCell">
    <xdr:from>
      <xdr:col>2</xdr:col>
      <xdr:colOff>150248</xdr:colOff>
      <xdr:row>315</xdr:row>
      <xdr:rowOff>225931</xdr:rowOff>
    </xdr:from>
    <xdr:to>
      <xdr:col>2</xdr:col>
      <xdr:colOff>1067793</xdr:colOff>
      <xdr:row>315</xdr:row>
      <xdr:rowOff>817367</xdr:rowOff>
    </xdr:to>
    <xdr:pic>
      <xdr:nvPicPr>
        <xdr:cNvPr id="421" name="그림 420">
          <a:extLst>
            <a:ext uri="{FF2B5EF4-FFF2-40B4-BE49-F238E27FC236}">
              <a16:creationId xmlns:a16="http://schemas.microsoft.com/office/drawing/2014/main" id="{F85DBBF1-8D24-43CB-86B7-F9CDBC19C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4188" y="311480071"/>
          <a:ext cx="917545" cy="595246"/>
        </a:xfrm>
        <a:prstGeom prst="rect">
          <a:avLst/>
        </a:prstGeom>
      </xdr:spPr>
    </xdr:pic>
    <xdr:clientData/>
  </xdr:twoCellAnchor>
  <xdr:twoCellAnchor editAs="oneCell">
    <xdr:from>
      <xdr:col>2</xdr:col>
      <xdr:colOff>84732</xdr:colOff>
      <xdr:row>316</xdr:row>
      <xdr:rowOff>228104</xdr:rowOff>
    </xdr:from>
    <xdr:to>
      <xdr:col>2</xdr:col>
      <xdr:colOff>1164618</xdr:colOff>
      <xdr:row>316</xdr:row>
      <xdr:rowOff>935364</xdr:rowOff>
    </xdr:to>
    <xdr:pic>
      <xdr:nvPicPr>
        <xdr:cNvPr id="423" name="그림 422">
          <a:extLst>
            <a:ext uri="{FF2B5EF4-FFF2-40B4-BE49-F238E27FC236}">
              <a16:creationId xmlns:a16="http://schemas.microsoft.com/office/drawing/2014/main" id="{A25F7FE3-095B-43A4-AD0D-A50BED89A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28672" y="312594764"/>
          <a:ext cx="1074171" cy="703450"/>
        </a:xfrm>
        <a:prstGeom prst="rect">
          <a:avLst/>
        </a:prstGeom>
      </xdr:spPr>
    </xdr:pic>
    <xdr:clientData/>
  </xdr:twoCellAnchor>
  <xdr:twoCellAnchor editAs="oneCell">
    <xdr:from>
      <xdr:col>2</xdr:col>
      <xdr:colOff>115957</xdr:colOff>
      <xdr:row>317</xdr:row>
      <xdr:rowOff>207728</xdr:rowOff>
    </xdr:from>
    <xdr:to>
      <xdr:col>2</xdr:col>
      <xdr:colOff>1162050</xdr:colOff>
      <xdr:row>317</xdr:row>
      <xdr:rowOff>893197</xdr:rowOff>
    </xdr:to>
    <xdr:pic>
      <xdr:nvPicPr>
        <xdr:cNvPr id="424" name="그림 423">
          <a:extLst>
            <a:ext uri="{FF2B5EF4-FFF2-40B4-BE49-F238E27FC236}">
              <a16:creationId xmlns:a16="http://schemas.microsoft.com/office/drawing/2014/main" id="{C2113B14-3ADD-4F3A-952D-68E655DE4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9897" y="313686908"/>
          <a:ext cx="1042283" cy="670229"/>
        </a:xfrm>
        <a:prstGeom prst="rect">
          <a:avLst/>
        </a:prstGeom>
      </xdr:spPr>
    </xdr:pic>
    <xdr:clientData/>
  </xdr:twoCellAnchor>
  <xdr:twoCellAnchor editAs="oneCell">
    <xdr:from>
      <xdr:col>2</xdr:col>
      <xdr:colOff>98729</xdr:colOff>
      <xdr:row>318</xdr:row>
      <xdr:rowOff>168800</xdr:rowOff>
    </xdr:from>
    <xdr:to>
      <xdr:col>2</xdr:col>
      <xdr:colOff>1162864</xdr:colOff>
      <xdr:row>318</xdr:row>
      <xdr:rowOff>857581</xdr:rowOff>
    </xdr:to>
    <xdr:pic>
      <xdr:nvPicPr>
        <xdr:cNvPr id="425" name="그림 424">
          <a:extLst>
            <a:ext uri="{FF2B5EF4-FFF2-40B4-BE49-F238E27FC236}">
              <a16:creationId xmlns:a16="http://schemas.microsoft.com/office/drawing/2014/main" id="{60C851CD-E3B4-4EA0-97B7-81F953805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42669" y="314760500"/>
          <a:ext cx="1064135" cy="688781"/>
        </a:xfrm>
        <a:prstGeom prst="rect">
          <a:avLst/>
        </a:prstGeom>
      </xdr:spPr>
    </xdr:pic>
    <xdr:clientData/>
  </xdr:twoCellAnchor>
  <xdr:twoCellAnchor editAs="oneCell">
    <xdr:from>
      <xdr:col>2</xdr:col>
      <xdr:colOff>306456</xdr:colOff>
      <xdr:row>378</xdr:row>
      <xdr:rowOff>54169</xdr:rowOff>
    </xdr:from>
    <xdr:to>
      <xdr:col>2</xdr:col>
      <xdr:colOff>816868</xdr:colOff>
      <xdr:row>378</xdr:row>
      <xdr:rowOff>969727</xdr:rowOff>
    </xdr:to>
    <xdr:pic>
      <xdr:nvPicPr>
        <xdr:cNvPr id="426" name="그림 425">
          <a:extLst>
            <a:ext uri="{FF2B5EF4-FFF2-40B4-BE49-F238E27FC236}">
              <a16:creationId xmlns:a16="http://schemas.microsoft.com/office/drawing/2014/main" id="{719A0A4C-6C4D-49BB-ADB2-4BD6D2500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0065" y="321477365"/>
          <a:ext cx="504697" cy="923178"/>
        </a:xfrm>
        <a:prstGeom prst="rect">
          <a:avLst/>
        </a:prstGeom>
      </xdr:spPr>
    </xdr:pic>
    <xdr:clientData/>
  </xdr:twoCellAnchor>
  <xdr:twoCellAnchor editAs="oneCell">
    <xdr:from>
      <xdr:col>2</xdr:col>
      <xdr:colOff>323022</xdr:colOff>
      <xdr:row>377</xdr:row>
      <xdr:rowOff>75206</xdr:rowOff>
    </xdr:from>
    <xdr:to>
      <xdr:col>2</xdr:col>
      <xdr:colOff>783800</xdr:colOff>
      <xdr:row>377</xdr:row>
      <xdr:rowOff>952500</xdr:rowOff>
    </xdr:to>
    <xdr:pic>
      <xdr:nvPicPr>
        <xdr:cNvPr id="427" name="그림 426">
          <a:extLst>
            <a:ext uri="{FF2B5EF4-FFF2-40B4-BE49-F238E27FC236}">
              <a16:creationId xmlns:a16="http://schemas.microsoft.com/office/drawing/2014/main" id="{95835DCC-DBAB-48E4-A34D-FE96BD68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6631" y="320380249"/>
          <a:ext cx="453158" cy="877294"/>
        </a:xfrm>
        <a:prstGeom prst="rect">
          <a:avLst/>
        </a:prstGeom>
      </xdr:spPr>
    </xdr:pic>
    <xdr:clientData/>
  </xdr:twoCellAnchor>
  <xdr:twoCellAnchor editAs="oneCell">
    <xdr:from>
      <xdr:col>2</xdr:col>
      <xdr:colOff>408416</xdr:colOff>
      <xdr:row>379</xdr:row>
      <xdr:rowOff>121672</xdr:rowOff>
    </xdr:from>
    <xdr:to>
      <xdr:col>2</xdr:col>
      <xdr:colOff>783204</xdr:colOff>
      <xdr:row>379</xdr:row>
      <xdr:rowOff>1010478</xdr:rowOff>
    </xdr:to>
    <xdr:pic>
      <xdr:nvPicPr>
        <xdr:cNvPr id="428" name="그림 427">
          <a:extLst>
            <a:ext uri="{FF2B5EF4-FFF2-40B4-BE49-F238E27FC236}">
              <a16:creationId xmlns:a16="http://schemas.microsoft.com/office/drawing/2014/main" id="{974DFBEB-BFDD-4FE4-8E9D-021D225D2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2025" y="322663020"/>
          <a:ext cx="374788" cy="888806"/>
        </a:xfrm>
        <a:prstGeom prst="rect">
          <a:avLst/>
        </a:prstGeom>
      </xdr:spPr>
    </xdr:pic>
    <xdr:clientData/>
  </xdr:twoCellAnchor>
  <xdr:twoCellAnchor editAs="oneCell">
    <xdr:from>
      <xdr:col>2</xdr:col>
      <xdr:colOff>298836</xdr:colOff>
      <xdr:row>376</xdr:row>
      <xdr:rowOff>60548</xdr:rowOff>
    </xdr:from>
    <xdr:to>
      <xdr:col>2</xdr:col>
      <xdr:colOff>746076</xdr:colOff>
      <xdr:row>376</xdr:row>
      <xdr:rowOff>898997</xdr:rowOff>
    </xdr:to>
    <xdr:pic>
      <xdr:nvPicPr>
        <xdr:cNvPr id="429" name="그림 428">
          <a:extLst>
            <a:ext uri="{FF2B5EF4-FFF2-40B4-BE49-F238E27FC236}">
              <a16:creationId xmlns:a16="http://schemas.microsoft.com/office/drawing/2014/main" id="{42B82FF3-A7C3-41D9-9BDD-AAA334D02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42445" y="319355113"/>
          <a:ext cx="456765" cy="844164"/>
        </a:xfrm>
        <a:prstGeom prst="rect">
          <a:avLst/>
        </a:prstGeom>
      </xdr:spPr>
    </xdr:pic>
    <xdr:clientData/>
  </xdr:twoCellAnchor>
  <xdr:twoCellAnchor editAs="oneCell">
    <xdr:from>
      <xdr:col>2</xdr:col>
      <xdr:colOff>352927</xdr:colOff>
      <xdr:row>34</xdr:row>
      <xdr:rowOff>40105</xdr:rowOff>
    </xdr:from>
    <xdr:to>
      <xdr:col>2</xdr:col>
      <xdr:colOff>856323</xdr:colOff>
      <xdr:row>34</xdr:row>
      <xdr:rowOff>703045</xdr:rowOff>
    </xdr:to>
    <xdr:pic>
      <xdr:nvPicPr>
        <xdr:cNvPr id="441" name="그림 440">
          <a:extLst>
            <a:ext uri="{FF2B5EF4-FFF2-40B4-BE49-F238E27FC236}">
              <a16:creationId xmlns:a16="http://schemas.microsoft.com/office/drawing/2014/main" id="{246FF05C-A97A-4A56-A0B1-2F727A2C6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3685" y="25017663"/>
          <a:ext cx="516731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87</xdr:row>
      <xdr:rowOff>216568</xdr:rowOff>
    </xdr:from>
    <xdr:to>
      <xdr:col>2</xdr:col>
      <xdr:colOff>1010089</xdr:colOff>
      <xdr:row>87</xdr:row>
      <xdr:rowOff>742147</xdr:rowOff>
    </xdr:to>
    <xdr:pic>
      <xdr:nvPicPr>
        <xdr:cNvPr id="444" name="그림 443">
          <a:extLst>
            <a:ext uri="{FF2B5EF4-FFF2-40B4-BE49-F238E27FC236}">
              <a16:creationId xmlns:a16="http://schemas.microsoft.com/office/drawing/2014/main" id="{C0D75FE6-B7C5-481D-BC9F-DDBBA3F93B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03158" y="73954105"/>
          <a:ext cx="861499" cy="529389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95</xdr:row>
      <xdr:rowOff>88232</xdr:rowOff>
    </xdr:from>
    <xdr:to>
      <xdr:col>2</xdr:col>
      <xdr:colOff>796657</xdr:colOff>
      <xdr:row>95</xdr:row>
      <xdr:rowOff>892326</xdr:rowOff>
    </xdr:to>
    <xdr:pic>
      <xdr:nvPicPr>
        <xdr:cNvPr id="445" name="그림 444">
          <a:extLst>
            <a:ext uri="{FF2B5EF4-FFF2-40B4-BE49-F238E27FC236}">
              <a16:creationId xmlns:a16="http://schemas.microsoft.com/office/drawing/2014/main" id="{FAEB1AA4-4D79-4779-B70D-54F452FEE2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55558" y="83298632"/>
          <a:ext cx="491857" cy="807904"/>
        </a:xfrm>
        <a:prstGeom prst="rect">
          <a:avLst/>
        </a:prstGeom>
      </xdr:spPr>
    </xdr:pic>
    <xdr:clientData/>
  </xdr:twoCellAnchor>
  <xdr:twoCellAnchor editAs="oneCell">
    <xdr:from>
      <xdr:col>2</xdr:col>
      <xdr:colOff>320842</xdr:colOff>
      <xdr:row>96</xdr:row>
      <xdr:rowOff>104273</xdr:rowOff>
    </xdr:from>
    <xdr:to>
      <xdr:col>2</xdr:col>
      <xdr:colOff>854786</xdr:colOff>
      <xdr:row>96</xdr:row>
      <xdr:rowOff>913897</xdr:rowOff>
    </xdr:to>
    <xdr:pic>
      <xdr:nvPicPr>
        <xdr:cNvPr id="446" name="그림 445">
          <a:extLst>
            <a:ext uri="{FF2B5EF4-FFF2-40B4-BE49-F238E27FC236}">
              <a16:creationId xmlns:a16="http://schemas.microsoft.com/office/drawing/2014/main" id="{B5B3B138-02F6-46FE-AF32-0E6C6F7CC6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71600" y="84269178"/>
          <a:ext cx="522514" cy="809624"/>
        </a:xfrm>
        <a:prstGeom prst="rect">
          <a:avLst/>
        </a:prstGeom>
      </xdr:spPr>
    </xdr:pic>
    <xdr:clientData/>
  </xdr:twoCellAnchor>
  <xdr:twoCellAnchor editAs="oneCell">
    <xdr:from>
      <xdr:col>2</xdr:col>
      <xdr:colOff>417355</xdr:colOff>
      <xdr:row>120</xdr:row>
      <xdr:rowOff>106166</xdr:rowOff>
    </xdr:from>
    <xdr:to>
      <xdr:col>2</xdr:col>
      <xdr:colOff>704875</xdr:colOff>
      <xdr:row>120</xdr:row>
      <xdr:rowOff>835035</xdr:rowOff>
    </xdr:to>
    <xdr:pic>
      <xdr:nvPicPr>
        <xdr:cNvPr id="447" name="그림 446">
          <a:extLst>
            <a:ext uri="{FF2B5EF4-FFF2-40B4-BE49-F238E27FC236}">
              <a16:creationId xmlns:a16="http://schemas.microsoft.com/office/drawing/2014/main" id="{9557D3BF-D8FD-44C9-B646-7EF17693B6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68113" y="107516082"/>
          <a:ext cx="291330" cy="728869"/>
        </a:xfrm>
        <a:prstGeom prst="rect">
          <a:avLst/>
        </a:prstGeom>
      </xdr:spPr>
    </xdr:pic>
    <xdr:clientData/>
  </xdr:twoCellAnchor>
  <xdr:twoCellAnchor editAs="oneCell">
    <xdr:from>
      <xdr:col>2</xdr:col>
      <xdr:colOff>417358</xdr:colOff>
      <xdr:row>119</xdr:row>
      <xdr:rowOff>58858</xdr:rowOff>
    </xdr:from>
    <xdr:to>
      <xdr:col>2</xdr:col>
      <xdr:colOff>743001</xdr:colOff>
      <xdr:row>119</xdr:row>
      <xdr:rowOff>821520</xdr:rowOff>
    </xdr:to>
    <xdr:pic>
      <xdr:nvPicPr>
        <xdr:cNvPr id="448" name="그림 447">
          <a:extLst>
            <a:ext uri="{FF2B5EF4-FFF2-40B4-BE49-F238E27FC236}">
              <a16:creationId xmlns:a16="http://schemas.microsoft.com/office/drawing/2014/main" id="{76795BB5-D668-4D73-9F18-BBA17079A0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68116" y="106602500"/>
          <a:ext cx="312308" cy="770282"/>
        </a:xfrm>
        <a:prstGeom prst="rect">
          <a:avLst/>
        </a:prstGeom>
      </xdr:spPr>
    </xdr:pic>
    <xdr:clientData/>
  </xdr:twoCellAnchor>
  <xdr:twoCellAnchor editAs="oneCell">
    <xdr:from>
      <xdr:col>2</xdr:col>
      <xdr:colOff>409073</xdr:colOff>
      <xdr:row>118</xdr:row>
      <xdr:rowOff>77811</xdr:rowOff>
    </xdr:from>
    <xdr:to>
      <xdr:col>2</xdr:col>
      <xdr:colOff>706311</xdr:colOff>
      <xdr:row>118</xdr:row>
      <xdr:rowOff>820747</xdr:rowOff>
    </xdr:to>
    <xdr:pic>
      <xdr:nvPicPr>
        <xdr:cNvPr id="449" name="그림 448">
          <a:extLst>
            <a:ext uri="{FF2B5EF4-FFF2-40B4-BE49-F238E27FC236}">
              <a16:creationId xmlns:a16="http://schemas.microsoft.com/office/drawing/2014/main" id="{D6B4E0B4-1EF1-489F-A289-B0CAD559B9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59831" y="105755179"/>
          <a:ext cx="293428" cy="739126"/>
        </a:xfrm>
        <a:prstGeom prst="rect">
          <a:avLst/>
        </a:prstGeom>
      </xdr:spPr>
    </xdr:pic>
    <xdr:clientData/>
  </xdr:twoCellAnchor>
  <xdr:twoCellAnchor editAs="oneCell">
    <xdr:from>
      <xdr:col>2</xdr:col>
      <xdr:colOff>425638</xdr:colOff>
      <xdr:row>117</xdr:row>
      <xdr:rowOff>88232</xdr:rowOff>
    </xdr:from>
    <xdr:to>
      <xdr:col>2</xdr:col>
      <xdr:colOff>701304</xdr:colOff>
      <xdr:row>117</xdr:row>
      <xdr:rowOff>741285</xdr:rowOff>
    </xdr:to>
    <xdr:pic>
      <xdr:nvPicPr>
        <xdr:cNvPr id="450" name="그림 449">
          <a:extLst>
            <a:ext uri="{FF2B5EF4-FFF2-40B4-BE49-F238E27FC236}">
              <a16:creationId xmlns:a16="http://schemas.microsoft.com/office/drawing/2014/main" id="{7A20D3FA-BC41-4317-B140-C2BE2C1D7C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6396" y="104899327"/>
          <a:ext cx="264236" cy="662578"/>
        </a:xfrm>
        <a:prstGeom prst="rect">
          <a:avLst/>
        </a:prstGeom>
      </xdr:spPr>
    </xdr:pic>
    <xdr:clientData/>
  </xdr:twoCellAnchor>
  <xdr:twoCellAnchor editAs="oneCell">
    <xdr:from>
      <xdr:col>2</xdr:col>
      <xdr:colOff>209144</xdr:colOff>
      <xdr:row>145</xdr:row>
      <xdr:rowOff>104274</xdr:rowOff>
    </xdr:from>
    <xdr:to>
      <xdr:col>2</xdr:col>
      <xdr:colOff>1006352</xdr:colOff>
      <xdr:row>145</xdr:row>
      <xdr:rowOff>822616</xdr:rowOff>
    </xdr:to>
    <xdr:pic>
      <xdr:nvPicPr>
        <xdr:cNvPr id="451" name="그림 450">
          <a:extLst>
            <a:ext uri="{FF2B5EF4-FFF2-40B4-BE49-F238E27FC236}">
              <a16:creationId xmlns:a16="http://schemas.microsoft.com/office/drawing/2014/main" id="{FCEF3A57-3009-4B01-8A47-B2BEF1FCDC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59902" y="131320674"/>
          <a:ext cx="789588" cy="714532"/>
        </a:xfrm>
        <a:prstGeom prst="rect">
          <a:avLst/>
        </a:prstGeom>
      </xdr:spPr>
    </xdr:pic>
    <xdr:clientData/>
  </xdr:twoCellAnchor>
  <xdr:twoCellAnchor editAs="oneCell">
    <xdr:from>
      <xdr:col>2</xdr:col>
      <xdr:colOff>192931</xdr:colOff>
      <xdr:row>146</xdr:row>
      <xdr:rowOff>90681</xdr:rowOff>
    </xdr:from>
    <xdr:to>
      <xdr:col>2</xdr:col>
      <xdr:colOff>987356</xdr:colOff>
      <xdr:row>146</xdr:row>
      <xdr:rowOff>819705</xdr:rowOff>
    </xdr:to>
    <xdr:pic>
      <xdr:nvPicPr>
        <xdr:cNvPr id="452" name="그림 451">
          <a:extLst>
            <a:ext uri="{FF2B5EF4-FFF2-40B4-BE49-F238E27FC236}">
              <a16:creationId xmlns:a16="http://schemas.microsoft.com/office/drawing/2014/main" id="{6A6327E1-2487-41AB-966C-9E19174DEF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43689" y="132269607"/>
          <a:ext cx="794425" cy="725214"/>
        </a:xfrm>
        <a:prstGeom prst="rect">
          <a:avLst/>
        </a:prstGeom>
      </xdr:spPr>
    </xdr:pic>
    <xdr:clientData/>
  </xdr:twoCellAnchor>
  <xdr:twoCellAnchor editAs="oneCell">
    <xdr:from>
      <xdr:col>2</xdr:col>
      <xdr:colOff>217250</xdr:colOff>
      <xdr:row>147</xdr:row>
      <xdr:rowOff>140768</xdr:rowOff>
    </xdr:from>
    <xdr:to>
      <xdr:col>2</xdr:col>
      <xdr:colOff>972562</xdr:colOff>
      <xdr:row>147</xdr:row>
      <xdr:rowOff>821451</xdr:rowOff>
    </xdr:to>
    <xdr:pic>
      <xdr:nvPicPr>
        <xdr:cNvPr id="453" name="그림 452">
          <a:extLst>
            <a:ext uri="{FF2B5EF4-FFF2-40B4-BE49-F238E27FC236}">
              <a16:creationId xmlns:a16="http://schemas.microsoft.com/office/drawing/2014/main" id="{123DF4B1-DC7F-4770-BB62-E9B88F5A05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68008" y="133282221"/>
          <a:ext cx="745787" cy="676873"/>
        </a:xfrm>
        <a:prstGeom prst="rect">
          <a:avLst/>
        </a:prstGeom>
      </xdr:spPr>
    </xdr:pic>
    <xdr:clientData/>
  </xdr:twoCellAnchor>
  <xdr:twoCellAnchor editAs="oneCell">
    <xdr:from>
      <xdr:col>2</xdr:col>
      <xdr:colOff>187995</xdr:colOff>
      <xdr:row>148</xdr:row>
      <xdr:rowOff>85475</xdr:rowOff>
    </xdr:from>
    <xdr:to>
      <xdr:col>2</xdr:col>
      <xdr:colOff>990934</xdr:colOff>
      <xdr:row>148</xdr:row>
      <xdr:rowOff>818859</xdr:rowOff>
    </xdr:to>
    <xdr:pic>
      <xdr:nvPicPr>
        <xdr:cNvPr id="454" name="그림 453">
          <a:extLst>
            <a:ext uri="{FF2B5EF4-FFF2-40B4-BE49-F238E27FC236}">
              <a16:creationId xmlns:a16="http://schemas.microsoft.com/office/drawing/2014/main" id="{D3023839-5700-4035-A9FB-41E2334C81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38753" y="134189454"/>
          <a:ext cx="802939" cy="729574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149</xdr:row>
      <xdr:rowOff>78818</xdr:rowOff>
    </xdr:from>
    <xdr:to>
      <xdr:col>2</xdr:col>
      <xdr:colOff>1008488</xdr:colOff>
      <xdr:row>149</xdr:row>
      <xdr:rowOff>855611</xdr:rowOff>
    </xdr:to>
    <xdr:pic>
      <xdr:nvPicPr>
        <xdr:cNvPr id="455" name="그림 454">
          <a:extLst>
            <a:ext uri="{FF2B5EF4-FFF2-40B4-BE49-F238E27FC236}">
              <a16:creationId xmlns:a16="http://schemas.microsoft.com/office/drawing/2014/main" id="{D243B175-143F-44A8-9EAB-A7ACE9BD96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03158" y="135145323"/>
          <a:ext cx="859898" cy="786318"/>
        </a:xfrm>
        <a:prstGeom prst="rect">
          <a:avLst/>
        </a:prstGeom>
      </xdr:spPr>
    </xdr:pic>
    <xdr:clientData/>
  </xdr:twoCellAnchor>
  <xdr:twoCellAnchor editAs="oneCell">
    <xdr:from>
      <xdr:col>2</xdr:col>
      <xdr:colOff>160421</xdr:colOff>
      <xdr:row>150</xdr:row>
      <xdr:rowOff>104274</xdr:rowOff>
    </xdr:from>
    <xdr:to>
      <xdr:col>2</xdr:col>
      <xdr:colOff>1006694</xdr:colOff>
      <xdr:row>150</xdr:row>
      <xdr:rowOff>854358</xdr:rowOff>
    </xdr:to>
    <xdr:pic>
      <xdr:nvPicPr>
        <xdr:cNvPr id="456" name="그림 455">
          <a:extLst>
            <a:ext uri="{FF2B5EF4-FFF2-40B4-BE49-F238E27FC236}">
              <a16:creationId xmlns:a16="http://schemas.microsoft.com/office/drawing/2014/main" id="{A5C05465-3AA7-4794-A3FC-40A53ADF4B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11179" y="136133306"/>
          <a:ext cx="842463" cy="753894"/>
        </a:xfrm>
        <a:prstGeom prst="rect">
          <a:avLst/>
        </a:prstGeom>
      </xdr:spPr>
    </xdr:pic>
    <xdr:clientData/>
  </xdr:twoCellAnchor>
  <xdr:twoCellAnchor editAs="oneCell">
    <xdr:from>
      <xdr:col>2</xdr:col>
      <xdr:colOff>128337</xdr:colOff>
      <xdr:row>207</xdr:row>
      <xdr:rowOff>144379</xdr:rowOff>
    </xdr:from>
    <xdr:to>
      <xdr:col>2</xdr:col>
      <xdr:colOff>1102568</xdr:colOff>
      <xdr:row>207</xdr:row>
      <xdr:rowOff>762254</xdr:rowOff>
    </xdr:to>
    <xdr:pic>
      <xdr:nvPicPr>
        <xdr:cNvPr id="457" name="그림 456">
          <a:extLst>
            <a:ext uri="{FF2B5EF4-FFF2-40B4-BE49-F238E27FC236}">
              <a16:creationId xmlns:a16="http://schemas.microsoft.com/office/drawing/2014/main" id="{864672E5-D527-4277-B3FA-673902FB5D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79095" y="189561537"/>
          <a:ext cx="974231" cy="617875"/>
        </a:xfrm>
        <a:prstGeom prst="rect">
          <a:avLst/>
        </a:prstGeom>
      </xdr:spPr>
    </xdr:pic>
    <xdr:clientData/>
  </xdr:twoCellAnchor>
  <xdr:twoCellAnchor editAs="oneCell">
    <xdr:from>
      <xdr:col>2</xdr:col>
      <xdr:colOff>495603</xdr:colOff>
      <xdr:row>228</xdr:row>
      <xdr:rowOff>71838</xdr:rowOff>
    </xdr:from>
    <xdr:to>
      <xdr:col>2</xdr:col>
      <xdr:colOff>797196</xdr:colOff>
      <xdr:row>228</xdr:row>
      <xdr:rowOff>1125364</xdr:rowOff>
    </xdr:to>
    <xdr:pic>
      <xdr:nvPicPr>
        <xdr:cNvPr id="458" name="그림 457">
          <a:extLst>
            <a:ext uri="{FF2B5EF4-FFF2-40B4-BE49-F238E27FC236}">
              <a16:creationId xmlns:a16="http://schemas.microsoft.com/office/drawing/2014/main" id="{59A0A51E-632B-44BD-8095-F99760F9C2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42306" y="216203508"/>
          <a:ext cx="301593" cy="1040191"/>
        </a:xfrm>
        <a:prstGeom prst="rect">
          <a:avLst/>
        </a:prstGeom>
      </xdr:spPr>
    </xdr:pic>
    <xdr:clientData/>
  </xdr:twoCellAnchor>
  <xdr:twoCellAnchor editAs="oneCell">
    <xdr:from>
      <xdr:col>2</xdr:col>
      <xdr:colOff>501186</xdr:colOff>
      <xdr:row>229</xdr:row>
      <xdr:rowOff>65314</xdr:rowOff>
    </xdr:from>
    <xdr:to>
      <xdr:col>2</xdr:col>
      <xdr:colOff>821096</xdr:colOff>
      <xdr:row>229</xdr:row>
      <xdr:rowOff>1105320</xdr:rowOff>
    </xdr:to>
    <xdr:pic>
      <xdr:nvPicPr>
        <xdr:cNvPr id="459" name="그림 458">
          <a:extLst>
            <a:ext uri="{FF2B5EF4-FFF2-40B4-BE49-F238E27FC236}">
              <a16:creationId xmlns:a16="http://schemas.microsoft.com/office/drawing/2014/main" id="{C9FD3E79-3B22-4061-AC82-FD50A5BAF3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47889" y="217386039"/>
          <a:ext cx="316100" cy="1040006"/>
        </a:xfrm>
        <a:prstGeom prst="rect">
          <a:avLst/>
        </a:prstGeom>
      </xdr:spPr>
    </xdr:pic>
    <xdr:clientData/>
  </xdr:twoCellAnchor>
  <xdr:twoCellAnchor editAs="oneCell">
    <xdr:from>
      <xdr:col>2</xdr:col>
      <xdr:colOff>492810</xdr:colOff>
      <xdr:row>230</xdr:row>
      <xdr:rowOff>83677</xdr:rowOff>
    </xdr:from>
    <xdr:to>
      <xdr:col>2</xdr:col>
      <xdr:colOff>820622</xdr:colOff>
      <xdr:row>230</xdr:row>
      <xdr:rowOff>1124324</xdr:rowOff>
    </xdr:to>
    <xdr:pic>
      <xdr:nvPicPr>
        <xdr:cNvPr id="460" name="그림 459">
          <a:extLst>
            <a:ext uri="{FF2B5EF4-FFF2-40B4-BE49-F238E27FC236}">
              <a16:creationId xmlns:a16="http://schemas.microsoft.com/office/drawing/2014/main" id="{2AF72C10-EB95-4AD3-BE10-905774DA9C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39513" y="218593457"/>
          <a:ext cx="314477" cy="1031122"/>
        </a:xfrm>
        <a:prstGeom prst="rect">
          <a:avLst/>
        </a:prstGeom>
      </xdr:spPr>
    </xdr:pic>
    <xdr:clientData/>
  </xdr:twoCellAnchor>
  <xdr:twoCellAnchor editAs="oneCell">
    <xdr:from>
      <xdr:col>2</xdr:col>
      <xdr:colOff>491436</xdr:colOff>
      <xdr:row>231</xdr:row>
      <xdr:rowOff>94871</xdr:rowOff>
    </xdr:from>
    <xdr:to>
      <xdr:col>2</xdr:col>
      <xdr:colOff>798324</xdr:colOff>
      <xdr:row>231</xdr:row>
      <xdr:rowOff>1122548</xdr:rowOff>
    </xdr:to>
    <xdr:pic>
      <xdr:nvPicPr>
        <xdr:cNvPr id="461" name="그림 460">
          <a:extLst>
            <a:ext uri="{FF2B5EF4-FFF2-40B4-BE49-F238E27FC236}">
              <a16:creationId xmlns:a16="http://schemas.microsoft.com/office/drawing/2014/main" id="{B83A3F17-0B39-4A26-9B8C-0082FEA894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38139" y="219793706"/>
          <a:ext cx="306888" cy="1031487"/>
        </a:xfrm>
        <a:prstGeom prst="rect">
          <a:avLst/>
        </a:prstGeom>
      </xdr:spPr>
    </xdr:pic>
    <xdr:clientData/>
  </xdr:twoCellAnchor>
  <xdr:twoCellAnchor editAs="oneCell">
    <xdr:from>
      <xdr:col>2</xdr:col>
      <xdr:colOff>259054</xdr:colOff>
      <xdr:row>238</xdr:row>
      <xdr:rowOff>234097</xdr:rowOff>
    </xdr:from>
    <xdr:to>
      <xdr:col>2</xdr:col>
      <xdr:colOff>914448</xdr:colOff>
      <xdr:row>238</xdr:row>
      <xdr:rowOff>893324</xdr:rowOff>
    </xdr:to>
    <xdr:pic>
      <xdr:nvPicPr>
        <xdr:cNvPr id="462" name="그림 461">
          <a:extLst>
            <a:ext uri="{FF2B5EF4-FFF2-40B4-BE49-F238E27FC236}">
              <a16:creationId xmlns:a16="http://schemas.microsoft.com/office/drawing/2014/main" id="{7EC06FD6-A1DF-4A3B-A1C2-B4FDEA3FBF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09812" y="227911676"/>
          <a:ext cx="655394" cy="663037"/>
        </a:xfrm>
        <a:prstGeom prst="rect">
          <a:avLst/>
        </a:prstGeom>
      </xdr:spPr>
    </xdr:pic>
    <xdr:clientData/>
  </xdr:twoCellAnchor>
  <xdr:twoCellAnchor editAs="oneCell">
    <xdr:from>
      <xdr:col>2</xdr:col>
      <xdr:colOff>277745</xdr:colOff>
      <xdr:row>235</xdr:row>
      <xdr:rowOff>95210</xdr:rowOff>
    </xdr:from>
    <xdr:to>
      <xdr:col>2</xdr:col>
      <xdr:colOff>917300</xdr:colOff>
      <xdr:row>235</xdr:row>
      <xdr:rowOff>742342</xdr:rowOff>
    </xdr:to>
    <xdr:pic>
      <xdr:nvPicPr>
        <xdr:cNvPr id="463" name="그림 462">
          <a:extLst>
            <a:ext uri="{FF2B5EF4-FFF2-40B4-BE49-F238E27FC236}">
              <a16:creationId xmlns:a16="http://schemas.microsoft.com/office/drawing/2014/main" id="{B36FCC83-E306-47F3-847A-7C5E0EEC0E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28503" y="224500199"/>
          <a:ext cx="639555" cy="650942"/>
        </a:xfrm>
        <a:prstGeom prst="rect">
          <a:avLst/>
        </a:prstGeom>
      </xdr:spPr>
    </xdr:pic>
    <xdr:clientData/>
  </xdr:twoCellAnchor>
  <xdr:twoCellAnchor editAs="oneCell">
    <xdr:from>
      <xdr:col>2</xdr:col>
      <xdr:colOff>272248</xdr:colOff>
      <xdr:row>236</xdr:row>
      <xdr:rowOff>212019</xdr:rowOff>
    </xdr:from>
    <xdr:to>
      <xdr:col>2</xdr:col>
      <xdr:colOff>975343</xdr:colOff>
      <xdr:row>236</xdr:row>
      <xdr:rowOff>936120</xdr:rowOff>
    </xdr:to>
    <xdr:pic>
      <xdr:nvPicPr>
        <xdr:cNvPr id="464" name="그림 463">
          <a:extLst>
            <a:ext uri="{FF2B5EF4-FFF2-40B4-BE49-F238E27FC236}">
              <a16:creationId xmlns:a16="http://schemas.microsoft.com/office/drawing/2014/main" id="{D9078C2C-E502-4C3E-AF3A-DDB0124C98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23006" y="225515366"/>
          <a:ext cx="699285" cy="727911"/>
        </a:xfrm>
        <a:prstGeom prst="rect">
          <a:avLst/>
        </a:prstGeom>
      </xdr:spPr>
    </xdr:pic>
    <xdr:clientData/>
  </xdr:twoCellAnchor>
  <xdr:twoCellAnchor editAs="oneCell">
    <xdr:from>
      <xdr:col>2</xdr:col>
      <xdr:colOff>224589</xdr:colOff>
      <xdr:row>237</xdr:row>
      <xdr:rowOff>196678</xdr:rowOff>
    </xdr:from>
    <xdr:to>
      <xdr:col>2</xdr:col>
      <xdr:colOff>971818</xdr:colOff>
      <xdr:row>237</xdr:row>
      <xdr:rowOff>936515</xdr:rowOff>
    </xdr:to>
    <xdr:pic>
      <xdr:nvPicPr>
        <xdr:cNvPr id="465" name="그림 464">
          <a:extLst>
            <a:ext uri="{FF2B5EF4-FFF2-40B4-BE49-F238E27FC236}">
              <a16:creationId xmlns:a16="http://schemas.microsoft.com/office/drawing/2014/main" id="{2434B838-E9BB-4DCA-8A55-C3D9E0BCA2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84565">
          <a:off x="1275347" y="226687141"/>
          <a:ext cx="733894" cy="736027"/>
        </a:xfrm>
        <a:prstGeom prst="rect">
          <a:avLst/>
        </a:prstGeom>
      </xdr:spPr>
    </xdr:pic>
    <xdr:clientData/>
  </xdr:twoCellAnchor>
  <xdr:twoCellAnchor editAs="oneCell">
    <xdr:from>
      <xdr:col>2</xdr:col>
      <xdr:colOff>243660</xdr:colOff>
      <xdr:row>234</xdr:row>
      <xdr:rowOff>248652</xdr:rowOff>
    </xdr:from>
    <xdr:to>
      <xdr:col>2</xdr:col>
      <xdr:colOff>973184</xdr:colOff>
      <xdr:row>234</xdr:row>
      <xdr:rowOff>974018</xdr:rowOff>
    </xdr:to>
    <xdr:pic>
      <xdr:nvPicPr>
        <xdr:cNvPr id="466" name="그림 465">
          <a:extLst>
            <a:ext uri="{FF2B5EF4-FFF2-40B4-BE49-F238E27FC236}">
              <a16:creationId xmlns:a16="http://schemas.microsoft.com/office/drawing/2014/main" id="{A0A82C1E-30EF-4AF1-8E19-85FC35FD4A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94418" y="223466526"/>
          <a:ext cx="725714" cy="721556"/>
        </a:xfrm>
        <a:prstGeom prst="rect">
          <a:avLst/>
        </a:prstGeom>
      </xdr:spPr>
    </xdr:pic>
    <xdr:clientData/>
  </xdr:twoCellAnchor>
  <xdr:twoCellAnchor editAs="oneCell">
    <xdr:from>
      <xdr:col>2</xdr:col>
      <xdr:colOff>176463</xdr:colOff>
      <xdr:row>245</xdr:row>
      <xdr:rowOff>184484</xdr:rowOff>
    </xdr:from>
    <xdr:to>
      <xdr:col>2</xdr:col>
      <xdr:colOff>1183131</xdr:colOff>
      <xdr:row>245</xdr:row>
      <xdr:rowOff>1082669</xdr:rowOff>
    </xdr:to>
    <xdr:pic>
      <xdr:nvPicPr>
        <xdr:cNvPr id="467" name="그림 466">
          <a:extLst>
            <a:ext uri="{FF2B5EF4-FFF2-40B4-BE49-F238E27FC236}">
              <a16:creationId xmlns:a16="http://schemas.microsoft.com/office/drawing/2014/main" id="{C8F6A532-743A-4411-96EC-06E4B4F6D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7221" y="236171873"/>
          <a:ext cx="1006668" cy="890565"/>
        </a:xfrm>
        <a:prstGeom prst="rect">
          <a:avLst/>
        </a:prstGeom>
      </xdr:spPr>
    </xdr:pic>
    <xdr:clientData/>
  </xdr:twoCellAnchor>
  <xdr:twoCellAnchor editAs="oneCell">
    <xdr:from>
      <xdr:col>2</xdr:col>
      <xdr:colOff>78511</xdr:colOff>
      <xdr:row>260</xdr:row>
      <xdr:rowOff>27513</xdr:rowOff>
    </xdr:from>
    <xdr:to>
      <xdr:col>2</xdr:col>
      <xdr:colOff>1123642</xdr:colOff>
      <xdr:row>260</xdr:row>
      <xdr:rowOff>1101456</xdr:rowOff>
    </xdr:to>
    <xdr:pic>
      <xdr:nvPicPr>
        <xdr:cNvPr id="468" name="그림 467">
          <a:extLst>
            <a:ext uri="{FF2B5EF4-FFF2-40B4-BE49-F238E27FC236}">
              <a16:creationId xmlns:a16="http://schemas.microsoft.com/office/drawing/2014/main" id="{FF9770B2-D2E0-469F-BD5E-B6D07E817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29269" y="253829660"/>
          <a:ext cx="1058466" cy="1073943"/>
        </a:xfrm>
        <a:prstGeom prst="rect">
          <a:avLst/>
        </a:prstGeom>
      </xdr:spPr>
    </xdr:pic>
    <xdr:clientData/>
  </xdr:twoCellAnchor>
  <xdr:twoCellAnchor editAs="oneCell">
    <xdr:from>
      <xdr:col>1</xdr:col>
      <xdr:colOff>641685</xdr:colOff>
      <xdr:row>260</xdr:row>
      <xdr:rowOff>1127306</xdr:rowOff>
    </xdr:from>
    <xdr:to>
      <xdr:col>3</xdr:col>
      <xdr:colOff>58089</xdr:colOff>
      <xdr:row>262</xdr:row>
      <xdr:rowOff>38997</xdr:rowOff>
    </xdr:to>
    <xdr:pic>
      <xdr:nvPicPr>
        <xdr:cNvPr id="469" name="그림 468">
          <a:extLst>
            <a:ext uri="{FF2B5EF4-FFF2-40B4-BE49-F238E27FC236}">
              <a16:creationId xmlns:a16="http://schemas.microsoft.com/office/drawing/2014/main" id="{6DF5DD54-BE00-40DA-A2DE-959B8A045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18674" y="254929453"/>
          <a:ext cx="1304059" cy="1301965"/>
        </a:xfrm>
        <a:prstGeom prst="rect">
          <a:avLst/>
        </a:prstGeom>
      </xdr:spPr>
    </xdr:pic>
    <xdr:clientData/>
  </xdr:twoCellAnchor>
  <xdr:twoCellAnchor editAs="oneCell">
    <xdr:from>
      <xdr:col>2</xdr:col>
      <xdr:colOff>159542</xdr:colOff>
      <xdr:row>259</xdr:row>
      <xdr:rowOff>64169</xdr:rowOff>
    </xdr:from>
    <xdr:to>
      <xdr:col>2</xdr:col>
      <xdr:colOff>974546</xdr:colOff>
      <xdr:row>259</xdr:row>
      <xdr:rowOff>1122346</xdr:rowOff>
    </xdr:to>
    <xdr:pic>
      <xdr:nvPicPr>
        <xdr:cNvPr id="470" name="그림 469">
          <a:extLst>
            <a:ext uri="{FF2B5EF4-FFF2-40B4-BE49-F238E27FC236}">
              <a16:creationId xmlns:a16="http://schemas.microsoft.com/office/drawing/2014/main" id="{259A887B-46C4-4CC1-9334-03B16C21D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0300" y="252671180"/>
          <a:ext cx="826434" cy="1067702"/>
        </a:xfrm>
        <a:prstGeom prst="rect">
          <a:avLst/>
        </a:prstGeom>
      </xdr:spPr>
    </xdr:pic>
    <xdr:clientData/>
  </xdr:twoCellAnchor>
  <xdr:twoCellAnchor editAs="oneCell">
    <xdr:from>
      <xdr:col>2</xdr:col>
      <xdr:colOff>393031</xdr:colOff>
      <xdr:row>292</xdr:row>
      <xdr:rowOff>114711</xdr:rowOff>
    </xdr:from>
    <xdr:to>
      <xdr:col>2</xdr:col>
      <xdr:colOff>763552</xdr:colOff>
      <xdr:row>292</xdr:row>
      <xdr:rowOff>1086762</xdr:rowOff>
    </xdr:to>
    <xdr:pic>
      <xdr:nvPicPr>
        <xdr:cNvPr id="472" name="그림 471">
          <a:extLst>
            <a:ext uri="{FF2B5EF4-FFF2-40B4-BE49-F238E27FC236}">
              <a16:creationId xmlns:a16="http://schemas.microsoft.com/office/drawing/2014/main" id="{B59D93E8-2631-4374-A96E-5107291485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43789" y="281557406"/>
          <a:ext cx="370521" cy="962526"/>
        </a:xfrm>
        <a:prstGeom prst="rect">
          <a:avLst/>
        </a:prstGeom>
      </xdr:spPr>
    </xdr:pic>
    <xdr:clientData/>
  </xdr:twoCellAnchor>
  <xdr:twoCellAnchor editAs="oneCell">
    <xdr:from>
      <xdr:col>2</xdr:col>
      <xdr:colOff>376990</xdr:colOff>
      <xdr:row>290</xdr:row>
      <xdr:rowOff>32085</xdr:rowOff>
    </xdr:from>
    <xdr:to>
      <xdr:col>2</xdr:col>
      <xdr:colOff>819652</xdr:colOff>
      <xdr:row>290</xdr:row>
      <xdr:rowOff>1139511</xdr:rowOff>
    </xdr:to>
    <xdr:pic>
      <xdr:nvPicPr>
        <xdr:cNvPr id="473" name="그림 472">
          <a:extLst>
            <a:ext uri="{FF2B5EF4-FFF2-40B4-BE49-F238E27FC236}">
              <a16:creationId xmlns:a16="http://schemas.microsoft.com/office/drawing/2014/main" id="{F1F4BDED-95A9-4E3C-856F-CBEC47945F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27748" y="279100548"/>
          <a:ext cx="433137" cy="1107426"/>
        </a:xfrm>
        <a:prstGeom prst="rect">
          <a:avLst/>
        </a:prstGeom>
      </xdr:spPr>
    </xdr:pic>
    <xdr:clientData/>
  </xdr:twoCellAnchor>
  <xdr:twoCellAnchor editAs="oneCell">
    <xdr:from>
      <xdr:col>2</xdr:col>
      <xdr:colOff>401054</xdr:colOff>
      <xdr:row>291</xdr:row>
      <xdr:rowOff>117514</xdr:rowOff>
    </xdr:from>
    <xdr:to>
      <xdr:col>2</xdr:col>
      <xdr:colOff>746654</xdr:colOff>
      <xdr:row>291</xdr:row>
      <xdr:rowOff>1084252</xdr:rowOff>
    </xdr:to>
    <xdr:pic>
      <xdr:nvPicPr>
        <xdr:cNvPr id="474" name="그림 473">
          <a:extLst>
            <a:ext uri="{FF2B5EF4-FFF2-40B4-BE49-F238E27FC236}">
              <a16:creationId xmlns:a16="http://schemas.microsoft.com/office/drawing/2014/main" id="{73C02392-CBB2-4E83-9ED8-3DA2203619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51812" y="280373093"/>
          <a:ext cx="357030" cy="970548"/>
        </a:xfrm>
        <a:prstGeom prst="rect">
          <a:avLst/>
        </a:prstGeom>
      </xdr:spPr>
    </xdr:pic>
    <xdr:clientData/>
  </xdr:twoCellAnchor>
  <xdr:twoCellAnchor editAs="oneCell">
    <xdr:from>
      <xdr:col>2</xdr:col>
      <xdr:colOff>224590</xdr:colOff>
      <xdr:row>293</xdr:row>
      <xdr:rowOff>168442</xdr:rowOff>
    </xdr:from>
    <xdr:to>
      <xdr:col>2</xdr:col>
      <xdr:colOff>1012759</xdr:colOff>
      <xdr:row>293</xdr:row>
      <xdr:rowOff>1046948</xdr:rowOff>
    </xdr:to>
    <xdr:pic>
      <xdr:nvPicPr>
        <xdr:cNvPr id="475" name="그림 474">
          <a:extLst>
            <a:ext uri="{FF2B5EF4-FFF2-40B4-BE49-F238E27FC236}">
              <a16:creationId xmlns:a16="http://schemas.microsoft.com/office/drawing/2014/main" id="{FBAD5452-9D8E-400D-96EE-9BBCEDA27E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75348" y="282798253"/>
          <a:ext cx="799599" cy="882316"/>
        </a:xfrm>
        <a:prstGeom prst="rect">
          <a:avLst/>
        </a:prstGeom>
      </xdr:spPr>
    </xdr:pic>
    <xdr:clientData/>
  </xdr:twoCellAnchor>
  <xdr:twoCellAnchor editAs="oneCell">
    <xdr:from>
      <xdr:col>2</xdr:col>
      <xdr:colOff>336885</xdr:colOff>
      <xdr:row>296</xdr:row>
      <xdr:rowOff>136358</xdr:rowOff>
    </xdr:from>
    <xdr:to>
      <xdr:col>2</xdr:col>
      <xdr:colOff>783677</xdr:colOff>
      <xdr:row>296</xdr:row>
      <xdr:rowOff>1046545</xdr:rowOff>
    </xdr:to>
    <xdr:pic>
      <xdr:nvPicPr>
        <xdr:cNvPr id="476" name="그림 475">
          <a:extLst>
            <a:ext uri="{FF2B5EF4-FFF2-40B4-BE49-F238E27FC236}">
              <a16:creationId xmlns:a16="http://schemas.microsoft.com/office/drawing/2014/main" id="{F394FF7D-A040-4213-9BD4-B0A1779B79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7643" y="286335537"/>
          <a:ext cx="442982" cy="906377"/>
        </a:xfrm>
        <a:prstGeom prst="rect">
          <a:avLst/>
        </a:prstGeom>
      </xdr:spPr>
    </xdr:pic>
    <xdr:clientData/>
  </xdr:twoCellAnchor>
  <xdr:twoCellAnchor editAs="oneCell">
    <xdr:from>
      <xdr:col>2</xdr:col>
      <xdr:colOff>333870</xdr:colOff>
      <xdr:row>301</xdr:row>
      <xdr:rowOff>96253</xdr:rowOff>
    </xdr:from>
    <xdr:to>
      <xdr:col>2</xdr:col>
      <xdr:colOff>817728</xdr:colOff>
      <xdr:row>301</xdr:row>
      <xdr:rowOff>1087709</xdr:rowOff>
    </xdr:to>
    <xdr:pic>
      <xdr:nvPicPr>
        <xdr:cNvPr id="477" name="그림 476">
          <a:extLst>
            <a:ext uri="{FF2B5EF4-FFF2-40B4-BE49-F238E27FC236}">
              <a16:creationId xmlns:a16="http://schemas.microsoft.com/office/drawing/2014/main" id="{B65BF7DF-4181-4B01-849D-540047B554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4628" y="292271116"/>
          <a:ext cx="487668" cy="995266"/>
        </a:xfrm>
        <a:prstGeom prst="rect">
          <a:avLst/>
        </a:prstGeom>
      </xdr:spPr>
    </xdr:pic>
    <xdr:clientData/>
  </xdr:twoCellAnchor>
  <xdr:twoCellAnchor editAs="oneCell">
    <xdr:from>
      <xdr:col>2</xdr:col>
      <xdr:colOff>109656</xdr:colOff>
      <xdr:row>301</xdr:row>
      <xdr:rowOff>1183223</xdr:rowOff>
    </xdr:from>
    <xdr:to>
      <xdr:col>2</xdr:col>
      <xdr:colOff>1124262</xdr:colOff>
      <xdr:row>302</xdr:row>
      <xdr:rowOff>1184014</xdr:rowOff>
    </xdr:to>
    <xdr:pic>
      <xdr:nvPicPr>
        <xdr:cNvPr id="478" name="그림 477">
          <a:extLst>
            <a:ext uri="{FF2B5EF4-FFF2-40B4-BE49-F238E27FC236}">
              <a16:creationId xmlns:a16="http://schemas.microsoft.com/office/drawing/2014/main" id="{0E982D16-D31F-4860-9E23-02FF9F3FA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0414" y="293358086"/>
          <a:ext cx="1005081" cy="1195929"/>
        </a:xfrm>
        <a:prstGeom prst="rect">
          <a:avLst/>
        </a:prstGeom>
      </xdr:spPr>
    </xdr:pic>
    <xdr:clientData/>
  </xdr:twoCellAnchor>
  <xdr:twoCellAnchor editAs="oneCell">
    <xdr:from>
      <xdr:col>2</xdr:col>
      <xdr:colOff>146102</xdr:colOff>
      <xdr:row>303</xdr:row>
      <xdr:rowOff>74316</xdr:rowOff>
    </xdr:from>
    <xdr:to>
      <xdr:col>2</xdr:col>
      <xdr:colOff>1048426</xdr:colOff>
      <xdr:row>303</xdr:row>
      <xdr:rowOff>1106479</xdr:rowOff>
    </xdr:to>
    <xdr:pic>
      <xdr:nvPicPr>
        <xdr:cNvPr id="479" name="그림 478">
          <a:extLst>
            <a:ext uri="{FF2B5EF4-FFF2-40B4-BE49-F238E27FC236}">
              <a16:creationId xmlns:a16="http://schemas.microsoft.com/office/drawing/2014/main" id="{2915F19E-675E-4D7C-BAA1-7B9CBCD5F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6860" y="294639453"/>
          <a:ext cx="892799" cy="1032163"/>
        </a:xfrm>
        <a:prstGeom prst="rect">
          <a:avLst/>
        </a:prstGeom>
      </xdr:spPr>
    </xdr:pic>
    <xdr:clientData/>
  </xdr:twoCellAnchor>
  <xdr:twoCellAnchor editAs="oneCell">
    <xdr:from>
      <xdr:col>1</xdr:col>
      <xdr:colOff>553453</xdr:colOff>
      <xdr:row>303</xdr:row>
      <xdr:rowOff>1190502</xdr:rowOff>
    </xdr:from>
    <xdr:to>
      <xdr:col>3</xdr:col>
      <xdr:colOff>129673</xdr:colOff>
      <xdr:row>304</xdr:row>
      <xdr:rowOff>1088848</xdr:rowOff>
    </xdr:to>
    <xdr:pic>
      <xdr:nvPicPr>
        <xdr:cNvPr id="480" name="그림 479">
          <a:extLst>
            <a:ext uri="{FF2B5EF4-FFF2-40B4-BE49-F238E27FC236}">
              <a16:creationId xmlns:a16="http://schemas.microsoft.com/office/drawing/2014/main" id="{4B23175B-DEFB-468A-B8C0-5F2B565AE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30442" y="295755639"/>
          <a:ext cx="1469590" cy="1097292"/>
        </a:xfrm>
        <a:prstGeom prst="rect">
          <a:avLst/>
        </a:prstGeom>
      </xdr:spPr>
    </xdr:pic>
    <xdr:clientData/>
  </xdr:twoCellAnchor>
  <xdr:twoCellAnchor editAs="oneCell">
    <xdr:from>
      <xdr:col>2</xdr:col>
      <xdr:colOff>398649</xdr:colOff>
      <xdr:row>306</xdr:row>
      <xdr:rowOff>107450</xdr:rowOff>
    </xdr:from>
    <xdr:to>
      <xdr:col>2</xdr:col>
      <xdr:colOff>894530</xdr:colOff>
      <xdr:row>306</xdr:row>
      <xdr:rowOff>1087690</xdr:rowOff>
    </xdr:to>
    <xdr:pic>
      <xdr:nvPicPr>
        <xdr:cNvPr id="481" name="그림 480">
          <a:extLst>
            <a:ext uri="{FF2B5EF4-FFF2-40B4-BE49-F238E27FC236}">
              <a16:creationId xmlns:a16="http://schemas.microsoft.com/office/drawing/2014/main" id="{003D0198-BCE5-4A8C-8545-974D3254BE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49407" y="298257997"/>
          <a:ext cx="505406" cy="976430"/>
        </a:xfrm>
        <a:prstGeom prst="rect">
          <a:avLst/>
        </a:prstGeom>
      </xdr:spPr>
    </xdr:pic>
    <xdr:clientData/>
  </xdr:twoCellAnchor>
  <xdr:twoCellAnchor editAs="oneCell">
    <xdr:from>
      <xdr:col>1</xdr:col>
      <xdr:colOff>625643</xdr:colOff>
      <xdr:row>304</xdr:row>
      <xdr:rowOff>1130969</xdr:rowOff>
    </xdr:from>
    <xdr:to>
      <xdr:col>3</xdr:col>
      <xdr:colOff>57149</xdr:colOff>
      <xdr:row>305</xdr:row>
      <xdr:rowOff>1085325</xdr:rowOff>
    </xdr:to>
    <xdr:pic>
      <xdr:nvPicPr>
        <xdr:cNvPr id="482" name="그림 481">
          <a:extLst>
            <a:ext uri="{FF2B5EF4-FFF2-40B4-BE49-F238E27FC236}">
              <a16:creationId xmlns:a16="http://schemas.microsoft.com/office/drawing/2014/main" id="{E26B9A42-3F07-4110-88B6-3BEF5EED1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02632" y="296891243"/>
          <a:ext cx="1342021" cy="1153304"/>
        </a:xfrm>
        <a:prstGeom prst="rect">
          <a:avLst/>
        </a:prstGeom>
      </xdr:spPr>
    </xdr:pic>
    <xdr:clientData/>
  </xdr:twoCellAnchor>
  <xdr:twoCellAnchor editAs="oneCell">
    <xdr:from>
      <xdr:col>2</xdr:col>
      <xdr:colOff>366962</xdr:colOff>
      <xdr:row>321</xdr:row>
      <xdr:rowOff>84125</xdr:rowOff>
    </xdr:from>
    <xdr:to>
      <xdr:col>2</xdr:col>
      <xdr:colOff>781841</xdr:colOff>
      <xdr:row>321</xdr:row>
      <xdr:rowOff>1066703</xdr:rowOff>
    </xdr:to>
    <xdr:pic>
      <xdr:nvPicPr>
        <xdr:cNvPr id="483" name="그림 482">
          <a:extLst>
            <a:ext uri="{FF2B5EF4-FFF2-40B4-BE49-F238E27FC236}">
              <a16:creationId xmlns:a16="http://schemas.microsoft.com/office/drawing/2014/main" id="{F358F366-54E6-45E0-AB99-0294BF5375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17720" y="315359620"/>
          <a:ext cx="405354" cy="982578"/>
        </a:xfrm>
        <a:prstGeom prst="rect">
          <a:avLst/>
        </a:prstGeom>
      </xdr:spPr>
    </xdr:pic>
    <xdr:clientData/>
  </xdr:twoCellAnchor>
  <xdr:twoCellAnchor editAs="oneCell">
    <xdr:from>
      <xdr:col>2</xdr:col>
      <xdr:colOff>415088</xdr:colOff>
      <xdr:row>319</xdr:row>
      <xdr:rowOff>64169</xdr:rowOff>
    </xdr:from>
    <xdr:to>
      <xdr:col>2</xdr:col>
      <xdr:colOff>822357</xdr:colOff>
      <xdr:row>319</xdr:row>
      <xdr:rowOff>1046781</xdr:rowOff>
    </xdr:to>
    <xdr:pic>
      <xdr:nvPicPr>
        <xdr:cNvPr id="484" name="그림 483">
          <a:extLst>
            <a:ext uri="{FF2B5EF4-FFF2-40B4-BE49-F238E27FC236}">
              <a16:creationId xmlns:a16="http://schemas.microsoft.com/office/drawing/2014/main" id="{1E349C8D-76F3-4037-BF80-6BEBB7E9C3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65846" y="313109811"/>
          <a:ext cx="411079" cy="995947"/>
        </a:xfrm>
        <a:prstGeom prst="rect">
          <a:avLst/>
        </a:prstGeom>
      </xdr:spPr>
    </xdr:pic>
    <xdr:clientData/>
  </xdr:twoCellAnchor>
  <xdr:twoCellAnchor editAs="oneCell">
    <xdr:from>
      <xdr:col>2</xdr:col>
      <xdr:colOff>344905</xdr:colOff>
      <xdr:row>320</xdr:row>
      <xdr:rowOff>50085</xdr:rowOff>
    </xdr:from>
    <xdr:to>
      <xdr:col>2</xdr:col>
      <xdr:colOff>784133</xdr:colOff>
      <xdr:row>320</xdr:row>
      <xdr:rowOff>1051313</xdr:rowOff>
    </xdr:to>
    <xdr:pic>
      <xdr:nvPicPr>
        <xdr:cNvPr id="485" name="그림 484">
          <a:extLst>
            <a:ext uri="{FF2B5EF4-FFF2-40B4-BE49-F238E27FC236}">
              <a16:creationId xmlns:a16="http://schemas.microsoft.com/office/drawing/2014/main" id="{F59A1254-63D1-46B9-AA42-AEBADA8A95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95663" y="314210653"/>
          <a:ext cx="443038" cy="1012658"/>
        </a:xfrm>
        <a:prstGeom prst="rect">
          <a:avLst/>
        </a:prstGeom>
      </xdr:spPr>
    </xdr:pic>
    <xdr:clientData/>
  </xdr:twoCellAnchor>
  <xdr:twoCellAnchor editAs="oneCell">
    <xdr:from>
      <xdr:col>2</xdr:col>
      <xdr:colOff>240631</xdr:colOff>
      <xdr:row>322</xdr:row>
      <xdr:rowOff>136358</xdr:rowOff>
    </xdr:from>
    <xdr:to>
      <xdr:col>2</xdr:col>
      <xdr:colOff>1006405</xdr:colOff>
      <xdr:row>322</xdr:row>
      <xdr:rowOff>974924</xdr:rowOff>
    </xdr:to>
    <xdr:pic>
      <xdr:nvPicPr>
        <xdr:cNvPr id="486" name="그림 485">
          <a:extLst>
            <a:ext uri="{FF2B5EF4-FFF2-40B4-BE49-F238E27FC236}">
              <a16:creationId xmlns:a16="http://schemas.microsoft.com/office/drawing/2014/main" id="{EB156C1F-7FDF-4BBD-BD63-BE2147EE3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email">
          <a:extLst>
            <a:ext uri="{BEBA8EAE-BF5A-486C-A8C5-ECC9F3942E4B}">
              <a14:imgProps xmlns:a14="http://schemas.microsoft.com/office/drawing/2010/main">
                <a14:imgLayer r:embed="rId366">
                  <a14:imgEffect>
                    <a14:backgroundRemoval t="1214" b="98301" l="0" r="99180">
                      <a14:foregroundMark x1="18852" y1="19903" x2="18852" y2="19903"/>
                      <a14:foregroundMark x1="12022" y1="15534" x2="12022" y2="15534"/>
                      <a14:foregroundMark x1="12022" y1="14806" x2="30055" y2="23544"/>
                      <a14:foregroundMark x1="16120" y1="13592" x2="20219" y2="27427"/>
                      <a14:foregroundMark x1="6038" y1="14913" x2="17486" y2="65291"/>
                      <a14:foregroundMark x1="5738" y1="13592" x2="5773" y2="13745"/>
                      <a14:foregroundMark x1="59437" y1="10424" x2="79235" y2="11650"/>
                      <a14:foregroundMark x1="82787" y1="9951" x2="90437" y2="43447"/>
                      <a14:foregroundMark x1="65301" y1="7282" x2="90984" y2="9223"/>
                      <a14:foregroundMark x1="59237" y1="5569" x2="87705" y2="8495"/>
                      <a14:foregroundMark x1="55809" y1="5217" x2="57226" y2="5363"/>
                      <a14:foregroundMark x1="87705" y1="8495" x2="98634" y2="63107"/>
                      <a14:foregroundMark x1="98634" y1="63107" x2="57031" y2="86115"/>
                      <a14:foregroundMark x1="37361" y1="93714" x2="12760" y2="92747"/>
                      <a14:foregroundMark x1="41520" y1="66297" x2="16940" y2="71602"/>
                      <a14:foregroundMark x1="94536" y1="54854" x2="55809" y2="63213"/>
                      <a14:foregroundMark x1="59852" y1="8705" x2="68852" y2="8738"/>
                      <a14:foregroundMark x1="6598" y1="8508" x2="9176" y2="8518"/>
                      <a14:foregroundMark x1="68852" y1="8738" x2="92350" y2="8010"/>
                      <a14:foregroundMark x1="72404" y1="1699" x2="91803" y2="1699"/>
                      <a14:foregroundMark x1="56676" y1="89378" x2="90437" y2="87864"/>
                      <a14:foregroundMark x1="10860" y1="91434" x2="37225" y2="90251"/>
                      <a14:foregroundMark x1="10243" y1="91462" x2="10848" y2="91435"/>
                      <a14:foregroundMark x1="37361" y1="91231" x2="16120" y2="90291"/>
                      <a14:foregroundMark x1="87432" y1="93447" x2="56382" y2="92073"/>
                      <a14:foregroundMark x1="37361" y1="97354" x2="12405" y2="96841"/>
                      <a14:foregroundMark x1="83333" y1="98301" x2="56836" y2="97756"/>
                      <a14:foregroundMark x1="23224" y1="75243" x2="21585" y2="85194"/>
                      <a14:foregroundMark x1="95082" y1="7282" x2="99180" y2="93447"/>
                      <a14:foregroundMark x1="11202" y1="14806" x2="27322" y2="14320"/>
                      <a14:foregroundMark x1="16940" y1="14806" x2="32240" y2="17961"/>
                      <a14:foregroundMark x1="30601" y1="14806" x2="37705" y2="14320"/>
                      <a14:foregroundMark x1="27869" y1="11165" x2="36885" y2="10437"/>
                      <a14:foregroundMark x1="22404" y1="11650" x2="41459" y2="12601"/>
                      <a14:foregroundMark x1="27869" y1="9223" x2="32787" y2="9223"/>
                      <a14:foregroundMark x1="17486" y1="10437" x2="25137" y2="10437"/>
                      <a14:foregroundMark x1="66120" y1="9951" x2="71585" y2="31553"/>
                      <a14:foregroundMark x1="59016" y1="16019" x2="63934" y2="23058"/>
                      <a14:backgroundMark x1="50000" y1="59709" x2="50000" y2="87864"/>
                      <a14:backgroundMark x1="47268" y1="64806" x2="48634" y2="95874"/>
                      <a14:backgroundMark x1="51639" y1="82039" x2="50000" y2="97087"/>
                      <a14:backgroundMark x1="50820" y1="18689" x2="50820" y2="0"/>
                      <a14:backgroundMark x1="49454" y1="8535" x2="49454" y2="6068"/>
                      <a14:backgroundMark x1="49454" y1="13592" x2="49454" y2="9188"/>
                      <a14:backgroundMark x1="50820" y1="17233" x2="50820" y2="6796"/>
                      <a14:backgroundMark x1="20125" y1="6755" x2="820" y2="2913"/>
                      <a14:backgroundMark x1="50820" y1="12864" x2="47250" y2="12154"/>
                      <a14:backgroundMark x1="32240" y1="1699" x2="41803" y2="3641"/>
                      <a14:backgroundMark x1="22404" y1="1214" x2="40984" y2="2913"/>
                      <a14:backgroundMark x1="33607" y1="4854" x2="50000" y2="7282"/>
                      <a14:backgroundMark x1="49678" y1="8886" x2="50820" y2="9951"/>
                      <a14:backgroundMark x1="45355" y1="4854" x2="49293" y2="8527"/>
                      <a14:backgroundMark x1="50000" y1="1214" x2="50000" y2="7282"/>
                      <a14:backgroundMark x1="2186" y1="88350" x2="3005" y2="92718"/>
                      <a14:backgroundMark x1="273" y1="75971" x2="5738" y2="97087"/>
                      <a14:backgroundMark x1="3005" y1="62864" x2="5191" y2="88350"/>
                      <a14:backgroundMark x1="2186" y1="60437" x2="3005" y2="72087"/>
                      <a14:backgroundMark x1="273" y1="13592" x2="0" y2="21359"/>
                      <a14:backgroundMark x1="820" y1="5583" x2="9290" y2="4369"/>
                      <a14:backgroundMark x1="19126" y1="1214" x2="23497" y2="1214"/>
                      <a14:backgroundMark x1="53552" y1="7282" x2="54645" y2="8738"/>
                      <a14:backgroundMark x1="54372" y1="6796" x2="53552" y2="10194"/>
                      <a14:backgroundMark x1="47268" y1="11408" x2="47268" y2="13350"/>
                      <a14:backgroundMark x1="42896" y1="89078" x2="44262" y2="96602"/>
                      <a14:backgroundMark x1="43169" y1="90777" x2="43169" y2="99272"/>
                      <a14:backgroundMark x1="45902" y1="93447" x2="48634" y2="99757"/>
                      <a14:backgroundMark x1="50000" y1="96117" x2="51913" y2="99029"/>
                      <a14:backgroundMark x1="6557" y1="94903" x2="9016" y2="96602"/>
                      <a14:backgroundMark x1="6284" y1="94175" x2="8197" y2="98301"/>
                      <a14:backgroundMark x1="6831" y1="91748" x2="6831" y2="91748"/>
                      <a14:backgroundMark x1="820" y1="15534" x2="0" y2="13350"/>
                      <a14:backgroundMark x1="546" y1="6311" x2="0" y2="11650"/>
                      <a14:backgroundMark x1="53825" y1="96117" x2="54098" y2="9805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1389" y="316526779"/>
          <a:ext cx="758154" cy="842376"/>
        </a:xfrm>
        <a:prstGeom prst="rect">
          <a:avLst/>
        </a:prstGeom>
      </xdr:spPr>
    </xdr:pic>
    <xdr:clientData/>
  </xdr:twoCellAnchor>
  <xdr:twoCellAnchor editAs="oneCell">
    <xdr:from>
      <xdr:col>2</xdr:col>
      <xdr:colOff>241238</xdr:colOff>
      <xdr:row>327</xdr:row>
      <xdr:rowOff>275174</xdr:rowOff>
    </xdr:from>
    <xdr:to>
      <xdr:col>2</xdr:col>
      <xdr:colOff>974567</xdr:colOff>
      <xdr:row>327</xdr:row>
      <xdr:rowOff>859878</xdr:rowOff>
    </xdr:to>
    <xdr:pic>
      <xdr:nvPicPr>
        <xdr:cNvPr id="491" name="그림 490">
          <a:extLst>
            <a:ext uri="{FF2B5EF4-FFF2-40B4-BE49-F238E27FC236}">
              <a16:creationId xmlns:a16="http://schemas.microsoft.com/office/drawing/2014/main" id="{D5E3AC45-B8CB-4693-B34F-1FFB2419AF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91996" y="321125300"/>
          <a:ext cx="740949" cy="588514"/>
        </a:xfrm>
        <a:prstGeom prst="rect">
          <a:avLst/>
        </a:prstGeom>
      </xdr:spPr>
    </xdr:pic>
    <xdr:clientData/>
  </xdr:twoCellAnchor>
  <xdr:twoCellAnchor editAs="oneCell">
    <xdr:from>
      <xdr:col>2</xdr:col>
      <xdr:colOff>200526</xdr:colOff>
      <xdr:row>325</xdr:row>
      <xdr:rowOff>248653</xdr:rowOff>
    </xdr:from>
    <xdr:to>
      <xdr:col>2</xdr:col>
      <xdr:colOff>993808</xdr:colOff>
      <xdr:row>325</xdr:row>
      <xdr:rowOff>917985</xdr:rowOff>
    </xdr:to>
    <xdr:pic>
      <xdr:nvPicPr>
        <xdr:cNvPr id="492" name="그림 491">
          <a:extLst>
            <a:ext uri="{FF2B5EF4-FFF2-40B4-BE49-F238E27FC236}">
              <a16:creationId xmlns:a16="http://schemas.microsoft.com/office/drawing/2014/main" id="{F65FBAF1-0D36-483A-8BB6-2681A46BAA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51284" y="318868927"/>
          <a:ext cx="793282" cy="669332"/>
        </a:xfrm>
        <a:prstGeom prst="rect">
          <a:avLst/>
        </a:prstGeom>
      </xdr:spPr>
    </xdr:pic>
    <xdr:clientData/>
  </xdr:twoCellAnchor>
  <xdr:twoCellAnchor editAs="oneCell">
    <xdr:from>
      <xdr:col>2</xdr:col>
      <xdr:colOff>229692</xdr:colOff>
      <xdr:row>326</xdr:row>
      <xdr:rowOff>263130</xdr:rowOff>
    </xdr:from>
    <xdr:to>
      <xdr:col>2</xdr:col>
      <xdr:colOff>974840</xdr:colOff>
      <xdr:row>326</xdr:row>
      <xdr:rowOff>860010</xdr:rowOff>
    </xdr:to>
    <xdr:pic>
      <xdr:nvPicPr>
        <xdr:cNvPr id="493" name="그림 492">
          <a:extLst>
            <a:ext uri="{FF2B5EF4-FFF2-40B4-BE49-F238E27FC236}">
              <a16:creationId xmlns:a16="http://schemas.microsoft.com/office/drawing/2014/main" id="{D71EF0B3-CD41-422E-8139-4C815B662F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80450" y="319998330"/>
          <a:ext cx="741338" cy="593070"/>
        </a:xfrm>
        <a:prstGeom prst="rect">
          <a:avLst/>
        </a:prstGeom>
      </xdr:spPr>
    </xdr:pic>
    <xdr:clientData/>
  </xdr:twoCellAnchor>
  <xdr:twoCellAnchor editAs="oneCell">
    <xdr:from>
      <xdr:col>2</xdr:col>
      <xdr:colOff>120316</xdr:colOff>
      <xdr:row>324</xdr:row>
      <xdr:rowOff>130341</xdr:rowOff>
    </xdr:from>
    <xdr:to>
      <xdr:col>2</xdr:col>
      <xdr:colOff>1051360</xdr:colOff>
      <xdr:row>324</xdr:row>
      <xdr:rowOff>937230</xdr:rowOff>
    </xdr:to>
    <xdr:pic>
      <xdr:nvPicPr>
        <xdr:cNvPr id="494" name="그림 493">
          <a:extLst>
            <a:ext uri="{FF2B5EF4-FFF2-40B4-BE49-F238E27FC236}">
              <a16:creationId xmlns:a16="http://schemas.microsoft.com/office/drawing/2014/main" id="{B0C83853-587D-4539-AA7E-7CECF205EA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64256" y="314089581"/>
          <a:ext cx="942474" cy="810699"/>
        </a:xfrm>
        <a:prstGeom prst="rect">
          <a:avLst/>
        </a:prstGeom>
      </xdr:spPr>
    </xdr:pic>
    <xdr:clientData/>
  </xdr:twoCellAnchor>
  <xdr:twoCellAnchor editAs="oneCell">
    <xdr:from>
      <xdr:col>2</xdr:col>
      <xdr:colOff>130343</xdr:colOff>
      <xdr:row>323</xdr:row>
      <xdr:rowOff>90238</xdr:rowOff>
    </xdr:from>
    <xdr:to>
      <xdr:col>2</xdr:col>
      <xdr:colOff>1086152</xdr:colOff>
      <xdr:row>323</xdr:row>
      <xdr:rowOff>975267</xdr:rowOff>
    </xdr:to>
    <xdr:pic>
      <xdr:nvPicPr>
        <xdr:cNvPr id="495" name="그림 494">
          <a:extLst>
            <a:ext uri="{FF2B5EF4-FFF2-40B4-BE49-F238E27FC236}">
              <a16:creationId xmlns:a16="http://schemas.microsoft.com/office/drawing/2014/main" id="{0CA09D51-7DB7-4CE5-B940-6B29F16EFB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74283" y="312936958"/>
          <a:ext cx="942474" cy="896459"/>
        </a:xfrm>
        <a:prstGeom prst="rect">
          <a:avLst/>
        </a:prstGeom>
      </xdr:spPr>
    </xdr:pic>
    <xdr:clientData/>
  </xdr:twoCellAnchor>
  <xdr:twoCellAnchor editAs="oneCell">
    <xdr:from>
      <xdr:col>2</xdr:col>
      <xdr:colOff>443024</xdr:colOff>
      <xdr:row>328</xdr:row>
      <xdr:rowOff>70884</xdr:rowOff>
    </xdr:from>
    <xdr:to>
      <xdr:col>2</xdr:col>
      <xdr:colOff>781423</xdr:colOff>
      <xdr:row>328</xdr:row>
      <xdr:rowOff>1027813</xdr:rowOff>
    </xdr:to>
    <xdr:pic>
      <xdr:nvPicPr>
        <xdr:cNvPr id="496" name="그림 495">
          <a:extLst>
            <a:ext uri="{FF2B5EF4-FFF2-40B4-BE49-F238E27FC236}">
              <a16:creationId xmlns:a16="http://schemas.microsoft.com/office/drawing/2014/main" id="{6630D26C-A404-49C4-A8D8-AC4FBD08FD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6964" y="318480204"/>
          <a:ext cx="328874" cy="956929"/>
        </a:xfrm>
        <a:prstGeom prst="rect">
          <a:avLst/>
        </a:prstGeom>
      </xdr:spPr>
    </xdr:pic>
    <xdr:clientData/>
  </xdr:twoCellAnchor>
  <xdr:twoCellAnchor editAs="oneCell">
    <xdr:from>
      <xdr:col>2</xdr:col>
      <xdr:colOff>478466</xdr:colOff>
      <xdr:row>330</xdr:row>
      <xdr:rowOff>22643</xdr:rowOff>
    </xdr:from>
    <xdr:to>
      <xdr:col>2</xdr:col>
      <xdr:colOff>841744</xdr:colOff>
      <xdr:row>330</xdr:row>
      <xdr:rowOff>1083546</xdr:rowOff>
    </xdr:to>
    <xdr:pic>
      <xdr:nvPicPr>
        <xdr:cNvPr id="497" name="그림 496">
          <a:extLst>
            <a:ext uri="{FF2B5EF4-FFF2-40B4-BE49-F238E27FC236}">
              <a16:creationId xmlns:a16="http://schemas.microsoft.com/office/drawing/2014/main" id="{60FB6545-C0A5-40E1-B978-5A5231315D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22406" y="320657003"/>
          <a:ext cx="363278" cy="1049473"/>
        </a:xfrm>
        <a:prstGeom prst="rect">
          <a:avLst/>
        </a:prstGeom>
      </xdr:spPr>
    </xdr:pic>
    <xdr:clientData/>
  </xdr:twoCellAnchor>
  <xdr:twoCellAnchor editAs="oneCell">
    <xdr:from>
      <xdr:col>2</xdr:col>
      <xdr:colOff>443023</xdr:colOff>
      <xdr:row>331</xdr:row>
      <xdr:rowOff>70885</xdr:rowOff>
    </xdr:from>
    <xdr:to>
      <xdr:col>2</xdr:col>
      <xdr:colOff>837976</xdr:colOff>
      <xdr:row>331</xdr:row>
      <xdr:rowOff>1050586</xdr:rowOff>
    </xdr:to>
    <xdr:pic>
      <xdr:nvPicPr>
        <xdr:cNvPr id="498" name="그림 497">
          <a:extLst>
            <a:ext uri="{FF2B5EF4-FFF2-40B4-BE49-F238E27FC236}">
              <a16:creationId xmlns:a16="http://schemas.microsoft.com/office/drawing/2014/main" id="{554B84AE-CA5C-4A03-A5D0-16315C5ECA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6963" y="321817765"/>
          <a:ext cx="394953" cy="983511"/>
        </a:xfrm>
        <a:prstGeom prst="rect">
          <a:avLst/>
        </a:prstGeom>
      </xdr:spPr>
    </xdr:pic>
    <xdr:clientData/>
  </xdr:twoCellAnchor>
  <xdr:twoCellAnchor editAs="oneCell">
    <xdr:from>
      <xdr:col>2</xdr:col>
      <xdr:colOff>451885</xdr:colOff>
      <xdr:row>329</xdr:row>
      <xdr:rowOff>115186</xdr:rowOff>
    </xdr:from>
    <xdr:to>
      <xdr:col>2</xdr:col>
      <xdr:colOff>762000</xdr:colOff>
      <xdr:row>329</xdr:row>
      <xdr:rowOff>1030560</xdr:rowOff>
    </xdr:to>
    <xdr:pic>
      <xdr:nvPicPr>
        <xdr:cNvPr id="499" name="그림 498">
          <a:extLst>
            <a:ext uri="{FF2B5EF4-FFF2-40B4-BE49-F238E27FC236}">
              <a16:creationId xmlns:a16="http://schemas.microsoft.com/office/drawing/2014/main" id="{DAFDCED7-AFA7-428E-B113-13643F8D9C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5825" y="319637026"/>
          <a:ext cx="310115" cy="915374"/>
        </a:xfrm>
        <a:prstGeom prst="rect">
          <a:avLst/>
        </a:prstGeom>
      </xdr:spPr>
    </xdr:pic>
    <xdr:clientData/>
  </xdr:twoCellAnchor>
  <xdr:twoCellAnchor editAs="oneCell">
    <xdr:from>
      <xdr:col>2</xdr:col>
      <xdr:colOff>478464</xdr:colOff>
      <xdr:row>334</xdr:row>
      <xdr:rowOff>58039</xdr:rowOff>
    </xdr:from>
    <xdr:to>
      <xdr:col>2</xdr:col>
      <xdr:colOff>797441</xdr:colOff>
      <xdr:row>334</xdr:row>
      <xdr:rowOff>1012786</xdr:rowOff>
    </xdr:to>
    <xdr:pic>
      <xdr:nvPicPr>
        <xdr:cNvPr id="500" name="그림 499">
          <a:extLst>
            <a:ext uri="{FF2B5EF4-FFF2-40B4-BE49-F238E27FC236}">
              <a16:creationId xmlns:a16="http://schemas.microsoft.com/office/drawing/2014/main" id="{7544EDD2-2E52-43BC-8A5D-224A0F8B34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22404" y="325142479"/>
          <a:ext cx="318977" cy="966177"/>
        </a:xfrm>
        <a:prstGeom prst="rect">
          <a:avLst/>
        </a:prstGeom>
      </xdr:spPr>
    </xdr:pic>
    <xdr:clientData/>
  </xdr:twoCellAnchor>
  <xdr:twoCellAnchor editAs="oneCell">
    <xdr:from>
      <xdr:col>2</xdr:col>
      <xdr:colOff>434161</xdr:colOff>
      <xdr:row>332</xdr:row>
      <xdr:rowOff>54508</xdr:rowOff>
    </xdr:from>
    <xdr:to>
      <xdr:col>2</xdr:col>
      <xdr:colOff>818972</xdr:colOff>
      <xdr:row>332</xdr:row>
      <xdr:rowOff>1083547</xdr:rowOff>
    </xdr:to>
    <xdr:pic>
      <xdr:nvPicPr>
        <xdr:cNvPr id="501" name="그림 500">
          <a:extLst>
            <a:ext uri="{FF2B5EF4-FFF2-40B4-BE49-F238E27FC236}">
              <a16:creationId xmlns:a16="http://schemas.microsoft.com/office/drawing/2014/main" id="{F837A94B-00EB-4B55-AE9D-6DE6228F49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8101" y="322913908"/>
          <a:ext cx="381001" cy="1017609"/>
        </a:xfrm>
        <a:prstGeom prst="rect">
          <a:avLst/>
        </a:prstGeom>
      </xdr:spPr>
    </xdr:pic>
    <xdr:clientData/>
  </xdr:twoCellAnchor>
  <xdr:twoCellAnchor editAs="oneCell">
    <xdr:from>
      <xdr:col>2</xdr:col>
      <xdr:colOff>434164</xdr:colOff>
      <xdr:row>333</xdr:row>
      <xdr:rowOff>64784</xdr:rowOff>
    </xdr:from>
    <xdr:to>
      <xdr:col>2</xdr:col>
      <xdr:colOff>784772</xdr:colOff>
      <xdr:row>333</xdr:row>
      <xdr:rowOff>1087405</xdr:rowOff>
    </xdr:to>
    <xdr:pic>
      <xdr:nvPicPr>
        <xdr:cNvPr id="502" name="그림 501">
          <a:extLst>
            <a:ext uri="{FF2B5EF4-FFF2-40B4-BE49-F238E27FC236}">
              <a16:creationId xmlns:a16="http://schemas.microsoft.com/office/drawing/2014/main" id="{82686492-8534-45E0-9DA4-6D3E284439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8104" y="324036704"/>
          <a:ext cx="354418" cy="1026431"/>
        </a:xfrm>
        <a:prstGeom prst="rect">
          <a:avLst/>
        </a:prstGeom>
      </xdr:spPr>
    </xdr:pic>
    <xdr:clientData/>
  </xdr:twoCellAnchor>
  <xdr:twoCellAnchor editAs="oneCell">
    <xdr:from>
      <xdr:col>2</xdr:col>
      <xdr:colOff>391043</xdr:colOff>
      <xdr:row>336</xdr:row>
      <xdr:rowOff>88605</xdr:rowOff>
    </xdr:from>
    <xdr:to>
      <xdr:col>2</xdr:col>
      <xdr:colOff>817558</xdr:colOff>
      <xdr:row>336</xdr:row>
      <xdr:rowOff>1084708</xdr:rowOff>
    </xdr:to>
    <xdr:pic>
      <xdr:nvPicPr>
        <xdr:cNvPr id="503" name="그림 502">
          <a:extLst>
            <a:ext uri="{FF2B5EF4-FFF2-40B4-BE49-F238E27FC236}">
              <a16:creationId xmlns:a16="http://schemas.microsoft.com/office/drawing/2014/main" id="{B8CA5B02-7E46-4B43-A456-888BB552AD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34983" y="327398085"/>
          <a:ext cx="422705" cy="1005628"/>
        </a:xfrm>
        <a:prstGeom prst="rect">
          <a:avLst/>
        </a:prstGeom>
      </xdr:spPr>
    </xdr:pic>
    <xdr:clientData/>
  </xdr:twoCellAnchor>
  <xdr:twoCellAnchor editAs="oneCell">
    <xdr:from>
      <xdr:col>2</xdr:col>
      <xdr:colOff>471082</xdr:colOff>
      <xdr:row>337</xdr:row>
      <xdr:rowOff>43880</xdr:rowOff>
    </xdr:from>
    <xdr:to>
      <xdr:col>2</xdr:col>
      <xdr:colOff>934159</xdr:colOff>
      <xdr:row>337</xdr:row>
      <xdr:rowOff>1051529</xdr:rowOff>
    </xdr:to>
    <xdr:pic>
      <xdr:nvPicPr>
        <xdr:cNvPr id="504" name="그림 503">
          <a:extLst>
            <a:ext uri="{FF2B5EF4-FFF2-40B4-BE49-F238E27FC236}">
              <a16:creationId xmlns:a16="http://schemas.microsoft.com/office/drawing/2014/main" id="{7CA01086-C294-4FD6-ABB1-B328EB6881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15022" y="328465880"/>
          <a:ext cx="459267" cy="1019079"/>
        </a:xfrm>
        <a:prstGeom prst="rect">
          <a:avLst/>
        </a:prstGeom>
      </xdr:spPr>
    </xdr:pic>
    <xdr:clientData/>
  </xdr:twoCellAnchor>
  <xdr:twoCellAnchor editAs="oneCell">
    <xdr:from>
      <xdr:col>2</xdr:col>
      <xdr:colOff>443024</xdr:colOff>
      <xdr:row>335</xdr:row>
      <xdr:rowOff>35444</xdr:rowOff>
    </xdr:from>
    <xdr:to>
      <xdr:col>2</xdr:col>
      <xdr:colOff>816238</xdr:colOff>
      <xdr:row>335</xdr:row>
      <xdr:rowOff>1086027</xdr:rowOff>
    </xdr:to>
    <xdr:pic>
      <xdr:nvPicPr>
        <xdr:cNvPr id="505" name="그림 504">
          <a:extLst>
            <a:ext uri="{FF2B5EF4-FFF2-40B4-BE49-F238E27FC236}">
              <a16:creationId xmlns:a16="http://schemas.microsoft.com/office/drawing/2014/main" id="{BC4C6CC4-E0F2-4E01-B5AD-E0C8063DAA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86964" y="326232404"/>
          <a:ext cx="369404" cy="1054393"/>
        </a:xfrm>
        <a:prstGeom prst="rect">
          <a:avLst/>
        </a:prstGeom>
      </xdr:spPr>
    </xdr:pic>
    <xdr:clientData/>
  </xdr:twoCellAnchor>
  <xdr:twoCellAnchor editAs="oneCell">
    <xdr:from>
      <xdr:col>2</xdr:col>
      <xdr:colOff>373062</xdr:colOff>
      <xdr:row>339</xdr:row>
      <xdr:rowOff>26756</xdr:rowOff>
    </xdr:from>
    <xdr:to>
      <xdr:col>2</xdr:col>
      <xdr:colOff>855662</xdr:colOff>
      <xdr:row>339</xdr:row>
      <xdr:rowOff>1089340</xdr:rowOff>
    </xdr:to>
    <xdr:pic>
      <xdr:nvPicPr>
        <xdr:cNvPr id="506" name="그림 505">
          <a:extLst>
            <a:ext uri="{FF2B5EF4-FFF2-40B4-BE49-F238E27FC236}">
              <a16:creationId xmlns:a16="http://schemas.microsoft.com/office/drawing/2014/main" id="{B829A296-C136-4455-A698-6BC6F296D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17002" y="330673796"/>
          <a:ext cx="492125" cy="1070204"/>
        </a:xfrm>
        <a:prstGeom prst="rect">
          <a:avLst/>
        </a:prstGeom>
      </xdr:spPr>
    </xdr:pic>
    <xdr:clientData/>
  </xdr:twoCellAnchor>
  <xdr:twoCellAnchor editAs="oneCell">
    <xdr:from>
      <xdr:col>2</xdr:col>
      <xdr:colOff>71436</xdr:colOff>
      <xdr:row>342</xdr:row>
      <xdr:rowOff>206376</xdr:rowOff>
    </xdr:from>
    <xdr:to>
      <xdr:col>2</xdr:col>
      <xdr:colOff>1158557</xdr:colOff>
      <xdr:row>342</xdr:row>
      <xdr:rowOff>873748</xdr:rowOff>
    </xdr:to>
    <xdr:pic>
      <xdr:nvPicPr>
        <xdr:cNvPr id="507" name="그림 506">
          <a:extLst>
            <a:ext uri="{FF2B5EF4-FFF2-40B4-BE49-F238E27FC236}">
              <a16:creationId xmlns:a16="http://schemas.microsoft.com/office/drawing/2014/main" id="{CB54E0A7-3A58-4F3B-880F-425FDED333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15376" y="334190976"/>
          <a:ext cx="1079501" cy="667372"/>
        </a:xfrm>
        <a:prstGeom prst="rect">
          <a:avLst/>
        </a:prstGeom>
      </xdr:spPr>
    </xdr:pic>
    <xdr:clientData/>
  </xdr:twoCellAnchor>
  <xdr:twoCellAnchor editAs="oneCell">
    <xdr:from>
      <xdr:col>2</xdr:col>
      <xdr:colOff>102375</xdr:colOff>
      <xdr:row>341</xdr:row>
      <xdr:rowOff>237498</xdr:rowOff>
    </xdr:from>
    <xdr:to>
      <xdr:col>2</xdr:col>
      <xdr:colOff>1162685</xdr:colOff>
      <xdr:row>341</xdr:row>
      <xdr:rowOff>894908</xdr:rowOff>
    </xdr:to>
    <xdr:pic>
      <xdr:nvPicPr>
        <xdr:cNvPr id="508" name="그림 507">
          <a:extLst>
            <a:ext uri="{FF2B5EF4-FFF2-40B4-BE49-F238E27FC236}">
              <a16:creationId xmlns:a16="http://schemas.microsoft.com/office/drawing/2014/main" id="{B6F12DA4-C9D5-4DFC-959A-A37F4BFF8D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46315" y="333109578"/>
          <a:ext cx="1056500" cy="670745"/>
        </a:xfrm>
        <a:prstGeom prst="rect">
          <a:avLst/>
        </a:prstGeom>
      </xdr:spPr>
    </xdr:pic>
    <xdr:clientData/>
  </xdr:twoCellAnchor>
  <xdr:twoCellAnchor editAs="oneCell">
    <xdr:from>
      <xdr:col>2</xdr:col>
      <xdr:colOff>101562</xdr:colOff>
      <xdr:row>345</xdr:row>
      <xdr:rowOff>198439</xdr:rowOff>
    </xdr:from>
    <xdr:to>
      <xdr:col>2</xdr:col>
      <xdr:colOff>1202372</xdr:colOff>
      <xdr:row>345</xdr:row>
      <xdr:rowOff>894506</xdr:rowOff>
    </xdr:to>
    <xdr:pic>
      <xdr:nvPicPr>
        <xdr:cNvPr id="509" name="그림 508">
          <a:extLst>
            <a:ext uri="{FF2B5EF4-FFF2-40B4-BE49-F238E27FC236}">
              <a16:creationId xmlns:a16="http://schemas.microsoft.com/office/drawing/2014/main" id="{F5AA3A01-6FAC-4EC5-9D12-A19F72199B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45502" y="337520599"/>
          <a:ext cx="1097000" cy="705592"/>
        </a:xfrm>
        <a:prstGeom prst="rect">
          <a:avLst/>
        </a:prstGeom>
      </xdr:spPr>
    </xdr:pic>
    <xdr:clientData/>
  </xdr:twoCellAnchor>
  <xdr:twoCellAnchor editAs="oneCell">
    <xdr:from>
      <xdr:col>2</xdr:col>
      <xdr:colOff>45187</xdr:colOff>
      <xdr:row>344</xdr:row>
      <xdr:rowOff>166688</xdr:rowOff>
    </xdr:from>
    <xdr:to>
      <xdr:col>2</xdr:col>
      <xdr:colOff>1197860</xdr:colOff>
      <xdr:row>344</xdr:row>
      <xdr:rowOff>912812</xdr:rowOff>
    </xdr:to>
    <xdr:pic>
      <xdr:nvPicPr>
        <xdr:cNvPr id="510" name="그림 509">
          <a:extLst>
            <a:ext uri="{FF2B5EF4-FFF2-40B4-BE49-F238E27FC236}">
              <a16:creationId xmlns:a16="http://schemas.microsoft.com/office/drawing/2014/main" id="{760786AF-06D0-4167-BC56-62173EEDF2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89127" y="336376328"/>
          <a:ext cx="1148863" cy="746124"/>
        </a:xfrm>
        <a:prstGeom prst="rect">
          <a:avLst/>
        </a:prstGeom>
      </xdr:spPr>
    </xdr:pic>
    <xdr:clientData/>
  </xdr:twoCellAnchor>
  <xdr:twoCellAnchor editAs="oneCell">
    <xdr:from>
      <xdr:col>2</xdr:col>
      <xdr:colOff>107874</xdr:colOff>
      <xdr:row>343</xdr:row>
      <xdr:rowOff>198438</xdr:rowOff>
    </xdr:from>
    <xdr:to>
      <xdr:col>2</xdr:col>
      <xdr:colOff>1158859</xdr:colOff>
      <xdr:row>343</xdr:row>
      <xdr:rowOff>855663</xdr:rowOff>
    </xdr:to>
    <xdr:pic>
      <xdr:nvPicPr>
        <xdr:cNvPr id="511" name="그림 510">
          <a:extLst>
            <a:ext uri="{FF2B5EF4-FFF2-40B4-BE49-F238E27FC236}">
              <a16:creationId xmlns:a16="http://schemas.microsoft.com/office/drawing/2014/main" id="{77546967-4623-4434-B24D-F7A8D80BE5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51814" y="335295558"/>
          <a:ext cx="1043365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277813</xdr:colOff>
      <xdr:row>346</xdr:row>
      <xdr:rowOff>111125</xdr:rowOff>
    </xdr:from>
    <xdr:to>
      <xdr:col>2</xdr:col>
      <xdr:colOff>1011873</xdr:colOff>
      <xdr:row>346</xdr:row>
      <xdr:rowOff>968148</xdr:rowOff>
    </xdr:to>
    <xdr:pic>
      <xdr:nvPicPr>
        <xdr:cNvPr id="512" name="그림 511">
          <a:extLst>
            <a:ext uri="{FF2B5EF4-FFF2-40B4-BE49-F238E27FC236}">
              <a16:creationId xmlns:a16="http://schemas.microsoft.com/office/drawing/2014/main" id="{62DC7309-D592-4D9A-8C67-EA38C91486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21753" y="338545805"/>
          <a:ext cx="730250" cy="853213"/>
        </a:xfrm>
        <a:prstGeom prst="rect">
          <a:avLst/>
        </a:prstGeom>
      </xdr:spPr>
    </xdr:pic>
    <xdr:clientData/>
  </xdr:twoCellAnchor>
  <xdr:twoCellAnchor editAs="oneCell">
    <xdr:from>
      <xdr:col>2</xdr:col>
      <xdr:colOff>289893</xdr:colOff>
      <xdr:row>380</xdr:row>
      <xdr:rowOff>140804</xdr:rowOff>
    </xdr:from>
    <xdr:to>
      <xdr:col>2</xdr:col>
      <xdr:colOff>936405</xdr:colOff>
      <xdr:row>380</xdr:row>
      <xdr:rowOff>974198</xdr:rowOff>
    </xdr:to>
    <xdr:pic>
      <xdr:nvPicPr>
        <xdr:cNvPr id="513" name="그림 512">
          <a:extLst>
            <a:ext uri="{FF2B5EF4-FFF2-40B4-BE49-F238E27FC236}">
              <a16:creationId xmlns:a16="http://schemas.microsoft.com/office/drawing/2014/main" id="{30B0531E-3ADC-40C5-B8BB-AF753DFBF1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33833" y="352337204"/>
          <a:ext cx="650322" cy="844824"/>
        </a:xfrm>
        <a:prstGeom prst="rect">
          <a:avLst/>
        </a:prstGeom>
      </xdr:spPr>
    </xdr:pic>
    <xdr:clientData/>
  </xdr:twoCellAnchor>
  <xdr:twoCellAnchor editAs="oneCell">
    <xdr:from>
      <xdr:col>2</xdr:col>
      <xdr:colOff>298175</xdr:colOff>
      <xdr:row>381</xdr:row>
      <xdr:rowOff>115956</xdr:rowOff>
    </xdr:from>
    <xdr:to>
      <xdr:col>2</xdr:col>
      <xdr:colOff>1011092</xdr:colOff>
      <xdr:row>381</xdr:row>
      <xdr:rowOff>1068455</xdr:rowOff>
    </xdr:to>
    <xdr:pic>
      <xdr:nvPicPr>
        <xdr:cNvPr id="514" name="그림 513">
          <a:extLst>
            <a:ext uri="{FF2B5EF4-FFF2-40B4-BE49-F238E27FC236}">
              <a16:creationId xmlns:a16="http://schemas.microsoft.com/office/drawing/2014/main" id="{92DE7E74-9C33-4FF3-BEBD-9F26886046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42115" y="353424876"/>
          <a:ext cx="699582" cy="952499"/>
        </a:xfrm>
        <a:prstGeom prst="rect">
          <a:avLst/>
        </a:prstGeom>
      </xdr:spPr>
    </xdr:pic>
    <xdr:clientData/>
  </xdr:twoCellAnchor>
  <xdr:twoCellAnchor editAs="oneCell">
    <xdr:from>
      <xdr:col>2</xdr:col>
      <xdr:colOff>184484</xdr:colOff>
      <xdr:row>404</xdr:row>
      <xdr:rowOff>32084</xdr:rowOff>
    </xdr:from>
    <xdr:to>
      <xdr:col>2</xdr:col>
      <xdr:colOff>1085309</xdr:colOff>
      <xdr:row>404</xdr:row>
      <xdr:rowOff>931839</xdr:rowOff>
    </xdr:to>
    <xdr:pic>
      <xdr:nvPicPr>
        <xdr:cNvPr id="515" name="그림 514">
          <a:extLst>
            <a:ext uri="{FF2B5EF4-FFF2-40B4-BE49-F238E27FC236}">
              <a16:creationId xmlns:a16="http://schemas.microsoft.com/office/drawing/2014/main" id="{CBB85B6C-07A0-41E2-B404-FC41D06A8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5242" y="365014042"/>
          <a:ext cx="904635" cy="909280"/>
        </a:xfrm>
        <a:prstGeom prst="rect">
          <a:avLst/>
        </a:prstGeom>
      </xdr:spPr>
    </xdr:pic>
    <xdr:clientData/>
  </xdr:twoCellAnchor>
  <xdr:twoCellAnchor editAs="oneCell">
    <xdr:from>
      <xdr:col>2</xdr:col>
      <xdr:colOff>209618</xdr:colOff>
      <xdr:row>405</xdr:row>
      <xdr:rowOff>76963</xdr:rowOff>
    </xdr:from>
    <xdr:to>
      <xdr:col>2</xdr:col>
      <xdr:colOff>1027344</xdr:colOff>
      <xdr:row>405</xdr:row>
      <xdr:rowOff>898246</xdr:rowOff>
    </xdr:to>
    <xdr:pic>
      <xdr:nvPicPr>
        <xdr:cNvPr id="516" name="그림 515">
          <a:extLst>
            <a:ext uri="{FF2B5EF4-FFF2-40B4-BE49-F238E27FC236}">
              <a16:creationId xmlns:a16="http://schemas.microsoft.com/office/drawing/2014/main" id="{64BD0EA5-6683-47C7-BA98-0A96A30AB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0376" y="366021447"/>
          <a:ext cx="817726" cy="817473"/>
        </a:xfrm>
        <a:prstGeom prst="rect">
          <a:avLst/>
        </a:prstGeom>
      </xdr:spPr>
    </xdr:pic>
    <xdr:clientData/>
  </xdr:twoCellAnchor>
  <xdr:twoCellAnchor editAs="oneCell">
    <xdr:from>
      <xdr:col>2</xdr:col>
      <xdr:colOff>202443</xdr:colOff>
      <xdr:row>407</xdr:row>
      <xdr:rowOff>97339</xdr:rowOff>
    </xdr:from>
    <xdr:to>
      <xdr:col>2</xdr:col>
      <xdr:colOff>1046547</xdr:colOff>
      <xdr:row>407</xdr:row>
      <xdr:rowOff>933364</xdr:rowOff>
    </xdr:to>
    <xdr:pic>
      <xdr:nvPicPr>
        <xdr:cNvPr id="517" name="그림 516">
          <a:extLst>
            <a:ext uri="{FF2B5EF4-FFF2-40B4-BE49-F238E27FC236}">
              <a16:creationId xmlns:a16="http://schemas.microsoft.com/office/drawing/2014/main" id="{2A67F333-8F2E-4805-A816-126B2FD23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3201" y="367966876"/>
          <a:ext cx="840294" cy="839835"/>
        </a:xfrm>
        <a:prstGeom prst="rect">
          <a:avLst/>
        </a:prstGeom>
      </xdr:spPr>
    </xdr:pic>
    <xdr:clientData/>
  </xdr:twoCellAnchor>
  <xdr:twoCellAnchor editAs="oneCell">
    <xdr:from>
      <xdr:col>2</xdr:col>
      <xdr:colOff>227465</xdr:colOff>
      <xdr:row>406</xdr:row>
      <xdr:rowOff>66316</xdr:rowOff>
    </xdr:from>
    <xdr:to>
      <xdr:col>2</xdr:col>
      <xdr:colOff>1046171</xdr:colOff>
      <xdr:row>406</xdr:row>
      <xdr:rowOff>894547</xdr:rowOff>
    </xdr:to>
    <xdr:pic>
      <xdr:nvPicPr>
        <xdr:cNvPr id="518" name="그림 517">
          <a:extLst>
            <a:ext uri="{FF2B5EF4-FFF2-40B4-BE49-F238E27FC236}">
              <a16:creationId xmlns:a16="http://schemas.microsoft.com/office/drawing/2014/main" id="{F649CCA1-F8AE-47ED-BAD0-118E30834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8223" y="366973327"/>
          <a:ext cx="832041" cy="832041"/>
        </a:xfrm>
        <a:prstGeom prst="rect">
          <a:avLst/>
        </a:prstGeom>
      </xdr:spPr>
    </xdr:pic>
    <xdr:clientData/>
  </xdr:twoCellAnchor>
  <xdr:twoCellAnchor editAs="oneCell">
    <xdr:from>
      <xdr:col>2</xdr:col>
      <xdr:colOff>232309</xdr:colOff>
      <xdr:row>432</xdr:row>
      <xdr:rowOff>107612</xdr:rowOff>
    </xdr:from>
    <xdr:to>
      <xdr:col>2</xdr:col>
      <xdr:colOff>1006821</xdr:colOff>
      <xdr:row>432</xdr:row>
      <xdr:rowOff>745653</xdr:rowOff>
    </xdr:to>
    <xdr:pic>
      <xdr:nvPicPr>
        <xdr:cNvPr id="520" name="그림 519">
          <a:extLst>
            <a:ext uri="{FF2B5EF4-FFF2-40B4-BE49-F238E27FC236}">
              <a16:creationId xmlns:a16="http://schemas.microsoft.com/office/drawing/2014/main" id="{22C591D8-6EFE-4457-8D02-8082CE8817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83067" y="386489738"/>
          <a:ext cx="766892" cy="649471"/>
        </a:xfrm>
        <a:prstGeom prst="rect">
          <a:avLst/>
        </a:prstGeom>
      </xdr:spPr>
    </xdr:pic>
    <xdr:clientData/>
  </xdr:twoCellAnchor>
  <xdr:twoCellAnchor editAs="oneCell">
    <xdr:from>
      <xdr:col>2</xdr:col>
      <xdr:colOff>238018</xdr:colOff>
      <xdr:row>431</xdr:row>
      <xdr:rowOff>122560</xdr:rowOff>
    </xdr:from>
    <xdr:to>
      <xdr:col>2</xdr:col>
      <xdr:colOff>991107</xdr:colOff>
      <xdr:row>431</xdr:row>
      <xdr:rowOff>760686</xdr:rowOff>
    </xdr:to>
    <xdr:pic>
      <xdr:nvPicPr>
        <xdr:cNvPr id="521" name="그림 520">
          <a:extLst>
            <a:ext uri="{FF2B5EF4-FFF2-40B4-BE49-F238E27FC236}">
              <a16:creationId xmlns:a16="http://schemas.microsoft.com/office/drawing/2014/main" id="{DB3BD2E3-83F0-4EBD-A9B3-A3CDE01916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88776" y="385606328"/>
          <a:ext cx="753089" cy="638126"/>
        </a:xfrm>
        <a:prstGeom prst="rect">
          <a:avLst/>
        </a:prstGeom>
      </xdr:spPr>
    </xdr:pic>
    <xdr:clientData/>
  </xdr:twoCellAnchor>
  <xdr:twoCellAnchor editAs="oneCell">
    <xdr:from>
      <xdr:col>2</xdr:col>
      <xdr:colOff>232310</xdr:colOff>
      <xdr:row>430</xdr:row>
      <xdr:rowOff>120391</xdr:rowOff>
    </xdr:from>
    <xdr:to>
      <xdr:col>2</xdr:col>
      <xdr:colOff>968497</xdr:colOff>
      <xdr:row>430</xdr:row>
      <xdr:rowOff>740975</xdr:rowOff>
    </xdr:to>
    <xdr:pic>
      <xdr:nvPicPr>
        <xdr:cNvPr id="522" name="그림 521">
          <a:extLst>
            <a:ext uri="{FF2B5EF4-FFF2-40B4-BE49-F238E27FC236}">
              <a16:creationId xmlns:a16="http://schemas.microsoft.com/office/drawing/2014/main" id="{8071BDC0-6B52-453C-B127-464281A197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83068" y="384705802"/>
          <a:ext cx="739997" cy="624394"/>
        </a:xfrm>
        <a:prstGeom prst="rect">
          <a:avLst/>
        </a:prstGeom>
      </xdr:spPr>
    </xdr:pic>
    <xdr:clientData/>
  </xdr:twoCellAnchor>
  <xdr:twoCellAnchor editAs="oneCell">
    <xdr:from>
      <xdr:col>2</xdr:col>
      <xdr:colOff>218712</xdr:colOff>
      <xdr:row>429</xdr:row>
      <xdr:rowOff>148422</xdr:rowOff>
    </xdr:from>
    <xdr:to>
      <xdr:col>2</xdr:col>
      <xdr:colOff>969824</xdr:colOff>
      <xdr:row>429</xdr:row>
      <xdr:rowOff>781045</xdr:rowOff>
    </xdr:to>
    <xdr:pic>
      <xdr:nvPicPr>
        <xdr:cNvPr id="523" name="그림 522">
          <a:extLst>
            <a:ext uri="{FF2B5EF4-FFF2-40B4-BE49-F238E27FC236}">
              <a16:creationId xmlns:a16="http://schemas.microsoft.com/office/drawing/2014/main" id="{67E32DEB-4622-4BAC-AD77-AE230A9A75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69470" y="383835475"/>
          <a:ext cx="764447" cy="636433"/>
        </a:xfrm>
        <a:prstGeom prst="rect">
          <a:avLst/>
        </a:prstGeom>
      </xdr:spPr>
    </xdr:pic>
    <xdr:clientData/>
  </xdr:twoCellAnchor>
  <xdr:twoCellAnchor editAs="oneCell">
    <xdr:from>
      <xdr:col>2</xdr:col>
      <xdr:colOff>213565</xdr:colOff>
      <xdr:row>428</xdr:row>
      <xdr:rowOff>119318</xdr:rowOff>
    </xdr:from>
    <xdr:to>
      <xdr:col>2</xdr:col>
      <xdr:colOff>933383</xdr:colOff>
      <xdr:row>428</xdr:row>
      <xdr:rowOff>742508</xdr:rowOff>
    </xdr:to>
    <xdr:pic>
      <xdr:nvPicPr>
        <xdr:cNvPr id="524" name="그림 523">
          <a:extLst>
            <a:ext uri="{FF2B5EF4-FFF2-40B4-BE49-F238E27FC236}">
              <a16:creationId xmlns:a16="http://schemas.microsoft.com/office/drawing/2014/main" id="{0FD9F531-3552-4853-A4D8-7A210DDD01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64323" y="382908013"/>
          <a:ext cx="729343" cy="619380"/>
        </a:xfrm>
        <a:prstGeom prst="rect">
          <a:avLst/>
        </a:prstGeom>
      </xdr:spPr>
    </xdr:pic>
    <xdr:clientData/>
  </xdr:twoCellAnchor>
  <xdr:twoCellAnchor editAs="oneCell">
    <xdr:from>
      <xdr:col>2</xdr:col>
      <xdr:colOff>208547</xdr:colOff>
      <xdr:row>427</xdr:row>
      <xdr:rowOff>152400</xdr:rowOff>
    </xdr:from>
    <xdr:to>
      <xdr:col>2</xdr:col>
      <xdr:colOff>931629</xdr:colOff>
      <xdr:row>427</xdr:row>
      <xdr:rowOff>782592</xdr:rowOff>
    </xdr:to>
    <xdr:pic>
      <xdr:nvPicPr>
        <xdr:cNvPr id="525" name="그림 524">
          <a:extLst>
            <a:ext uri="{FF2B5EF4-FFF2-40B4-BE49-F238E27FC236}">
              <a16:creationId xmlns:a16="http://schemas.microsoft.com/office/drawing/2014/main" id="{BCC58548-F406-48B5-877E-871A9DC8B8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59305" y="382042737"/>
          <a:ext cx="719272" cy="616857"/>
        </a:xfrm>
        <a:prstGeom prst="rect">
          <a:avLst/>
        </a:prstGeom>
      </xdr:spPr>
    </xdr:pic>
    <xdr:clientData/>
  </xdr:twoCellAnchor>
  <xdr:twoCellAnchor editAs="oneCell">
    <xdr:from>
      <xdr:col>2</xdr:col>
      <xdr:colOff>367554</xdr:colOff>
      <xdr:row>450</xdr:row>
      <xdr:rowOff>83578</xdr:rowOff>
    </xdr:from>
    <xdr:to>
      <xdr:col>2</xdr:col>
      <xdr:colOff>855458</xdr:colOff>
      <xdr:row>450</xdr:row>
      <xdr:rowOff>853751</xdr:rowOff>
    </xdr:to>
    <xdr:pic>
      <xdr:nvPicPr>
        <xdr:cNvPr id="526" name="그림 525">
          <a:extLst>
            <a:ext uri="{FF2B5EF4-FFF2-40B4-BE49-F238E27FC236}">
              <a16:creationId xmlns:a16="http://schemas.microsoft.com/office/drawing/2014/main" id="{AE4C253C-11B5-461D-9190-711459629E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18312" y="402596041"/>
          <a:ext cx="484094" cy="758743"/>
        </a:xfrm>
        <a:prstGeom prst="rect">
          <a:avLst/>
        </a:prstGeom>
      </xdr:spPr>
    </xdr:pic>
    <xdr:clientData/>
  </xdr:twoCellAnchor>
  <xdr:twoCellAnchor editAs="oneCell">
    <xdr:from>
      <xdr:col>2</xdr:col>
      <xdr:colOff>387327</xdr:colOff>
      <xdr:row>445</xdr:row>
      <xdr:rowOff>56148</xdr:rowOff>
    </xdr:from>
    <xdr:to>
      <xdr:col>2</xdr:col>
      <xdr:colOff>891582</xdr:colOff>
      <xdr:row>445</xdr:row>
      <xdr:rowOff>858377</xdr:rowOff>
    </xdr:to>
    <xdr:pic>
      <xdr:nvPicPr>
        <xdr:cNvPr id="527" name="그림 526">
          <a:extLst>
            <a:ext uri="{FF2B5EF4-FFF2-40B4-BE49-F238E27FC236}">
              <a16:creationId xmlns:a16="http://schemas.microsoft.com/office/drawing/2014/main" id="{3C0B8B52-F9C6-464C-B43E-6DFCB2E4A1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38085" y="398116927"/>
          <a:ext cx="496635" cy="788894"/>
        </a:xfrm>
        <a:prstGeom prst="rect">
          <a:avLst/>
        </a:prstGeom>
      </xdr:spPr>
    </xdr:pic>
    <xdr:clientData/>
  </xdr:twoCellAnchor>
  <xdr:twoCellAnchor editAs="oneCell">
    <xdr:from>
      <xdr:col>2</xdr:col>
      <xdr:colOff>383594</xdr:colOff>
      <xdr:row>447</xdr:row>
      <xdr:rowOff>47041</xdr:rowOff>
    </xdr:from>
    <xdr:to>
      <xdr:col>2</xdr:col>
      <xdr:colOff>876653</xdr:colOff>
      <xdr:row>447</xdr:row>
      <xdr:rowOff>815757</xdr:rowOff>
    </xdr:to>
    <xdr:pic>
      <xdr:nvPicPr>
        <xdr:cNvPr id="528" name="그림 527">
          <a:extLst>
            <a:ext uri="{FF2B5EF4-FFF2-40B4-BE49-F238E27FC236}">
              <a16:creationId xmlns:a16="http://schemas.microsoft.com/office/drawing/2014/main" id="{94B337A0-C0B7-4C9E-94F0-899D9E3BEE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34352" y="399888494"/>
          <a:ext cx="493059" cy="772526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358589</xdr:colOff>
      <xdr:row>449</xdr:row>
      <xdr:rowOff>71528</xdr:rowOff>
    </xdr:from>
    <xdr:to>
      <xdr:col>2</xdr:col>
      <xdr:colOff>855458</xdr:colOff>
      <xdr:row>449</xdr:row>
      <xdr:rowOff>821733</xdr:rowOff>
    </xdr:to>
    <xdr:pic>
      <xdr:nvPicPr>
        <xdr:cNvPr id="529" name="그림 528">
          <a:extLst>
            <a:ext uri="{FF2B5EF4-FFF2-40B4-BE49-F238E27FC236}">
              <a16:creationId xmlns:a16="http://schemas.microsoft.com/office/drawing/2014/main" id="{C3FA7875-E145-4E46-B784-846A68DBF1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09347" y="401693654"/>
          <a:ext cx="493059" cy="761635"/>
        </a:xfrm>
        <a:prstGeom prst="rect">
          <a:avLst/>
        </a:prstGeom>
      </xdr:spPr>
    </xdr:pic>
    <xdr:clientData/>
  </xdr:twoCellAnchor>
  <xdr:twoCellAnchor editAs="oneCell">
    <xdr:from>
      <xdr:col>2</xdr:col>
      <xdr:colOff>362044</xdr:colOff>
      <xdr:row>446</xdr:row>
      <xdr:rowOff>75565</xdr:rowOff>
    </xdr:from>
    <xdr:to>
      <xdr:col>2</xdr:col>
      <xdr:colOff>860070</xdr:colOff>
      <xdr:row>446</xdr:row>
      <xdr:rowOff>853748</xdr:rowOff>
    </xdr:to>
    <xdr:pic>
      <xdr:nvPicPr>
        <xdr:cNvPr id="530" name="그림 529">
          <a:extLst>
            <a:ext uri="{FF2B5EF4-FFF2-40B4-BE49-F238E27FC236}">
              <a16:creationId xmlns:a16="http://schemas.microsoft.com/office/drawing/2014/main" id="{DEF9C51E-CA2D-4627-AA09-EA56F85EB1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12802" y="399026681"/>
          <a:ext cx="509456" cy="774373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448</xdr:row>
      <xdr:rowOff>35111</xdr:rowOff>
    </xdr:from>
    <xdr:to>
      <xdr:col>2</xdr:col>
      <xdr:colOff>911346</xdr:colOff>
      <xdr:row>448</xdr:row>
      <xdr:rowOff>856055</xdr:rowOff>
    </xdr:to>
    <xdr:pic>
      <xdr:nvPicPr>
        <xdr:cNvPr id="531" name="그림 530">
          <a:extLst>
            <a:ext uri="{FF2B5EF4-FFF2-40B4-BE49-F238E27FC236}">
              <a16:creationId xmlns:a16="http://schemas.microsoft.com/office/drawing/2014/main" id="{60D35174-2239-4336-A649-723371914C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55558" y="400766900"/>
          <a:ext cx="606546" cy="824754"/>
        </a:xfrm>
        <a:prstGeom prst="rect">
          <a:avLst/>
        </a:prstGeom>
      </xdr:spPr>
    </xdr:pic>
    <xdr:clientData/>
  </xdr:twoCellAnchor>
  <xdr:twoCellAnchor editAs="oneCell">
    <xdr:from>
      <xdr:col>2</xdr:col>
      <xdr:colOff>112295</xdr:colOff>
      <xdr:row>461</xdr:row>
      <xdr:rowOff>68299</xdr:rowOff>
    </xdr:from>
    <xdr:to>
      <xdr:col>2</xdr:col>
      <xdr:colOff>1121945</xdr:colOff>
      <xdr:row>461</xdr:row>
      <xdr:rowOff>781275</xdr:rowOff>
    </xdr:to>
    <xdr:pic>
      <xdr:nvPicPr>
        <xdr:cNvPr id="532" name="그림 531">
          <a:extLst>
            <a:ext uri="{FF2B5EF4-FFF2-40B4-BE49-F238E27FC236}">
              <a16:creationId xmlns:a16="http://schemas.microsoft.com/office/drawing/2014/main" id="{2C6F1617-3309-42C8-B9F8-2CFCD7C4C6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63053" y="412438636"/>
          <a:ext cx="1005840" cy="703451"/>
        </a:xfrm>
        <a:prstGeom prst="rect">
          <a:avLst/>
        </a:prstGeom>
      </xdr:spPr>
    </xdr:pic>
    <xdr:clientData/>
  </xdr:twoCellAnchor>
  <xdr:twoCellAnchor editAs="oneCell">
    <xdr:from>
      <xdr:col>2</xdr:col>
      <xdr:colOff>142775</xdr:colOff>
      <xdr:row>460</xdr:row>
      <xdr:rowOff>118907</xdr:rowOff>
    </xdr:from>
    <xdr:to>
      <xdr:col>2</xdr:col>
      <xdr:colOff>1044116</xdr:colOff>
      <xdr:row>460</xdr:row>
      <xdr:rowOff>745016</xdr:rowOff>
    </xdr:to>
    <xdr:pic>
      <xdr:nvPicPr>
        <xdr:cNvPr id="533" name="그림 532">
          <a:extLst>
            <a:ext uri="{FF2B5EF4-FFF2-40B4-BE49-F238E27FC236}">
              <a16:creationId xmlns:a16="http://schemas.microsoft.com/office/drawing/2014/main" id="{0286CE9E-49A1-4562-9F98-AC5E6FFC8C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93533" y="411598907"/>
          <a:ext cx="893721" cy="629919"/>
        </a:xfrm>
        <a:prstGeom prst="rect">
          <a:avLst/>
        </a:prstGeom>
      </xdr:spPr>
    </xdr:pic>
    <xdr:clientData/>
  </xdr:twoCellAnchor>
  <xdr:twoCellAnchor editAs="oneCell">
    <xdr:from>
      <xdr:col>2</xdr:col>
      <xdr:colOff>132616</xdr:colOff>
      <xdr:row>459</xdr:row>
      <xdr:rowOff>88232</xdr:rowOff>
    </xdr:from>
    <xdr:to>
      <xdr:col>2</xdr:col>
      <xdr:colOff>1085890</xdr:colOff>
      <xdr:row>459</xdr:row>
      <xdr:rowOff>779747</xdr:rowOff>
    </xdr:to>
    <xdr:pic>
      <xdr:nvPicPr>
        <xdr:cNvPr id="534" name="그림 533">
          <a:extLst>
            <a:ext uri="{FF2B5EF4-FFF2-40B4-BE49-F238E27FC236}">
              <a16:creationId xmlns:a16="http://schemas.microsoft.com/office/drawing/2014/main" id="{F6E6E0BB-FD4D-4478-A243-46F3D0C9AD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83374" y="410677895"/>
          <a:ext cx="957084" cy="701040"/>
        </a:xfrm>
        <a:prstGeom prst="rect">
          <a:avLst/>
        </a:prstGeom>
      </xdr:spPr>
    </xdr:pic>
    <xdr:clientData/>
  </xdr:twoCellAnchor>
  <xdr:oneCellAnchor>
    <xdr:from>
      <xdr:col>2</xdr:col>
      <xdr:colOff>336885</xdr:colOff>
      <xdr:row>338</xdr:row>
      <xdr:rowOff>128337</xdr:rowOff>
    </xdr:from>
    <xdr:ext cx="484450" cy="889001"/>
    <xdr:pic>
      <xdr:nvPicPr>
        <xdr:cNvPr id="487" name="그림 486">
          <a:extLst>
            <a:ext uri="{FF2B5EF4-FFF2-40B4-BE49-F238E27FC236}">
              <a16:creationId xmlns:a16="http://schemas.microsoft.com/office/drawing/2014/main" id="{E2D0FE63-3E2D-47AB-983C-87F7F1D5A0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3588" y="320009238"/>
          <a:ext cx="484450" cy="889001"/>
        </a:xfrm>
        <a:prstGeom prst="rect">
          <a:avLst/>
        </a:prstGeom>
      </xdr:spPr>
    </xdr:pic>
    <xdr:clientData/>
  </xdr:oneCellAnchor>
  <xdr:twoCellAnchor editAs="oneCell">
    <xdr:from>
      <xdr:col>1</xdr:col>
      <xdr:colOff>646414</xdr:colOff>
      <xdr:row>141</xdr:row>
      <xdr:rowOff>855770</xdr:rowOff>
    </xdr:from>
    <xdr:to>
      <xdr:col>3</xdr:col>
      <xdr:colOff>37689</xdr:colOff>
      <xdr:row>143</xdr:row>
      <xdr:rowOff>208589</xdr:rowOff>
    </xdr:to>
    <xdr:pic>
      <xdr:nvPicPr>
        <xdr:cNvPr id="489" name="그림 488">
          <a:extLst>
            <a:ext uri="{FF2B5EF4-FFF2-40B4-BE49-F238E27FC236}">
              <a16:creationId xmlns:a16="http://schemas.microsoft.com/office/drawing/2014/main" id="{EC1C0733-2E26-4894-B34C-754BFAB7E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23227" y="128277243"/>
          <a:ext cx="1292088" cy="1292088"/>
        </a:xfrm>
        <a:prstGeom prst="rect">
          <a:avLst/>
        </a:prstGeom>
      </xdr:spPr>
    </xdr:pic>
    <xdr:clientData/>
  </xdr:twoCellAnchor>
  <xdr:twoCellAnchor editAs="oneCell">
    <xdr:from>
      <xdr:col>1</xdr:col>
      <xdr:colOff>628022</xdr:colOff>
      <xdr:row>139</xdr:row>
      <xdr:rowOff>885330</xdr:rowOff>
    </xdr:from>
    <xdr:to>
      <xdr:col>2</xdr:col>
      <xdr:colOff>1217088</xdr:colOff>
      <xdr:row>141</xdr:row>
      <xdr:rowOff>208825</xdr:rowOff>
    </xdr:to>
    <xdr:pic>
      <xdr:nvPicPr>
        <xdr:cNvPr id="490" name="그림 489">
          <a:extLst>
            <a:ext uri="{FF2B5EF4-FFF2-40B4-BE49-F238E27FC236}">
              <a16:creationId xmlns:a16="http://schemas.microsoft.com/office/drawing/2014/main" id="{56DEC903-2F94-4515-87F8-8423A1EDD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04835" y="126380868"/>
          <a:ext cx="1258956" cy="1258956"/>
        </a:xfrm>
        <a:prstGeom prst="rect">
          <a:avLst/>
        </a:prstGeom>
      </xdr:spPr>
    </xdr:pic>
    <xdr:clientData/>
  </xdr:twoCellAnchor>
  <xdr:twoCellAnchor editAs="oneCell">
    <xdr:from>
      <xdr:col>1</xdr:col>
      <xdr:colOff>620197</xdr:colOff>
      <xdr:row>140</xdr:row>
      <xdr:rowOff>775289</xdr:rowOff>
    </xdr:from>
    <xdr:to>
      <xdr:col>3</xdr:col>
      <xdr:colOff>21995</xdr:colOff>
      <xdr:row>142</xdr:row>
      <xdr:rowOff>155776</xdr:rowOff>
    </xdr:to>
    <xdr:pic>
      <xdr:nvPicPr>
        <xdr:cNvPr id="537" name="그림 536">
          <a:extLst>
            <a:ext uri="{FF2B5EF4-FFF2-40B4-BE49-F238E27FC236}">
              <a16:creationId xmlns:a16="http://schemas.microsoft.com/office/drawing/2014/main" id="{0353CE88-E8DD-4BA0-BCA1-56F5EE555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7010" y="127233794"/>
          <a:ext cx="1306421" cy="1306421"/>
        </a:xfrm>
        <a:prstGeom prst="rect">
          <a:avLst/>
        </a:prstGeom>
      </xdr:spPr>
    </xdr:pic>
    <xdr:clientData/>
  </xdr:twoCellAnchor>
  <xdr:twoCellAnchor editAs="oneCell">
    <xdr:from>
      <xdr:col>2</xdr:col>
      <xdr:colOff>34503</xdr:colOff>
      <xdr:row>138</xdr:row>
      <xdr:rowOff>879231</xdr:rowOff>
    </xdr:from>
    <xdr:to>
      <xdr:col>3</xdr:col>
      <xdr:colOff>15988</xdr:colOff>
      <xdr:row>140</xdr:row>
      <xdr:rowOff>154273</xdr:rowOff>
    </xdr:to>
    <xdr:pic>
      <xdr:nvPicPr>
        <xdr:cNvPr id="538" name="그림 537">
          <a:extLst>
            <a:ext uri="{FF2B5EF4-FFF2-40B4-BE49-F238E27FC236}">
              <a16:creationId xmlns:a16="http://schemas.microsoft.com/office/drawing/2014/main" id="{3D7C1EBB-77C8-4AD9-BF0A-25F2542C8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81206" y="125411802"/>
          <a:ext cx="1200978" cy="1200978"/>
        </a:xfrm>
        <a:prstGeom prst="rect">
          <a:avLst/>
        </a:prstGeom>
      </xdr:spPr>
    </xdr:pic>
    <xdr:clientData/>
  </xdr:twoCellAnchor>
  <xdr:twoCellAnchor editAs="oneCell">
    <xdr:from>
      <xdr:col>1</xdr:col>
      <xdr:colOff>654788</xdr:colOff>
      <xdr:row>142</xdr:row>
      <xdr:rowOff>813902</xdr:rowOff>
    </xdr:from>
    <xdr:to>
      <xdr:col>3</xdr:col>
      <xdr:colOff>60895</xdr:colOff>
      <xdr:row>144</xdr:row>
      <xdr:rowOff>191078</xdr:rowOff>
    </xdr:to>
    <xdr:pic>
      <xdr:nvPicPr>
        <xdr:cNvPr id="539" name="그림 538">
          <a:extLst>
            <a:ext uri="{FF2B5EF4-FFF2-40B4-BE49-F238E27FC236}">
              <a16:creationId xmlns:a16="http://schemas.microsoft.com/office/drawing/2014/main" id="{2530D3C5-1390-45BD-87FC-C27918210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1601" y="129198342"/>
          <a:ext cx="1303110" cy="130311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382</xdr:row>
      <xdr:rowOff>96080</xdr:rowOff>
    </xdr:from>
    <xdr:to>
      <xdr:col>2</xdr:col>
      <xdr:colOff>815506</xdr:colOff>
      <xdr:row>382</xdr:row>
      <xdr:rowOff>936597</xdr:rowOff>
    </xdr:to>
    <xdr:pic>
      <xdr:nvPicPr>
        <xdr:cNvPr id="548" name="그림 547">
          <a:extLst>
            <a:ext uri="{FF2B5EF4-FFF2-40B4-BE49-F238E27FC236}">
              <a16:creationId xmlns:a16="http://schemas.microsoft.com/office/drawing/2014/main" id="{62AC0AEF-E290-4BB6-8D38-B576EB4DFE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24940" y="354517520"/>
          <a:ext cx="430696" cy="848137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381001</xdr:colOff>
      <xdr:row>385</xdr:row>
      <xdr:rowOff>166606</xdr:rowOff>
    </xdr:from>
    <xdr:to>
      <xdr:col>2</xdr:col>
      <xdr:colOff>762001</xdr:colOff>
      <xdr:row>385</xdr:row>
      <xdr:rowOff>1046839</xdr:rowOff>
    </xdr:to>
    <xdr:pic>
      <xdr:nvPicPr>
        <xdr:cNvPr id="549" name="그림 548">
          <a:extLst>
            <a:ext uri="{FF2B5EF4-FFF2-40B4-BE49-F238E27FC236}">
              <a16:creationId xmlns:a16="http://schemas.microsoft.com/office/drawing/2014/main" id="{8AAFC894-14FE-4A6E-9B0D-84554C2ACF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27704" y="355476320"/>
          <a:ext cx="381000" cy="893568"/>
        </a:xfrm>
        <a:prstGeom prst="rect">
          <a:avLst/>
        </a:prstGeom>
      </xdr:spPr>
    </xdr:pic>
    <xdr:clientData/>
  </xdr:twoCellAnchor>
  <xdr:twoCellAnchor editAs="oneCell">
    <xdr:from>
      <xdr:col>2</xdr:col>
      <xdr:colOff>372717</xdr:colOff>
      <xdr:row>383</xdr:row>
      <xdr:rowOff>82826</xdr:rowOff>
    </xdr:from>
    <xdr:to>
      <xdr:col>2</xdr:col>
      <xdr:colOff>822061</xdr:colOff>
      <xdr:row>383</xdr:row>
      <xdr:rowOff>1048082</xdr:rowOff>
    </xdr:to>
    <xdr:pic>
      <xdr:nvPicPr>
        <xdr:cNvPr id="550" name="그림 549">
          <a:extLst>
            <a:ext uri="{FF2B5EF4-FFF2-40B4-BE49-F238E27FC236}">
              <a16:creationId xmlns:a16="http://schemas.microsoft.com/office/drawing/2014/main" id="{A78DAFC1-3B4E-4592-A2E3-84896AF6C5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16657" y="355517726"/>
          <a:ext cx="456964" cy="969066"/>
        </a:xfrm>
        <a:prstGeom prst="rect">
          <a:avLst/>
        </a:prstGeom>
      </xdr:spPr>
    </xdr:pic>
    <xdr:clientData/>
  </xdr:twoCellAnchor>
  <xdr:twoCellAnchor editAs="oneCell">
    <xdr:from>
      <xdr:col>2</xdr:col>
      <xdr:colOff>356153</xdr:colOff>
      <xdr:row>384</xdr:row>
      <xdr:rowOff>33130</xdr:rowOff>
    </xdr:from>
    <xdr:to>
      <xdr:col>2</xdr:col>
      <xdr:colOff>819068</xdr:colOff>
      <xdr:row>384</xdr:row>
      <xdr:rowOff>1046838</xdr:rowOff>
    </xdr:to>
    <xdr:pic>
      <xdr:nvPicPr>
        <xdr:cNvPr id="551" name="그림 550">
          <a:extLst>
            <a:ext uri="{FF2B5EF4-FFF2-40B4-BE49-F238E27FC236}">
              <a16:creationId xmlns:a16="http://schemas.microsoft.com/office/drawing/2014/main" id="{98BDA128-D02D-49A6-8DE8-A3A45E2F74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00093" y="356580550"/>
          <a:ext cx="476250" cy="1027043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385</xdr:row>
      <xdr:rowOff>33131</xdr:rowOff>
    </xdr:from>
    <xdr:to>
      <xdr:col>2</xdr:col>
      <xdr:colOff>822721</xdr:colOff>
      <xdr:row>385</xdr:row>
      <xdr:rowOff>1046839</xdr:rowOff>
    </xdr:to>
    <xdr:pic>
      <xdr:nvPicPr>
        <xdr:cNvPr id="488" name="그림 487">
          <a:extLst>
            <a:ext uri="{FF2B5EF4-FFF2-40B4-BE49-F238E27FC236}">
              <a16:creationId xmlns:a16="http://schemas.microsoft.com/office/drawing/2014/main" id="{59BB5215-7BC6-452B-95D3-3ED8398308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24940" y="357693071"/>
          <a:ext cx="437911" cy="1027043"/>
        </a:xfrm>
        <a:prstGeom prst="rect">
          <a:avLst/>
        </a:prstGeom>
      </xdr:spPr>
    </xdr:pic>
    <xdr:clientData/>
  </xdr:twoCellAnchor>
  <xdr:twoCellAnchor editAs="oneCell">
    <xdr:from>
      <xdr:col>2</xdr:col>
      <xdr:colOff>356153</xdr:colOff>
      <xdr:row>384</xdr:row>
      <xdr:rowOff>33130</xdr:rowOff>
    </xdr:from>
    <xdr:to>
      <xdr:col>2</xdr:col>
      <xdr:colOff>819068</xdr:colOff>
      <xdr:row>384</xdr:row>
      <xdr:rowOff>1046838</xdr:rowOff>
    </xdr:to>
    <xdr:pic>
      <xdr:nvPicPr>
        <xdr:cNvPr id="540" name="그림 539">
          <a:extLst>
            <a:ext uri="{FF2B5EF4-FFF2-40B4-BE49-F238E27FC236}">
              <a16:creationId xmlns:a16="http://schemas.microsoft.com/office/drawing/2014/main" id="{69E88C60-56CA-412F-92CC-C2BF4D0EFE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00093" y="356580550"/>
          <a:ext cx="476250" cy="1027043"/>
        </a:xfrm>
        <a:prstGeom prst="rect">
          <a:avLst/>
        </a:prstGeom>
      </xdr:spPr>
    </xdr:pic>
    <xdr:clientData/>
  </xdr:twoCellAnchor>
  <xdr:twoCellAnchor editAs="oneCell">
    <xdr:from>
      <xdr:col>2</xdr:col>
      <xdr:colOff>309825</xdr:colOff>
      <xdr:row>288</xdr:row>
      <xdr:rowOff>125605</xdr:rowOff>
    </xdr:from>
    <xdr:to>
      <xdr:col>2</xdr:col>
      <xdr:colOff>666019</xdr:colOff>
      <xdr:row>288</xdr:row>
      <xdr:rowOff>1123587</xdr:rowOff>
    </xdr:to>
    <xdr:pic>
      <xdr:nvPicPr>
        <xdr:cNvPr id="541" name="그림 540">
          <a:extLst>
            <a:ext uri="{FF2B5EF4-FFF2-40B4-BE49-F238E27FC236}">
              <a16:creationId xmlns:a16="http://schemas.microsoft.com/office/drawing/2014/main" id="{7CE6AD43-024D-45E2-AA1D-34CC8E2066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1" cstate="email">
          <a:extLst>
            <a:ext uri="{BEBA8EAE-BF5A-486C-A8C5-ECC9F3942E4B}">
              <a14:imgProps xmlns:a14="http://schemas.microsoft.com/office/drawing/2010/main">
                <a14:imgLayer r:embed="rId422">
                  <a14:imgEffect>
                    <a14:backgroundRemoval t="7536" b="94203" l="3333" r="100000">
                      <a14:foregroundMark x1="48333" y1="11594" x2="50000" y2="24928"/>
                      <a14:foregroundMark x1="41667" y1="64348" x2="49167" y2="84928"/>
                      <a14:foregroundMark x1="31667" y1="70145" x2="31667" y2="74493"/>
                      <a14:foregroundMark x1="61667" y1="71014" x2="61667" y2="7188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56528" y="276932572"/>
          <a:ext cx="352384" cy="994172"/>
        </a:xfrm>
        <a:prstGeom prst="rect">
          <a:avLst/>
        </a:prstGeom>
      </xdr:spPr>
    </xdr:pic>
    <xdr:clientData/>
  </xdr:twoCellAnchor>
  <xdr:twoCellAnchor editAs="oneCell">
    <xdr:from>
      <xdr:col>2</xdr:col>
      <xdr:colOff>688887</xdr:colOff>
      <xdr:row>288</xdr:row>
      <xdr:rowOff>137512</xdr:rowOff>
    </xdr:from>
    <xdr:to>
      <xdr:col>2</xdr:col>
      <xdr:colOff>1045875</xdr:colOff>
      <xdr:row>288</xdr:row>
      <xdr:rowOff>1165259</xdr:rowOff>
    </xdr:to>
    <xdr:pic>
      <xdr:nvPicPr>
        <xdr:cNvPr id="542" name="그림 541">
          <a:extLst>
            <a:ext uri="{FF2B5EF4-FFF2-40B4-BE49-F238E27FC236}">
              <a16:creationId xmlns:a16="http://schemas.microsoft.com/office/drawing/2014/main" id="{B376A4AD-D468-48BD-BD76-596CDB6F22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3" cstate="email">
          <a:extLst>
            <a:ext uri="{BEBA8EAE-BF5A-486C-A8C5-ECC9F3942E4B}">
              <a14:imgProps xmlns:a14="http://schemas.microsoft.com/office/drawing/2010/main">
                <a14:imgLayer r:embed="rId424">
                  <a14:imgEffect>
                    <a14:backgroundRemoval t="5946" b="90000" l="8527" r="88372">
                      <a14:foregroundMark x1="32558" y1="5946" x2="32558" y2="5946"/>
                      <a14:foregroundMark x1="44961" y1="82973" x2="44961" y2="82973"/>
                      <a14:foregroundMark x1="44961" y1="74324" x2="44961" y2="74324"/>
                      <a14:foregroundMark x1="58140" y1="19730" x2="58140" y2="22432"/>
                      <a14:foregroundMark x1="33333" y1="87838" x2="33333" y2="87838"/>
                      <a14:backgroundMark x1="66667" y1="25676" x2="66667" y2="25676"/>
                      <a14:backgroundMark x1="65116" y1="22432" x2="65891" y2="28649"/>
                      <a14:backgroundMark x1="66667" y1="29459" x2="67442" y2="32703"/>
                      <a14:backgroundMark x1="67442" y1="29459" x2="65116" y2="32703"/>
                      <a14:backgroundMark x1="65116" y1="26216" x2="66667" y2="30270"/>
                      <a14:backgroundMark x1="76744" y1="24595" x2="68992" y2="46757"/>
                      <a14:backgroundMark x1="27907" y1="92162" x2="59690" y2="9189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35590" y="276944479"/>
          <a:ext cx="366513" cy="1023937"/>
        </a:xfrm>
        <a:prstGeom prst="rect">
          <a:avLst/>
        </a:prstGeom>
      </xdr:spPr>
    </xdr:pic>
    <xdr:clientData/>
  </xdr:twoCellAnchor>
  <xdr:twoCellAnchor editAs="oneCell">
    <xdr:from>
      <xdr:col>2</xdr:col>
      <xdr:colOff>276330</xdr:colOff>
      <xdr:row>289</xdr:row>
      <xdr:rowOff>58615</xdr:rowOff>
    </xdr:from>
    <xdr:to>
      <xdr:col>2</xdr:col>
      <xdr:colOff>666665</xdr:colOff>
      <xdr:row>289</xdr:row>
      <xdr:rowOff>1126863</xdr:rowOff>
    </xdr:to>
    <xdr:pic>
      <xdr:nvPicPr>
        <xdr:cNvPr id="543" name="그림 542">
          <a:extLst>
            <a:ext uri="{FF2B5EF4-FFF2-40B4-BE49-F238E27FC236}">
              <a16:creationId xmlns:a16="http://schemas.microsoft.com/office/drawing/2014/main" id="{049ECD43-14DA-458D-8C22-3780ADBACB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5" cstate="email">
          <a:extLst>
            <a:ext uri="{BEBA8EAE-BF5A-486C-A8C5-ECC9F3942E4B}">
              <a14:imgProps xmlns:a14="http://schemas.microsoft.com/office/drawing/2010/main">
                <a14:imgLayer r:embed="rId426">
                  <a14:imgEffect>
                    <a14:backgroundRemoval t="4646" b="97566" l="0" r="100000">
                      <a14:foregroundMark x1="35570" y1="4867" x2="35570" y2="4867"/>
                      <a14:foregroundMark x1="63758" y1="6858" x2="63758" y2="6858"/>
                      <a14:foregroundMark x1="67785" y1="16372" x2="67785" y2="16372"/>
                      <a14:foregroundMark x1="56376" y1="27212" x2="56376" y2="27212"/>
                      <a14:foregroundMark x1="59060" y1="70575" x2="59060" y2="70575"/>
                      <a14:foregroundMark x1="52349" y1="79646" x2="52349" y2="79646"/>
                      <a14:foregroundMark x1="42282" y1="89823" x2="42282" y2="89823"/>
                      <a14:foregroundMark x1="42282" y1="90044" x2="42282" y2="90044"/>
                      <a14:foregroundMark x1="47651" y1="91814" x2="47651" y2="91814"/>
                      <a14:foregroundMark x1="51007" y1="91814" x2="51007" y2="91814"/>
                      <a14:foregroundMark x1="58389" y1="84513" x2="58389" y2="84513"/>
                      <a14:foregroundMark x1="59732" y1="63274" x2="59732" y2="63274"/>
                      <a14:foregroundMark x1="58389" y1="73009" x2="58389" y2="73009"/>
                      <a14:foregroundMark x1="31544" y1="28097" x2="30201" y2="32743"/>
                      <a14:foregroundMark x1="26846" y1="41372" x2="29530" y2="57743"/>
                      <a14:foregroundMark x1="41611" y1="71239" x2="48993" y2="84292"/>
                      <a14:foregroundMark x1="61074" y1="62832" x2="63758" y2="84956"/>
                      <a14:foregroundMark x1="29530" y1="67478" x2="29530" y2="67920"/>
                      <a14:foregroundMark x1="28859" y1="57301" x2="28859" y2="57743"/>
                      <a14:foregroundMark x1="26174" y1="62611" x2="26174" y2="64602"/>
                      <a14:backgroundMark x1="91275" y1="13938" x2="99329" y2="28097"/>
                      <a14:backgroundMark x1="81208" y1="16814" x2="81208" y2="65265"/>
                      <a14:backgroundMark x1="23490" y1="65708" x2="23490" y2="65708"/>
                      <a14:backgroundMark x1="22148" y1="64602" x2="20805" y2="65487"/>
                      <a14:backgroundMark x1="18121" y1="64602" x2="18121" y2="65487"/>
                      <a14:backgroundMark x1="21477" y1="64602" x2="22819" y2="66150"/>
                      <a14:backgroundMark x1="22148" y1="64602" x2="22148" y2="67478"/>
                      <a14:backgroundMark x1="20805" y1="64602" x2="20805" y2="65044"/>
                      <a14:backgroundMark x1="20805" y1="59292" x2="20805" y2="62611"/>
                      <a14:backgroundMark x1="22819" y1="57743" x2="22819" y2="6084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23033" y="278054637"/>
          <a:ext cx="399860" cy="1064438"/>
        </a:xfrm>
        <a:prstGeom prst="rect">
          <a:avLst/>
        </a:prstGeom>
      </xdr:spPr>
    </xdr:pic>
    <xdr:clientData/>
  </xdr:twoCellAnchor>
  <xdr:twoCellAnchor editAs="oneCell">
    <xdr:from>
      <xdr:col>2</xdr:col>
      <xdr:colOff>664394</xdr:colOff>
      <xdr:row>289</xdr:row>
      <xdr:rowOff>66893</xdr:rowOff>
    </xdr:from>
    <xdr:to>
      <xdr:col>2</xdr:col>
      <xdr:colOff>1007531</xdr:colOff>
      <xdr:row>289</xdr:row>
      <xdr:rowOff>1125654</xdr:rowOff>
    </xdr:to>
    <xdr:pic>
      <xdr:nvPicPr>
        <xdr:cNvPr id="544" name="그림 543">
          <a:extLst>
            <a:ext uri="{FF2B5EF4-FFF2-40B4-BE49-F238E27FC236}">
              <a16:creationId xmlns:a16="http://schemas.microsoft.com/office/drawing/2014/main" id="{453E5D7C-8292-4560-B5C2-7FA42DD23B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7" cstate="email">
          <a:extLst>
            <a:ext uri="{BEBA8EAE-BF5A-486C-A8C5-ECC9F3942E4B}">
              <a14:imgProps xmlns:a14="http://schemas.microsoft.com/office/drawing/2010/main">
                <a14:imgLayer r:embed="rId428">
                  <a14:imgEffect>
                    <a14:backgroundRemoval t="3023" b="99302" l="0" r="100000">
                      <a14:backgroundMark x1="7299" y1="38140" x2="1460" y2="66512"/>
                      <a14:backgroundMark x1="730" y1="66512" x2="0" y2="67442"/>
                      <a14:backgroundMark x1="2920" y1="21395" x2="6569" y2="3186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11097" y="278062915"/>
          <a:ext cx="339327" cy="1045426"/>
        </a:xfrm>
        <a:prstGeom prst="rect">
          <a:avLst/>
        </a:prstGeom>
      </xdr:spPr>
    </xdr:pic>
    <xdr:clientData/>
  </xdr:twoCellAnchor>
  <xdr:twoCellAnchor editAs="oneCell">
    <xdr:from>
      <xdr:col>2</xdr:col>
      <xdr:colOff>401935</xdr:colOff>
      <xdr:row>251</xdr:row>
      <xdr:rowOff>150725</xdr:rowOff>
    </xdr:from>
    <xdr:to>
      <xdr:col>2</xdr:col>
      <xdr:colOff>860926</xdr:colOff>
      <xdr:row>251</xdr:row>
      <xdr:rowOff>1126409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972ABD4D-0145-4823-9ECB-F45B474E2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48638" y="243337582"/>
          <a:ext cx="455181" cy="971874"/>
        </a:xfrm>
        <a:prstGeom prst="rect">
          <a:avLst/>
        </a:prstGeom>
      </xdr:spPr>
    </xdr:pic>
    <xdr:clientData/>
  </xdr:twoCellAnchor>
  <xdr:twoCellAnchor editAs="oneCell">
    <xdr:from>
      <xdr:col>2</xdr:col>
      <xdr:colOff>409584</xdr:colOff>
      <xdr:row>250</xdr:row>
      <xdr:rowOff>92110</xdr:rowOff>
    </xdr:from>
    <xdr:to>
      <xdr:col>2</xdr:col>
      <xdr:colOff>854064</xdr:colOff>
      <xdr:row>250</xdr:row>
      <xdr:rowOff>1089596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5A5413D0-0EFD-4F92-BC95-0E787ADD5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6287" y="242089912"/>
          <a:ext cx="448290" cy="993676"/>
        </a:xfrm>
        <a:prstGeom prst="rect">
          <a:avLst/>
        </a:prstGeom>
      </xdr:spPr>
    </xdr:pic>
    <xdr:clientData/>
  </xdr:twoCellAnchor>
  <xdr:twoCellAnchor editAs="oneCell">
    <xdr:from>
      <xdr:col>2</xdr:col>
      <xdr:colOff>375366</xdr:colOff>
      <xdr:row>249</xdr:row>
      <xdr:rowOff>125605</xdr:rowOff>
    </xdr:from>
    <xdr:to>
      <xdr:col>2</xdr:col>
      <xdr:colOff>855238</xdr:colOff>
      <xdr:row>249</xdr:row>
      <xdr:rowOff>1126752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7F3F832F-F29C-4F87-A27B-3FB4C5771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22069" y="240934352"/>
          <a:ext cx="472252" cy="1012577"/>
        </a:xfrm>
        <a:prstGeom prst="rect">
          <a:avLst/>
        </a:prstGeom>
      </xdr:spPr>
    </xdr:pic>
    <xdr:clientData/>
  </xdr:twoCellAnchor>
  <xdr:twoCellAnchor editAs="oneCell">
    <xdr:from>
      <xdr:col>2</xdr:col>
      <xdr:colOff>366264</xdr:colOff>
      <xdr:row>248</xdr:row>
      <xdr:rowOff>100483</xdr:rowOff>
    </xdr:from>
    <xdr:to>
      <xdr:col>2</xdr:col>
      <xdr:colOff>817796</xdr:colOff>
      <xdr:row>248</xdr:row>
      <xdr:rowOff>1088201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3E3921EA-12DB-4680-8B16-B69E06F4A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12967" y="239720175"/>
          <a:ext cx="464867" cy="999148"/>
        </a:xfrm>
        <a:prstGeom prst="rect">
          <a:avLst/>
        </a:prstGeom>
      </xdr:spPr>
    </xdr:pic>
    <xdr:clientData/>
  </xdr:twoCellAnchor>
  <xdr:oneCellAnchor>
    <xdr:from>
      <xdr:col>2</xdr:col>
      <xdr:colOff>385011</xdr:colOff>
      <xdr:row>263</xdr:row>
      <xdr:rowOff>144378</xdr:rowOff>
    </xdr:from>
    <xdr:ext cx="465221" cy="922511"/>
    <xdr:pic>
      <xdr:nvPicPr>
        <xdr:cNvPr id="546" name="그림 545">
          <a:extLst>
            <a:ext uri="{FF2B5EF4-FFF2-40B4-BE49-F238E27FC236}">
              <a16:creationId xmlns:a16="http://schemas.microsoft.com/office/drawing/2014/main" id="{AC7B12D6-1736-49B4-A46C-F3B9F6F03B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22178" y="259700628"/>
          <a:ext cx="465221" cy="922511"/>
        </a:xfrm>
        <a:prstGeom prst="rect">
          <a:avLst/>
        </a:prstGeom>
      </xdr:spPr>
    </xdr:pic>
    <xdr:clientData/>
  </xdr:oneCellAnchor>
  <xdr:twoCellAnchor editAs="oneCell">
    <xdr:from>
      <xdr:col>2</xdr:col>
      <xdr:colOff>317500</xdr:colOff>
      <xdr:row>340</xdr:row>
      <xdr:rowOff>63500</xdr:rowOff>
    </xdr:from>
    <xdr:to>
      <xdr:col>2</xdr:col>
      <xdr:colOff>859136</xdr:colOff>
      <xdr:row>340</xdr:row>
      <xdr:rowOff>1086575</xdr:rowOff>
    </xdr:to>
    <xdr:pic>
      <xdr:nvPicPr>
        <xdr:cNvPr id="552" name="그림 551">
          <a:extLst>
            <a:ext uri="{FF2B5EF4-FFF2-40B4-BE49-F238E27FC236}">
              <a16:creationId xmlns:a16="http://schemas.microsoft.com/office/drawing/2014/main" id="{83C6607D-374A-47C7-8689-E4E69EC23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email">
          <a:extLst>
            <a:ext uri="{BEBA8EAE-BF5A-486C-A8C5-ECC9F3942E4B}">
              <a14:imgProps xmlns:a14="http://schemas.microsoft.com/office/drawing/2010/main">
                <a14:imgLayer r:embed="rId435">
                  <a14:imgEffect>
                    <a14:backgroundRemoval t="9954" b="94946" l="9972" r="89751">
                      <a14:foregroundMark x1="41274" y1="34456" x2="40720" y2="40888"/>
                      <a14:foregroundMark x1="40166" y1="36447" x2="40166" y2="45329"/>
                      <a14:foregroundMark x1="40166" y1="32925" x2="42382" y2="40276"/>
                      <a14:foregroundMark x1="42382" y1="25574" x2="42382" y2="36447"/>
                      <a14:foregroundMark x1="42936" y1="28790" x2="41274" y2="40276"/>
                      <a14:foregroundMark x1="44598" y1="26646" x2="38504" y2="42266"/>
                      <a14:foregroundMark x1="43490" y1="25881" x2="37950" y2="25574"/>
                      <a14:foregroundMark x1="42936" y1="25268" x2="22438" y2="35375"/>
                      <a14:foregroundMark x1="22438" y1="35375" x2="21884" y2="51761"/>
                      <a14:foregroundMark x1="35180" y1="29096" x2="29086" y2="29096"/>
                      <a14:foregroundMark x1="37396" y1="28178" x2="25762" y2="27565"/>
                      <a14:foregroundMark x1="25762" y1="33538" x2="23546" y2="29709"/>
                      <a14:foregroundMark x1="21884" y1="28790" x2="21330" y2="36447"/>
                      <a14:foregroundMark x1="24100" y1="26187" x2="33518" y2="26187"/>
                      <a14:foregroundMark x1="21884" y1="26646" x2="21884" y2="28790"/>
                      <a14:foregroundMark x1="24100" y1="35222" x2="27978" y2="50842"/>
                      <a14:foregroundMark x1="26870" y1="45023" x2="22438" y2="62021"/>
                      <a14:foregroundMark x1="24100" y1="52374" x2="24100" y2="84992"/>
                      <a14:foregroundMark x1="39612" y1="38744" x2="46814" y2="58193"/>
                      <a14:foregroundMark x1="46260" y1="35528" x2="39612" y2="57427"/>
                      <a14:foregroundMark x1="39612" y1="45942" x2="36288" y2="58499"/>
                      <a14:foregroundMark x1="37396" y1="47014" x2="30748" y2="62021"/>
                      <a14:foregroundMark x1="33518" y1="40276" x2="33518" y2="49923"/>
                      <a14:foregroundMark x1="43490" y1="33231" x2="35734" y2="41194"/>
                      <a14:foregroundMark x1="35734" y1="36447" x2="36288" y2="42879"/>
                      <a14:foregroundMark x1="46260" y1="25881" x2="62327" y2="36141"/>
                      <a14:foregroundMark x1="51801" y1="17917" x2="48476" y2="26187"/>
                      <a14:foregroundMark x1="48476" y1="20827" x2="48476" y2="26646"/>
                      <a14:foregroundMark x1="43490" y1="18989" x2="46260" y2="30015"/>
                      <a14:foregroundMark x1="46814" y1="12557" x2="46260" y2="16386"/>
                      <a14:foregroundMark x1="46260" y1="16386" x2="48476" y2="26493"/>
                      <a14:foregroundMark x1="40720" y1="17305" x2="40720" y2="22052"/>
                      <a14:foregroundMark x1="50139" y1="14089" x2="62604" y2="32925"/>
                      <a14:foregroundMark x1="62604" y1="32925" x2="62881" y2="33231"/>
                      <a14:foregroundMark x1="63989" y1="20827" x2="63989" y2="32925"/>
                      <a14:foregroundMark x1="66205" y1="29709" x2="71745" y2="36141"/>
                      <a14:foregroundMark x1="67867" y1="26953" x2="73961" y2="33231"/>
                      <a14:foregroundMark x1="66759" y1="24043" x2="70637" y2="31394"/>
                      <a14:foregroundMark x1="67867" y1="28178" x2="74515" y2="32312"/>
                      <a14:foregroundMark x1="65097" y1="28178" x2="77285" y2="32312"/>
                      <a14:foregroundMark x1="71191" y1="27565" x2="75623" y2="30781"/>
                      <a14:foregroundMark x1="68421" y1="28790" x2="69529" y2="33231"/>
                      <a14:foregroundMark x1="64543" y1="35528" x2="53463" y2="63553"/>
                      <a14:foregroundMark x1="24654" y1="84227" x2="42936" y2="94946"/>
                      <a14:foregroundMark x1="42936" y1="94946" x2="73407" y2="93874"/>
                      <a14:foregroundMark x1="26316" y1="85299" x2="31856" y2="93568"/>
                      <a14:foregroundMark x1="76731" y1="34150" x2="76731" y2="51761"/>
                      <a14:foregroundMark x1="52909" y1="42266" x2="52355" y2="44717"/>
                      <a14:foregroundMark x1="68975" y1="25574" x2="80609" y2="39510"/>
                      <a14:foregroundMark x1="80609" y1="39510" x2="77285" y2="93262"/>
                      <a14:foregroundMark x1="67867" y1="25268" x2="77839" y2="39051"/>
                      <a14:foregroundMark x1="77839" y1="39051" x2="77839" y2="39051"/>
                      <a14:foregroundMark x1="71745" y1="28178" x2="76731" y2="28790"/>
                      <a14:foregroundMark x1="76731" y1="28790" x2="76731" y2="28790"/>
                      <a14:foregroundMark x1="77839" y1="28790" x2="77839" y2="28790"/>
                      <a14:foregroundMark x1="78947" y1="28790" x2="78947" y2="28790"/>
                      <a14:foregroundMark x1="78947" y1="28790" x2="82271" y2="28178"/>
                      <a14:foregroundMark x1="82271" y1="28178" x2="82271" y2="28178"/>
                      <a14:foregroundMark x1="81717" y1="27871" x2="81717" y2="27871"/>
                      <a14:foregroundMark x1="78393" y1="26646" x2="78393" y2="26646"/>
                      <a14:foregroundMark x1="78393" y1="26493" x2="78393" y2="26493"/>
                      <a14:foregroundMark x1="79501" y1="26493" x2="79501" y2="26493"/>
                      <a14:foregroundMark x1="79501" y1="26493" x2="79501" y2="26493"/>
                      <a14:foregroundMark x1="23546" y1="25881" x2="39612" y2="25268"/>
                      <a14:foregroundMark x1="41828" y1="11945" x2="41828" y2="20214"/>
                      <a14:foregroundMark x1="40166" y1="12251" x2="59003" y2="12557"/>
                      <a14:foregroundMark x1="40720" y1="10260" x2="60665" y2="16386"/>
                      <a14:foregroundMark x1="58449" y1="11332" x2="62327" y2="10873"/>
                      <a14:foregroundMark x1="62327" y1="10873" x2="59003" y2="17917"/>
                      <a14:foregroundMark x1="59557" y1="12251" x2="62881" y2="23737"/>
                      <a14:foregroundMark x1="63435" y1="10567" x2="65651" y2="15467"/>
                      <a14:foregroundMark x1="67867" y1="24349" x2="77839" y2="24962"/>
                      <a14:foregroundMark x1="76731" y1="25574" x2="79501" y2="25574"/>
                      <a14:foregroundMark x1="45152" y1="21133" x2="35734" y2="24349"/>
                      <a14:foregroundMark x1="21884" y1="35835" x2="21330" y2="53292"/>
                      <a14:foregroundMark x1="23546" y1="36447" x2="22992" y2="453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4667" y="338582000"/>
          <a:ext cx="537826" cy="1009740"/>
        </a:xfrm>
        <a:prstGeom prst="rect">
          <a:avLst/>
        </a:prstGeom>
      </xdr:spPr>
    </xdr:pic>
    <xdr:clientData/>
  </xdr:twoCellAnchor>
  <xdr:twoCellAnchor editAs="oneCell">
    <xdr:from>
      <xdr:col>2</xdr:col>
      <xdr:colOff>275167</xdr:colOff>
      <xdr:row>297</xdr:row>
      <xdr:rowOff>171027</xdr:rowOff>
    </xdr:from>
    <xdr:to>
      <xdr:col>2</xdr:col>
      <xdr:colOff>630753</xdr:colOff>
      <xdr:row>297</xdr:row>
      <xdr:rowOff>1122204</xdr:rowOff>
    </xdr:to>
    <xdr:pic>
      <xdr:nvPicPr>
        <xdr:cNvPr id="471" name="그림 470">
          <a:extLst>
            <a:ext uri="{FF2B5EF4-FFF2-40B4-BE49-F238E27FC236}">
              <a16:creationId xmlns:a16="http://schemas.microsoft.com/office/drawing/2014/main" id="{ECDB6169-1F0F-4037-954C-11263D86A0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6" cstate="email">
          <a:extLst>
            <a:ext uri="{BEBA8EAE-BF5A-486C-A8C5-ECC9F3942E4B}">
              <a14:imgProps xmlns:a14="http://schemas.microsoft.com/office/drawing/2010/main">
                <a14:imgLayer r:embed="rId437">
                  <a14:imgEffect>
                    <a14:backgroundRemoval t="3339" b="91588" l="9942" r="95317">
                      <a14:foregroundMark x1="18156" y1="9332" x2="24280" y2="11304"/>
                      <a14:foregroundMark x1="17363" y1="15825" x2="18156" y2="15825"/>
                      <a14:foregroundMark x1="25072" y1="8491" x2="55980" y2="8202"/>
                      <a14:foregroundMark x1="18876" y1="5941" x2="73775" y2="6493"/>
                      <a14:foregroundMark x1="17363" y1="4522" x2="78386" y2="3391"/>
                      <a14:foregroundMark x1="22767" y1="54863" x2="30187" y2="89879"/>
                      <a14:foregroundMark x1="30187" y1="89879" x2="51369" y2="90484"/>
                      <a14:foregroundMark x1="52882" y1="61356" x2="53674" y2="87671"/>
                      <a14:foregroundMark x1="83790" y1="29416" x2="90778" y2="85410"/>
                      <a14:foregroundMark x1="47478" y1="91614" x2="95389" y2="90773"/>
                      <a14:foregroundMark x1="32061" y1="63065" x2="32061" y2="6929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12334" y="289720444"/>
          <a:ext cx="351776" cy="960702"/>
        </a:xfrm>
        <a:prstGeom prst="rect">
          <a:avLst/>
        </a:prstGeom>
      </xdr:spPr>
    </xdr:pic>
    <xdr:clientData/>
  </xdr:twoCellAnchor>
  <xdr:twoCellAnchor editAs="oneCell">
    <xdr:from>
      <xdr:col>2</xdr:col>
      <xdr:colOff>626472</xdr:colOff>
      <xdr:row>297</xdr:row>
      <xdr:rowOff>148167</xdr:rowOff>
    </xdr:from>
    <xdr:to>
      <xdr:col>2</xdr:col>
      <xdr:colOff>936611</xdr:colOff>
      <xdr:row>297</xdr:row>
      <xdr:rowOff>1086323</xdr:rowOff>
    </xdr:to>
    <xdr:pic>
      <xdr:nvPicPr>
        <xdr:cNvPr id="557" name="그림 556">
          <a:extLst>
            <a:ext uri="{FF2B5EF4-FFF2-40B4-BE49-F238E27FC236}">
              <a16:creationId xmlns:a16="http://schemas.microsoft.com/office/drawing/2014/main" id="{56DFAF5C-3334-4F81-ABA7-FEF405C532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8" cstate="email">
          <a:extLst>
            <a:ext uri="{BEBA8EAE-BF5A-486C-A8C5-ECC9F3942E4B}">
              <a14:imgProps xmlns:a14="http://schemas.microsoft.com/office/drawing/2010/main">
                <a14:imgLayer r:embed="rId439">
                  <a14:imgEffect>
                    <a14:backgroundRemoval t="5621" b="99435" l="8674" r="89689">
                      <a14:foregroundMark x1="52700" y1="8390" x2="40016" y2="8644"/>
                      <a14:foregroundMark x1="29951" y1="6102" x2="64648" y2="5621"/>
                      <a14:foregroundMark x1="8674" y1="31271" x2="16612" y2="42345"/>
                      <a14:foregroundMark x1="15957" y1="50904" x2="37971" y2="87853"/>
                      <a14:foregroundMark x1="9329" y1="35198" x2="21277" y2="92712"/>
                      <a14:foregroundMark x1="14648" y1="94096" x2="55565" y2="96638"/>
                      <a14:foregroundMark x1="55565" y1="96638" x2="63993" y2="95000"/>
                      <a14:foregroundMark x1="61293" y1="76299" x2="66039" y2="92712"/>
                      <a14:foregroundMark x1="75368" y1="67542" x2="77332" y2="96412"/>
                      <a14:foregroundMark x1="13993" y1="90169" x2="47954" y2="98475"/>
                      <a14:foregroundMark x1="47954" y1="98475" x2="79378" y2="95706"/>
                      <a14:foregroundMark x1="81997" y1="86017" x2="81342" y2="91554"/>
                      <a14:foregroundMark x1="80033" y1="81610" x2="80687" y2="90169"/>
                      <a14:foregroundMark x1="80687" y1="85311" x2="78642" y2="92006"/>
                      <a14:foregroundMark x1="84043" y1="87740" x2="83306" y2="93418"/>
                      <a14:foregroundMark x1="12357" y1="94322" x2="51064" y2="98842"/>
                      <a14:foregroundMark x1="51064" y1="98842" x2="52700" y2="98701"/>
                      <a14:foregroundMark x1="22422" y1="97288" x2="56383" y2="99209"/>
                      <a14:foregroundMark x1="25777" y1="97797" x2="56383" y2="99096"/>
                      <a14:foregroundMark x1="26187" y1="98192" x2="54910" y2="98842"/>
                      <a14:foregroundMark x1="53437" y1="99463" x2="42553" y2="98559"/>
                      <a14:foregroundMark x1="30278" y1="98955" x2="59411" y2="98842"/>
                      <a14:foregroundMark x1="73568" y1="97542" x2="73568" y2="97542"/>
                      <a14:foregroundMark x1="69476" y1="97684" x2="69476" y2="97684"/>
                      <a14:foregroundMark x1="68003" y1="98305" x2="68003" y2="98305"/>
                      <a14:foregroundMark x1="72095" y1="97288" x2="64239" y2="98701"/>
                      <a14:foregroundMark x1="70622" y1="97797" x2="64648" y2="98701"/>
                      <a14:foregroundMark x1="66858" y1="98842" x2="82160" y2="95480"/>
                      <a14:foregroundMark x1="27987" y1="5650" x2="27987" y2="5650"/>
                      <a14:backgroundMark x1="4664" y1="78164" x2="9820" y2="99972"/>
                      <a14:backgroundMark x1="84697" y1="84859" x2="84697" y2="87740"/>
                      <a14:backgroundMark x1="86661" y1="85424" x2="86989" y2="87232"/>
                      <a14:backgroundMark x1="37643" y1="99435" x2="49673" y2="99972"/>
                      <a14:backgroundMark x1="21277" y1="98701" x2="30033" y2="99096"/>
                      <a14:backgroundMark x1="69804" y1="99746" x2="67185" y2="99972"/>
                      <a14:backgroundMark x1="20131" y1="98305" x2="32160" y2="99463"/>
                      <a14:backgroundMark x1="70540" y1="99096" x2="65466" y2="99972"/>
                      <a14:backgroundMark x1="65221" y1="99576" x2="62520" y2="99972"/>
                      <a14:backgroundMark x1="75859" y1="98051" x2="66039" y2="99463"/>
                      <a14:backgroundMark x1="72013" y1="99605" x2="63584" y2="9997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63639" y="289697584"/>
          <a:ext cx="317759" cy="924821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254000</xdr:colOff>
      <xdr:row>298</xdr:row>
      <xdr:rowOff>52915</xdr:rowOff>
    </xdr:from>
    <xdr:to>
      <xdr:col>2</xdr:col>
      <xdr:colOff>630182</xdr:colOff>
      <xdr:row>298</xdr:row>
      <xdr:rowOff>1108316</xdr:rowOff>
    </xdr:to>
    <xdr:pic>
      <xdr:nvPicPr>
        <xdr:cNvPr id="558" name="그림 557">
          <a:extLst>
            <a:ext uri="{FF2B5EF4-FFF2-40B4-BE49-F238E27FC236}">
              <a16:creationId xmlns:a16="http://schemas.microsoft.com/office/drawing/2014/main" id="{E1CC2B25-E9E4-4BC2-BCEF-5A32352774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0" cstate="email">
          <a:extLst>
            <a:ext uri="{BEBA8EAE-BF5A-486C-A8C5-ECC9F3942E4B}">
              <a14:imgProps xmlns:a14="http://schemas.microsoft.com/office/drawing/2010/main">
                <a14:imgLayer r:embed="rId441">
                  <a14:imgEffect>
                    <a14:backgroundRemoval t="8180" b="93832" l="8236" r="94574">
                      <a14:foregroundMark x1="44477" y1="8180" x2="48353" y2="10091"/>
                      <a14:foregroundMark x1="31395" y1="20148" x2="30620" y2="31881"/>
                      <a14:foregroundMark x1="12888" y1="40295" x2="12888" y2="52833"/>
                      <a14:foregroundMark x1="8236" y1="47368" x2="15891" y2="67248"/>
                      <a14:foregroundMark x1="13663" y1="67248" x2="17442" y2="83037"/>
                      <a14:foregroundMark x1="20543" y1="75964" x2="29651" y2="89306"/>
                      <a14:foregroundMark x1="29651" y1="89306" x2="30620" y2="89306"/>
                      <a14:foregroundMark x1="15891" y1="83875" x2="39050" y2="90111"/>
                      <a14:foregroundMark x1="57558" y1="71606" x2="56008" y2="90681"/>
                      <a14:foregroundMark x1="84496" y1="42742" x2="89147" y2="85216"/>
                      <a14:foregroundMark x1="15891" y1="84948" x2="49709" y2="90848"/>
                      <a14:foregroundMark x1="49709" y1="90848" x2="79942" y2="90949"/>
                      <a14:foregroundMark x1="18992" y1="84948" x2="26744" y2="91753"/>
                      <a14:foregroundMark x1="16667" y1="85753" x2="29070" y2="90949"/>
                      <a14:foregroundMark x1="21318" y1="90412" x2="29845" y2="92021"/>
                      <a14:foregroundMark x1="81492" y1="90412" x2="86822" y2="88502"/>
                      <a14:foregroundMark x1="86047" y1="52296" x2="86047" y2="82501"/>
                      <a14:foregroundMark x1="78391" y1="92290" x2="89147" y2="85753"/>
                      <a14:foregroundMark x1="16667" y1="86591" x2="16667" y2="92491"/>
                      <a14:foregroundMark x1="75291" y1="92021" x2="90698" y2="85484"/>
                      <a14:foregroundMark x1="56008" y1="56084" x2="64535" y2="75159"/>
                      <a14:foregroundMark x1="71415" y1="93128" x2="88372" y2="85753"/>
                      <a14:foregroundMark x1="83818" y1="38384" x2="82267" y2="54744"/>
                      <a14:foregroundMark x1="87597" y1="44653" x2="84496" y2="68086"/>
                      <a14:foregroundMark x1="76841" y1="91485" x2="93798" y2="86591"/>
                      <a14:foregroundMark x1="76841" y1="92558" x2="92248" y2="91217"/>
                      <a14:foregroundMark x1="93023" y1="83607" x2="94574" y2="73785"/>
                      <a14:foregroundMark x1="86047" y1="45491" x2="88372" y2="72980"/>
                      <a14:backgroundMark x1="11337" y1="91753" x2="18992" y2="94200"/>
                      <a14:backgroundMark x1="92248" y1="31881" x2="96124" y2="32149"/>
                      <a14:backgroundMark x1="96124" y1="33490" x2="99903" y2="4244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91167" y="290798248"/>
          <a:ext cx="372372" cy="1055401"/>
        </a:xfrm>
        <a:prstGeom prst="rect">
          <a:avLst/>
        </a:prstGeom>
      </xdr:spPr>
    </xdr:pic>
    <xdr:clientData/>
  </xdr:twoCellAnchor>
  <xdr:twoCellAnchor editAs="oneCell">
    <xdr:from>
      <xdr:col>2</xdr:col>
      <xdr:colOff>672007</xdr:colOff>
      <xdr:row>298</xdr:row>
      <xdr:rowOff>130432</xdr:rowOff>
    </xdr:from>
    <xdr:to>
      <xdr:col>2</xdr:col>
      <xdr:colOff>1047962</xdr:colOff>
      <xdr:row>298</xdr:row>
      <xdr:rowOff>1048804</xdr:rowOff>
    </xdr:to>
    <xdr:pic>
      <xdr:nvPicPr>
        <xdr:cNvPr id="559" name="그림 558">
          <a:extLst>
            <a:ext uri="{FF2B5EF4-FFF2-40B4-BE49-F238E27FC236}">
              <a16:creationId xmlns:a16="http://schemas.microsoft.com/office/drawing/2014/main" id="{F84D8E99-38C4-497F-8C8B-57E1F91BFA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2" cstate="email">
          <a:extLst>
            <a:ext uri="{BEBA8EAE-BF5A-486C-A8C5-ECC9F3942E4B}">
              <a14:imgProps xmlns:a14="http://schemas.microsoft.com/office/drawing/2010/main">
                <a14:imgLayer r:embed="rId443">
                  <a14:imgEffect>
                    <a14:backgroundRemoval t="0" b="99213" l="3769" r="89921">
                      <a14:foregroundMark x1="40491" y1="21582" x2="49167" y2="54223"/>
                      <a14:foregroundMark x1="16652" y1="5798" x2="52673" y2="5941"/>
                      <a14:foregroundMark x1="52673" y1="5941" x2="60473" y2="7981"/>
                      <a14:foregroundMark x1="34969" y1="0" x2="72480" y2="1074"/>
                      <a14:foregroundMark x1="5259" y1="931" x2="8326" y2="15175"/>
                      <a14:foregroundMark x1="7537" y1="22513" x2="3769" y2="60165"/>
                      <a14:foregroundMark x1="7888" y1="61095" x2="4557" y2="87974"/>
                      <a14:foregroundMark x1="79053" y1="56407" x2="75986" y2="78919"/>
                      <a14:foregroundMark x1="16652" y1="83286" x2="40841" y2="92198"/>
                      <a14:foregroundMark x1="40841" y1="92198" x2="49606" y2="79313"/>
                      <a14:foregroundMark x1="49606" y1="79313" x2="22612" y2="87652"/>
                      <a14:foregroundMark x1="22612" y1="87652" x2="49518" y2="83751"/>
                      <a14:foregroundMark x1="4557" y1="99356" x2="39790" y2="99356"/>
                      <a14:foregroundMark x1="39790" y1="99356" x2="72130" y2="99213"/>
                      <a14:foregroundMark x1="72130" y1="99213" x2="77125" y2="85934"/>
                      <a14:foregroundMark x1="77125" y1="85934" x2="74847" y2="7813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09174" y="290875765"/>
          <a:ext cx="379765" cy="914562"/>
        </a:xfrm>
        <a:prstGeom prst="rect">
          <a:avLst/>
        </a:prstGeom>
      </xdr:spPr>
    </xdr:pic>
    <xdr:clientData/>
  </xdr:twoCellAnchor>
  <xdr:twoCellAnchor editAs="oneCell">
    <xdr:from>
      <xdr:col>2</xdr:col>
      <xdr:colOff>264582</xdr:colOff>
      <xdr:row>299</xdr:row>
      <xdr:rowOff>84667</xdr:rowOff>
    </xdr:from>
    <xdr:to>
      <xdr:col>2</xdr:col>
      <xdr:colOff>971479</xdr:colOff>
      <xdr:row>299</xdr:row>
      <xdr:rowOff>1162723</xdr:rowOff>
    </xdr:to>
    <xdr:pic>
      <xdr:nvPicPr>
        <xdr:cNvPr id="560" name="그림 559">
          <a:extLst>
            <a:ext uri="{FF2B5EF4-FFF2-40B4-BE49-F238E27FC236}">
              <a16:creationId xmlns:a16="http://schemas.microsoft.com/office/drawing/2014/main" id="{A80CAFD1-0C21-4BA8-BE91-40398DB30F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4" cstate="email">
          <a:extLst>
            <a:ext uri="{BEBA8EAE-BF5A-486C-A8C5-ECC9F3942E4B}">
              <a14:imgProps xmlns:a14="http://schemas.microsoft.com/office/drawing/2010/main">
                <a14:imgLayer r:embed="rId445">
                  <a14:imgEffect>
                    <a14:backgroundRemoval t="9962" b="92507" l="9912" r="89956">
                      <a14:foregroundMark x1="42467" y1="13680" x2="69119" y2="11153"/>
                      <a14:foregroundMark x1="19648" y1="10514" x2="37225" y2="10514"/>
                      <a14:foregroundMark x1="32467" y1="15597" x2="44846" y2="17804"/>
                      <a14:foregroundMark x1="16784" y1="26663" x2="18678" y2="38687"/>
                      <a14:foregroundMark x1="56740" y1="58002" x2="56740" y2="58002"/>
                      <a14:foregroundMark x1="14890" y1="91229" x2="77665" y2="91868"/>
                      <a14:foregroundMark x1="83392" y1="83648" x2="81454" y2="9250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01749" y="292025917"/>
          <a:ext cx="720232" cy="1081866"/>
        </a:xfrm>
        <a:prstGeom prst="rect">
          <a:avLst/>
        </a:prstGeom>
      </xdr:spPr>
    </xdr:pic>
    <xdr:clientData/>
  </xdr:twoCellAnchor>
  <xdr:twoCellAnchor editAs="oneCell">
    <xdr:from>
      <xdr:col>2</xdr:col>
      <xdr:colOff>148166</xdr:colOff>
      <xdr:row>300</xdr:row>
      <xdr:rowOff>148166</xdr:rowOff>
    </xdr:from>
    <xdr:to>
      <xdr:col>2</xdr:col>
      <xdr:colOff>1088923</xdr:colOff>
      <xdr:row>300</xdr:row>
      <xdr:rowOff>1009033</xdr:rowOff>
    </xdr:to>
    <xdr:pic>
      <xdr:nvPicPr>
        <xdr:cNvPr id="561" name="그림 560">
          <a:extLst>
            <a:ext uri="{FF2B5EF4-FFF2-40B4-BE49-F238E27FC236}">
              <a16:creationId xmlns:a16="http://schemas.microsoft.com/office/drawing/2014/main" id="{81D0C365-71C6-46DC-B397-02C67A8F2E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6" cstate="email">
          <a:extLst>
            <a:ext uri="{BEBA8EAE-BF5A-486C-A8C5-ECC9F3942E4B}">
              <a14:imgProps xmlns:a14="http://schemas.microsoft.com/office/drawing/2010/main">
                <a14:imgLayer r:embed="rId447">
                  <a14:imgEffect>
                    <a14:backgroundRemoval t="10000" b="92372" l="2320" r="96427">
                      <a14:foregroundMark x1="6160" y1="33754" x2="20213" y2="55946"/>
                      <a14:foregroundMark x1="2373" y1="34174" x2="11120" y2="66817"/>
                      <a14:foregroundMark x1="65440" y1="35856" x2="87840" y2="86066"/>
                      <a14:foregroundMark x1="86320" y1="45465" x2="86320" y2="45465"/>
                      <a14:foregroundMark x1="69600" y1="48408" x2="69600" y2="48408"/>
                      <a14:foregroundMark x1="69600" y1="48408" x2="69600" y2="48408"/>
                      <a14:foregroundMark x1="40347" y1="49249" x2="40347" y2="49249"/>
                      <a14:foregroundMark x1="82160" y1="36276" x2="84053" y2="42553"/>
                      <a14:foregroundMark x1="85573" y1="34174" x2="73413" y2="32913"/>
                      <a14:foregroundMark x1="70373" y1="31231" x2="57467" y2="46006"/>
                      <a14:foregroundMark x1="57467" y1="46006" x2="57840" y2="46306"/>
                      <a14:foregroundMark x1="81760" y1="32072" x2="61173" y2="31922"/>
                      <a14:foregroundMark x1="61173" y1="31922" x2="54800" y2="35856"/>
                      <a14:foregroundMark x1="74160" y1="28739" x2="87467" y2="30811"/>
                      <a14:foregroundMark x1="71893" y1="25796" x2="90347" y2="32252"/>
                      <a14:foregroundMark x1="90347" y1="32252" x2="92027" y2="40450"/>
                      <a14:foregroundMark x1="19093" y1="22853" x2="31253" y2="26637"/>
                      <a14:foregroundMark x1="71520" y1="43784" x2="76320" y2="64324"/>
                      <a14:foregroundMark x1="76320" y1="64324" x2="76080" y2="65135"/>
                      <a14:foregroundMark x1="60880" y1="50511" x2="63547" y2="69760"/>
                      <a14:foregroundMark x1="62027" y1="52162" x2="64667" y2="58859"/>
                      <a14:foregroundMark x1="63547" y1="48829" x2="64667" y2="61381"/>
                      <a14:foregroundMark x1="62773" y1="45465" x2="66187" y2="67658"/>
                      <a14:foregroundMark x1="66187" y1="67658" x2="66187" y2="67658"/>
                      <a14:foregroundMark x1="54027" y1="69339" x2="64667" y2="76036"/>
                      <a14:foregroundMark x1="87467" y1="29550" x2="94320" y2="35856"/>
                      <a14:foregroundMark x1="89760" y1="31231" x2="94320" y2="32072"/>
                      <a14:foregroundMark x1="61627" y1="24955" x2="77200" y2="25375"/>
                      <a14:foregroundMark x1="87467" y1="58859" x2="89760" y2="70601"/>
                      <a14:foregroundMark x1="92800" y1="30390" x2="94320" y2="33754"/>
                      <a14:foregroundMark x1="52907" y1="80631" x2="66960" y2="86486"/>
                      <a14:foregroundMark x1="90133" y1="74354" x2="89760" y2="78138"/>
                      <a14:foregroundMark x1="69600" y1="26637" x2="76827" y2="26637"/>
                      <a14:foregroundMark x1="69600" y1="24114" x2="88000" y2="30661"/>
                      <a14:foregroundMark x1="88000" y1="30661" x2="93173" y2="39610"/>
                      <a14:foregroundMark x1="72267" y1="24955" x2="90880" y2="29219"/>
                      <a14:foregroundMark x1="90880" y1="29219" x2="95840" y2="36276"/>
                      <a14:foregroundMark x1="91280" y1="58859" x2="90880" y2="61802"/>
                      <a14:foregroundMark x1="87093" y1="88168" x2="87093" y2="88168"/>
                      <a14:foregroundMark x1="52507" y1="81051" x2="70373" y2="90270"/>
                      <a14:foregroundMark x1="70373" y1="90270" x2="84800" y2="88589"/>
                      <a14:foregroundMark x1="75680" y1="92372" x2="72640" y2="91532"/>
                      <a14:foregroundMark x1="62773" y1="89850" x2="55547" y2="86486"/>
                      <a14:foregroundMark x1="87093" y1="86907" x2="87093" y2="86907"/>
                      <a14:foregroundMark x1="88987" y1="83994" x2="87467" y2="86066"/>
                      <a14:foregroundMark x1="87733" y1="90360" x2="90960" y2="81351"/>
                      <a14:foregroundMark x1="92400" y1="60090" x2="92107" y2="74895"/>
                      <a14:foregroundMark x1="90667" y1="74895" x2="90667" y2="84565"/>
                      <a14:foregroundMark x1="95920" y1="42072" x2="88320" y2="69429"/>
                      <a14:foregroundMark x1="91493" y1="76727" x2="91493" y2="82432"/>
                      <a14:foregroundMark x1="96453" y1="37658" x2="91040" y2="60841"/>
                      <a14:foregroundMark x1="37627" y1="63423" x2="36693" y2="70991"/>
                      <a14:foregroundMark x1="40453" y1="60571" x2="35493" y2="62913"/>
                      <a14:backgroundMark x1="6560" y1="16577" x2="6560" y2="16577"/>
                      <a14:backgroundMark x1="16053" y1="15736" x2="35040" y2="14084"/>
                      <a14:backgroundMark x1="35040" y1="14084" x2="41120" y2="14925"/>
                      <a14:backgroundMark x1="54027" y1="26216" x2="54800" y2="22853"/>
                      <a14:backgroundMark x1="12613" y1="16997" x2="24400" y2="1741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85333" y="293285333"/>
          <a:ext cx="944567" cy="857057"/>
        </a:xfrm>
        <a:prstGeom prst="rect">
          <a:avLst/>
        </a:prstGeom>
      </xdr:spPr>
    </xdr:pic>
    <xdr:clientData/>
  </xdr:twoCellAnchor>
  <xdr:twoCellAnchor editAs="oneCell">
    <xdr:from>
      <xdr:col>2</xdr:col>
      <xdr:colOff>31750</xdr:colOff>
      <xdr:row>347</xdr:row>
      <xdr:rowOff>373884</xdr:rowOff>
    </xdr:from>
    <xdr:to>
      <xdr:col>2</xdr:col>
      <xdr:colOff>650268</xdr:colOff>
      <xdr:row>347</xdr:row>
      <xdr:rowOff>931082</xdr:rowOff>
    </xdr:to>
    <xdr:pic>
      <xdr:nvPicPr>
        <xdr:cNvPr id="572" name="그림 571">
          <a:extLst>
            <a:ext uri="{FF2B5EF4-FFF2-40B4-BE49-F238E27FC236}">
              <a16:creationId xmlns:a16="http://schemas.microsoft.com/office/drawing/2014/main" id="{1AC18DE7-463E-41C4-803B-D1F59D09E1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8" cstate="email">
          <a:extLst>
            <a:ext uri="{BEBA8EAE-BF5A-486C-A8C5-ECC9F3942E4B}">
              <a14:imgProps xmlns:a14="http://schemas.microsoft.com/office/drawing/2010/main">
                <a14:imgLayer r:embed="rId449">
                  <a14:imgEffect>
                    <a14:backgroundRemoval t="0" b="87968" l="11268" r="100000">
                      <a14:foregroundMark x1="16901" y1="30420" x2="17518" y2="68104"/>
                      <a14:foregroundMark x1="17518" y1="68104" x2="17782" y2="69126"/>
                      <a14:foregroundMark x1="13468" y1="16913" x2="14701" y2="22701"/>
                      <a14:foregroundMark x1="85739" y1="46311" x2="85739" y2="71056"/>
                      <a14:foregroundMark x1="81426" y1="75823" x2="85739" y2="80250"/>
                      <a14:foregroundMark x1="86620" y1="41544" x2="87060" y2="56981"/>
                      <a14:foregroundMark x1="89613" y1="41998" x2="89173" y2="62316"/>
                      <a14:foregroundMark x1="16021" y1="14983" x2="23415" y2="14983"/>
                      <a14:foregroundMark x1="11268" y1="13053" x2="23856" y2="1441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68917" y="346671134"/>
          <a:ext cx="618518" cy="553388"/>
        </a:xfrm>
        <a:prstGeom prst="rect">
          <a:avLst/>
        </a:prstGeom>
      </xdr:spPr>
    </xdr:pic>
    <xdr:clientData/>
  </xdr:twoCellAnchor>
  <xdr:twoCellAnchor editAs="oneCell">
    <xdr:from>
      <xdr:col>2</xdr:col>
      <xdr:colOff>564735</xdr:colOff>
      <xdr:row>347</xdr:row>
      <xdr:rowOff>127000</xdr:rowOff>
    </xdr:from>
    <xdr:to>
      <xdr:col>2</xdr:col>
      <xdr:colOff>1199825</xdr:colOff>
      <xdr:row>347</xdr:row>
      <xdr:rowOff>706636</xdr:rowOff>
    </xdr:to>
    <xdr:pic>
      <xdr:nvPicPr>
        <xdr:cNvPr id="573" name="그림 572">
          <a:extLst>
            <a:ext uri="{FF2B5EF4-FFF2-40B4-BE49-F238E27FC236}">
              <a16:creationId xmlns:a16="http://schemas.microsoft.com/office/drawing/2014/main" id="{1ADF256D-0A9E-4811-955F-64CB2A763F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0" cstate="email">
          <a:extLst>
            <a:ext uri="{BEBA8EAE-BF5A-486C-A8C5-ECC9F3942E4B}">
              <a14:imgProps xmlns:a14="http://schemas.microsoft.com/office/drawing/2010/main">
                <a14:imgLayer r:embed="rId451">
                  <a14:imgEffect>
                    <a14:backgroundRemoval t="8012" b="90010" l="5649" r="93893">
                      <a14:foregroundMark x1="13130" y1="21464" x2="26336" y2="68249"/>
                      <a14:foregroundMark x1="9771" y1="14738" x2="83740" y2="21958"/>
                      <a14:foregroundMark x1="90534" y1="10979" x2="16183" y2="8012"/>
                      <a14:foregroundMark x1="7557" y1="12265" x2="19008" y2="73788"/>
                      <a14:foregroundMark x1="19008" y1="73788" x2="44885" y2="75470"/>
                      <a14:foregroundMark x1="44885" y1="75470" x2="57405" y2="61227"/>
                      <a14:foregroundMark x1="57405" y1="61227" x2="49542" y2="38675"/>
                      <a14:foregroundMark x1="49542" y1="38675" x2="36947" y2="54006"/>
                      <a14:foregroundMark x1="36947" y1="54006" x2="49084" y2="40158"/>
                      <a14:foregroundMark x1="49084" y1="40158" x2="45878" y2="20673"/>
                      <a14:foregroundMark x1="45878" y1="20673" x2="29618" y2="35015"/>
                      <a14:foregroundMark x1="29618" y1="35015" x2="40305" y2="61820"/>
                      <a14:foregroundMark x1="40305" y1="61820" x2="45802" y2="64491"/>
                      <a14:foregroundMark x1="21832" y1="24036" x2="24809" y2="55589"/>
                      <a14:foregroundMark x1="27786" y1="21464" x2="42824" y2="58952"/>
                      <a14:foregroundMark x1="51450" y1="22354" x2="63817" y2="22354"/>
                      <a14:foregroundMark x1="7176" y1="9693" x2="7176" y2="50148"/>
                      <a14:foregroundMark x1="7176" y1="50148" x2="7176" y2="50148"/>
                      <a14:foregroundMark x1="7557" y1="48071" x2="15420" y2="81701"/>
                      <a14:foregroundMark x1="8626" y1="52720" x2="10305" y2="75865"/>
                      <a14:foregroundMark x1="10305" y1="75865" x2="32061" y2="83877"/>
                      <a14:foregroundMark x1="32061" y1="83877" x2="44733" y2="82591"/>
                      <a14:foregroundMark x1="42824" y1="32839" x2="40534" y2="85163"/>
                      <a14:foregroundMark x1="31527" y1="50544" x2="29313" y2="72502"/>
                      <a14:foregroundMark x1="5649" y1="9693" x2="6412" y2="42532"/>
                      <a14:foregroundMark x1="5649" y1="46390" x2="8855" y2="87043"/>
                      <a14:foregroundMark x1="8855" y1="87043" x2="45191" y2="82591"/>
                      <a14:foregroundMark x1="45191" y1="82591" x2="84122" y2="85559"/>
                      <a14:foregroundMark x1="84122" y1="85559" x2="90992" y2="68051"/>
                      <a14:foregroundMark x1="90992" y1="68051" x2="93893" y2="23244"/>
                      <a14:foregroundMark x1="93893" y1="23244" x2="86031" y2="9693"/>
                      <a14:foregroundMark x1="92748" y1="8012" x2="93130" y2="8259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01902" y="346424250"/>
          <a:ext cx="638900" cy="570111"/>
        </a:xfrm>
        <a:prstGeom prst="rect">
          <a:avLst/>
        </a:prstGeom>
      </xdr:spPr>
    </xdr:pic>
    <xdr:clientData/>
  </xdr:twoCellAnchor>
  <xdr:twoCellAnchor editAs="oneCell">
    <xdr:from>
      <xdr:col>2</xdr:col>
      <xdr:colOff>116416</xdr:colOff>
      <xdr:row>348</xdr:row>
      <xdr:rowOff>232834</xdr:rowOff>
    </xdr:from>
    <xdr:to>
      <xdr:col>2</xdr:col>
      <xdr:colOff>1199393</xdr:colOff>
      <xdr:row>348</xdr:row>
      <xdr:rowOff>892045</xdr:rowOff>
    </xdr:to>
    <xdr:pic>
      <xdr:nvPicPr>
        <xdr:cNvPr id="574" name="그림 573">
          <a:extLst>
            <a:ext uri="{FF2B5EF4-FFF2-40B4-BE49-F238E27FC236}">
              <a16:creationId xmlns:a16="http://schemas.microsoft.com/office/drawing/2014/main" id="{A18D53BB-44B2-453B-B171-A716288559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2" cstate="email">
          <a:extLst>
            <a:ext uri="{BEBA8EAE-BF5A-486C-A8C5-ECC9F3942E4B}">
              <a14:imgProps xmlns:a14="http://schemas.microsoft.com/office/drawing/2010/main">
                <a14:imgLayer r:embed="rId453">
                  <a14:imgEffect>
                    <a14:backgroundRemoval t="9909" b="89909" l="2923" r="97077">
                      <a14:foregroundMark x1="5336" y1="34000" x2="13086" y2="35000"/>
                      <a14:foregroundMark x1="3202" y1="42182" x2="4687" y2="83455"/>
                      <a14:foregroundMark x1="4687" y1="83455" x2="23573" y2="68636"/>
                      <a14:foregroundMark x1="23573" y1="68636" x2="30719" y2="46727"/>
                      <a14:foregroundMark x1="2923" y1="36091" x2="9606" y2="36091"/>
                      <a14:foregroundMark x1="3202" y1="34545" x2="24316" y2="32000"/>
                      <a14:foregroundMark x1="24316" y1="32000" x2="43527" y2="48818"/>
                      <a14:foregroundMark x1="43527" y1="48818" x2="44130" y2="65000"/>
                      <a14:foregroundMark x1="4780" y1="89364" x2="26821" y2="85091"/>
                      <a14:foregroundMark x1="26821" y1="85091" x2="42784" y2="58364"/>
                      <a14:foregroundMark x1="42784" y1="58364" x2="37958" y2="34000"/>
                      <a14:foregroundMark x1="2923" y1="32455" x2="8028" y2="31000"/>
                      <a14:foregroundMark x1="41439" y1="85273" x2="43063" y2="60909"/>
                      <a14:foregroundMark x1="55360" y1="28455" x2="61763" y2="59364"/>
                      <a14:foregroundMark x1="51044" y1="31455" x2="54014" y2="65455"/>
                      <a14:foregroundMark x1="51601" y1="48727" x2="62552" y2="67000"/>
                      <a14:foregroundMark x1="58561" y1="30455" x2="61763" y2="55364"/>
                      <a14:foregroundMark x1="45986" y1="28455" x2="64687" y2="12727"/>
                      <a14:foregroundMark x1="64687" y1="12727" x2="86125" y2="13182"/>
                      <a14:foregroundMark x1="86125" y1="13182" x2="96056" y2="44273"/>
                      <a14:foregroundMark x1="56937" y1="15273" x2="50534" y2="15273"/>
                      <a14:foregroundMark x1="46497" y1="73091" x2="55360" y2="74091"/>
                      <a14:foregroundMark x1="55592" y1="75091" x2="63898" y2="75091"/>
                      <a14:foregroundMark x1="96241" y1="20273" x2="96009" y2="38091"/>
                      <a14:foregroundMark x1="51879" y1="74636" x2="61763" y2="75636"/>
                      <a14:foregroundMark x1="46775" y1="32455" x2="54014" y2="17273"/>
                      <a14:foregroundMark x1="50534" y1="14727" x2="50812" y2="25909"/>
                      <a14:foregroundMark x1="47842" y1="12182" x2="46497" y2="30000"/>
                      <a14:foregroundMark x1="36334" y1="37545" x2="45429" y2="38091"/>
                      <a14:foregroundMark x1="16427" y1="75545" x2="18097" y2="75818"/>
                      <a14:backgroundMark x1="97309" y1="45727" x2="97309" y2="48727"/>
                      <a14:backgroundMark x1="96798" y1="44182" x2="97077" y2="52818"/>
                      <a14:backgroundMark x1="12807" y1="94455" x2="45429" y2="90818"/>
                      <a14:backgroundMark x1="14432" y1="94455" x2="45708" y2="88818"/>
                      <a14:backgroundMark x1="15638" y1="93273" x2="43666" y2="89000"/>
                      <a14:backgroundMark x1="45893" y1="86545" x2="17169" y2="9054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53583" y="347641334"/>
          <a:ext cx="1086787" cy="663021"/>
        </a:xfrm>
        <a:prstGeom prst="rect">
          <a:avLst/>
        </a:prstGeom>
      </xdr:spPr>
    </xdr:pic>
    <xdr:clientData/>
  </xdr:twoCellAnchor>
  <xdr:oneCellAnchor>
    <xdr:from>
      <xdr:col>1</xdr:col>
      <xdr:colOff>624417</xdr:colOff>
      <xdr:row>349</xdr:row>
      <xdr:rowOff>31750</xdr:rowOff>
    </xdr:from>
    <xdr:ext cx="1331671" cy="960840"/>
    <xdr:pic>
      <xdr:nvPicPr>
        <xdr:cNvPr id="575" name="그림 574">
          <a:extLst>
            <a:ext uri="{FF2B5EF4-FFF2-40B4-BE49-F238E27FC236}">
              <a16:creationId xmlns:a16="http://schemas.microsoft.com/office/drawing/2014/main" id="{CEC329E7-0E94-4DB6-8544-C1BBC185D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email">
          <a:extLst>
            <a:ext uri="{BEBA8EAE-BF5A-486C-A8C5-ECC9F3942E4B}">
              <a14:imgProps xmlns:a14="http://schemas.microsoft.com/office/drawing/2010/main">
                <a14:imgLayer r:embed="rId455">
                  <a14:imgEffect>
                    <a14:backgroundRemoval t="10000" b="90000" l="8566" r="90039">
                      <a14:foregroundMark x1="73411" y1="34506" x2="76434" y2="35123"/>
                      <a14:foregroundMark x1="69419" y1="32716" x2="76240" y2="36358"/>
                      <a14:foregroundMark x1="90039" y1="29136" x2="89225" y2="74753"/>
                      <a14:foregroundMark x1="22752" y1="50741" x2="21977" y2="54630"/>
                      <a14:foregroundMark x1="8566" y1="43210" x2="11550" y2="71790"/>
                      <a14:backgroundMark x1="25969" y1="28827" x2="40194" y2="28827"/>
                      <a14:backgroundMark x1="43178" y1="36605" x2="43798" y2="7956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4834" y="348551500"/>
          <a:ext cx="1331671" cy="960840"/>
        </a:xfrm>
        <a:prstGeom prst="rect">
          <a:avLst/>
        </a:prstGeom>
      </xdr:spPr>
    </xdr:pic>
    <xdr:clientData/>
  </xdr:oneCellAnchor>
  <xdr:twoCellAnchor editAs="oneCell">
    <xdr:from>
      <xdr:col>2</xdr:col>
      <xdr:colOff>184484</xdr:colOff>
      <xdr:row>353</xdr:row>
      <xdr:rowOff>80211</xdr:rowOff>
    </xdr:from>
    <xdr:to>
      <xdr:col>2</xdr:col>
      <xdr:colOff>513620</xdr:colOff>
      <xdr:row>353</xdr:row>
      <xdr:rowOff>1044484</xdr:rowOff>
    </xdr:to>
    <xdr:pic>
      <xdr:nvPicPr>
        <xdr:cNvPr id="553" name="그림 552">
          <a:extLst>
            <a:ext uri="{FF2B5EF4-FFF2-40B4-BE49-F238E27FC236}">
              <a16:creationId xmlns:a16="http://schemas.microsoft.com/office/drawing/2014/main" id="{CDED672A-CC80-44F8-A322-81BBC3F877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35242" y="350062800"/>
          <a:ext cx="338661" cy="952843"/>
        </a:xfrm>
        <a:prstGeom prst="rect">
          <a:avLst/>
        </a:prstGeom>
      </xdr:spPr>
    </xdr:pic>
    <xdr:clientData/>
  </xdr:twoCellAnchor>
  <xdr:twoCellAnchor editAs="oneCell">
    <xdr:from>
      <xdr:col>2</xdr:col>
      <xdr:colOff>636634</xdr:colOff>
      <xdr:row>353</xdr:row>
      <xdr:rowOff>84822</xdr:rowOff>
    </xdr:from>
    <xdr:to>
      <xdr:col>2</xdr:col>
      <xdr:colOff>993315</xdr:colOff>
      <xdr:row>353</xdr:row>
      <xdr:rowOff>1008149</xdr:rowOff>
    </xdr:to>
    <xdr:pic>
      <xdr:nvPicPr>
        <xdr:cNvPr id="554" name="그림 553">
          <a:extLst>
            <a:ext uri="{FF2B5EF4-FFF2-40B4-BE49-F238E27FC236}">
              <a16:creationId xmlns:a16="http://schemas.microsoft.com/office/drawing/2014/main" id="{2E71D190-E3B9-4496-9CD0-C5D6D6AA97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87392" y="350067411"/>
          <a:ext cx="356681" cy="919517"/>
        </a:xfrm>
        <a:prstGeom prst="rect">
          <a:avLst/>
        </a:prstGeom>
      </xdr:spPr>
    </xdr:pic>
    <xdr:clientData/>
  </xdr:twoCellAnchor>
  <xdr:twoCellAnchor editAs="oneCell">
    <xdr:from>
      <xdr:col>2</xdr:col>
      <xdr:colOff>652849</xdr:colOff>
      <xdr:row>354</xdr:row>
      <xdr:rowOff>92068</xdr:rowOff>
    </xdr:from>
    <xdr:to>
      <xdr:col>2</xdr:col>
      <xdr:colOff>1009292</xdr:colOff>
      <xdr:row>354</xdr:row>
      <xdr:rowOff>1032409</xdr:rowOff>
    </xdr:to>
    <xdr:pic>
      <xdr:nvPicPr>
        <xdr:cNvPr id="555" name="그림 554">
          <a:extLst>
            <a:ext uri="{FF2B5EF4-FFF2-40B4-BE49-F238E27FC236}">
              <a16:creationId xmlns:a16="http://schemas.microsoft.com/office/drawing/2014/main" id="{F0638B2C-D6A8-49D7-957A-312D4907B2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03607" y="351189584"/>
          <a:ext cx="369778" cy="940341"/>
        </a:xfrm>
        <a:prstGeom prst="rect">
          <a:avLst/>
        </a:prstGeom>
      </xdr:spPr>
    </xdr:pic>
    <xdr:clientData/>
  </xdr:twoCellAnchor>
  <xdr:twoCellAnchor editAs="oneCell">
    <xdr:from>
      <xdr:col>2</xdr:col>
      <xdr:colOff>660953</xdr:colOff>
      <xdr:row>355</xdr:row>
      <xdr:rowOff>46605</xdr:rowOff>
    </xdr:from>
    <xdr:to>
      <xdr:col>2</xdr:col>
      <xdr:colOff>1046250</xdr:colOff>
      <xdr:row>355</xdr:row>
      <xdr:rowOff>1028057</xdr:rowOff>
    </xdr:to>
    <xdr:pic>
      <xdr:nvPicPr>
        <xdr:cNvPr id="562" name="그림 561">
          <a:extLst>
            <a:ext uri="{FF2B5EF4-FFF2-40B4-BE49-F238E27FC236}">
              <a16:creationId xmlns:a16="http://schemas.microsoft.com/office/drawing/2014/main" id="{26174B55-5A8C-40C3-A00C-90DD3B8E17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11711" y="352259047"/>
          <a:ext cx="389107" cy="981452"/>
        </a:xfrm>
        <a:prstGeom prst="rect">
          <a:avLst/>
        </a:prstGeom>
      </xdr:spPr>
    </xdr:pic>
    <xdr:clientData/>
  </xdr:twoCellAnchor>
  <xdr:twoCellAnchor editAs="oneCell">
    <xdr:from>
      <xdr:col>2</xdr:col>
      <xdr:colOff>215102</xdr:colOff>
      <xdr:row>354</xdr:row>
      <xdr:rowOff>39032</xdr:rowOff>
    </xdr:from>
    <xdr:to>
      <xdr:col>2</xdr:col>
      <xdr:colOff>571783</xdr:colOff>
      <xdr:row>354</xdr:row>
      <xdr:rowOff>1044811</xdr:rowOff>
    </xdr:to>
    <xdr:pic>
      <xdr:nvPicPr>
        <xdr:cNvPr id="563" name="그림 562">
          <a:extLst>
            <a:ext uri="{FF2B5EF4-FFF2-40B4-BE49-F238E27FC236}">
              <a16:creationId xmlns:a16="http://schemas.microsoft.com/office/drawing/2014/main" id="{F48F4054-D070-4A46-933B-E38931FFDB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65860" y="351136548"/>
          <a:ext cx="356681" cy="1009589"/>
        </a:xfrm>
        <a:prstGeom prst="rect">
          <a:avLst/>
        </a:prstGeom>
      </xdr:spPr>
    </xdr:pic>
    <xdr:clientData/>
  </xdr:twoCellAnchor>
  <xdr:twoCellAnchor editAs="oneCell">
    <xdr:from>
      <xdr:col>2</xdr:col>
      <xdr:colOff>201150</xdr:colOff>
      <xdr:row>355</xdr:row>
      <xdr:rowOff>65836</xdr:rowOff>
    </xdr:from>
    <xdr:to>
      <xdr:col>2</xdr:col>
      <xdr:colOff>556058</xdr:colOff>
      <xdr:row>355</xdr:row>
      <xdr:rowOff>1048079</xdr:rowOff>
    </xdr:to>
    <xdr:pic>
      <xdr:nvPicPr>
        <xdr:cNvPr id="564" name="그림 563">
          <a:extLst>
            <a:ext uri="{FF2B5EF4-FFF2-40B4-BE49-F238E27FC236}">
              <a16:creationId xmlns:a16="http://schemas.microsoft.com/office/drawing/2014/main" id="{618349CA-428B-4AEC-BBF7-51203C58D7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51908" y="352278278"/>
          <a:ext cx="362528" cy="978433"/>
        </a:xfrm>
        <a:prstGeom prst="rect">
          <a:avLst/>
        </a:prstGeom>
      </xdr:spPr>
    </xdr:pic>
    <xdr:clientData/>
  </xdr:twoCellAnchor>
  <xdr:twoCellAnchor editAs="oneCell">
    <xdr:from>
      <xdr:col>2</xdr:col>
      <xdr:colOff>653624</xdr:colOff>
      <xdr:row>356</xdr:row>
      <xdr:rowOff>88232</xdr:rowOff>
    </xdr:from>
    <xdr:to>
      <xdr:col>2</xdr:col>
      <xdr:colOff>1027691</xdr:colOff>
      <xdr:row>356</xdr:row>
      <xdr:rowOff>1044261</xdr:rowOff>
    </xdr:to>
    <xdr:pic>
      <xdr:nvPicPr>
        <xdr:cNvPr id="565" name="그림 564">
          <a:extLst>
            <a:ext uri="{FF2B5EF4-FFF2-40B4-BE49-F238E27FC236}">
              <a16:creationId xmlns:a16="http://schemas.microsoft.com/office/drawing/2014/main" id="{2C412517-1510-49F8-8FA4-0FA3B99698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04382" y="353415600"/>
          <a:ext cx="374067" cy="948409"/>
        </a:xfrm>
        <a:prstGeom prst="rect">
          <a:avLst/>
        </a:prstGeom>
      </xdr:spPr>
    </xdr:pic>
    <xdr:clientData/>
  </xdr:twoCellAnchor>
  <xdr:twoCellAnchor editAs="oneCell">
    <xdr:from>
      <xdr:col>2</xdr:col>
      <xdr:colOff>637410</xdr:colOff>
      <xdr:row>357</xdr:row>
      <xdr:rowOff>95858</xdr:rowOff>
    </xdr:from>
    <xdr:to>
      <xdr:col>2</xdr:col>
      <xdr:colOff>1007076</xdr:colOff>
      <xdr:row>357</xdr:row>
      <xdr:rowOff>1044243</xdr:rowOff>
    </xdr:to>
    <xdr:pic>
      <xdr:nvPicPr>
        <xdr:cNvPr id="566" name="그림 565">
          <a:extLst>
            <a:ext uri="{FF2B5EF4-FFF2-40B4-BE49-F238E27FC236}">
              <a16:creationId xmlns:a16="http://schemas.microsoft.com/office/drawing/2014/main" id="{E733175D-6ED8-409F-887F-2214FEAF0D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88168" y="354538153"/>
          <a:ext cx="373476" cy="944575"/>
        </a:xfrm>
        <a:prstGeom prst="rect">
          <a:avLst/>
        </a:prstGeom>
      </xdr:spPr>
    </xdr:pic>
    <xdr:clientData/>
  </xdr:twoCellAnchor>
  <xdr:twoCellAnchor editAs="oneCell">
    <xdr:from>
      <xdr:col>2</xdr:col>
      <xdr:colOff>223984</xdr:colOff>
      <xdr:row>356</xdr:row>
      <xdr:rowOff>114881</xdr:rowOff>
    </xdr:from>
    <xdr:to>
      <xdr:col>2</xdr:col>
      <xdr:colOff>572559</xdr:colOff>
      <xdr:row>356</xdr:row>
      <xdr:rowOff>1044301</xdr:rowOff>
    </xdr:to>
    <xdr:pic>
      <xdr:nvPicPr>
        <xdr:cNvPr id="567" name="그림 566">
          <a:extLst>
            <a:ext uri="{FF2B5EF4-FFF2-40B4-BE49-F238E27FC236}">
              <a16:creationId xmlns:a16="http://schemas.microsoft.com/office/drawing/2014/main" id="{0D797D11-C211-494B-B6C1-95BA9798A1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74742" y="353442249"/>
          <a:ext cx="348575" cy="921800"/>
        </a:xfrm>
        <a:prstGeom prst="rect">
          <a:avLst/>
        </a:prstGeom>
      </xdr:spPr>
    </xdr:pic>
    <xdr:clientData/>
  </xdr:twoCellAnchor>
  <xdr:twoCellAnchor editAs="oneCell">
    <xdr:from>
      <xdr:col>2</xdr:col>
      <xdr:colOff>176463</xdr:colOff>
      <xdr:row>357</xdr:row>
      <xdr:rowOff>75774</xdr:rowOff>
    </xdr:from>
    <xdr:to>
      <xdr:col>2</xdr:col>
      <xdr:colOff>514561</xdr:colOff>
      <xdr:row>357</xdr:row>
      <xdr:rowOff>991796</xdr:rowOff>
    </xdr:to>
    <xdr:pic>
      <xdr:nvPicPr>
        <xdr:cNvPr id="568" name="그림 567">
          <a:extLst>
            <a:ext uri="{FF2B5EF4-FFF2-40B4-BE49-F238E27FC236}">
              <a16:creationId xmlns:a16="http://schemas.microsoft.com/office/drawing/2014/main" id="{D915BC0D-8F1F-46FE-89A5-2E2C671EEF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27221" y="354518069"/>
          <a:ext cx="341908" cy="916022"/>
        </a:xfrm>
        <a:prstGeom prst="rect">
          <a:avLst/>
        </a:prstGeom>
      </xdr:spPr>
    </xdr:pic>
    <xdr:clientData/>
  </xdr:twoCellAnchor>
  <xdr:twoCellAnchor editAs="oneCell">
    <xdr:from>
      <xdr:col>2</xdr:col>
      <xdr:colOff>260195</xdr:colOff>
      <xdr:row>386</xdr:row>
      <xdr:rowOff>148683</xdr:rowOff>
    </xdr:from>
    <xdr:to>
      <xdr:col>2</xdr:col>
      <xdr:colOff>896302</xdr:colOff>
      <xdr:row>386</xdr:row>
      <xdr:rowOff>1012534</xdr:rowOff>
    </xdr:to>
    <xdr:pic>
      <xdr:nvPicPr>
        <xdr:cNvPr id="584" name="그림 583">
          <a:extLst>
            <a:ext uri="{FF2B5EF4-FFF2-40B4-BE49-F238E27FC236}">
              <a16:creationId xmlns:a16="http://schemas.microsoft.com/office/drawing/2014/main" id="{3C77CF9A-023B-4A83-B7D9-4BB1F5CA2F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00975" y="376297903"/>
          <a:ext cx="632297" cy="875281"/>
        </a:xfrm>
        <a:prstGeom prst="rect">
          <a:avLst/>
        </a:prstGeom>
      </xdr:spPr>
    </xdr:pic>
    <xdr:clientData/>
  </xdr:twoCellAnchor>
  <xdr:twoCellAnchor editAs="oneCell">
    <xdr:from>
      <xdr:col>2</xdr:col>
      <xdr:colOff>61738</xdr:colOff>
      <xdr:row>393</xdr:row>
      <xdr:rowOff>232317</xdr:rowOff>
    </xdr:from>
    <xdr:to>
      <xdr:col>2</xdr:col>
      <xdr:colOff>1160102</xdr:colOff>
      <xdr:row>393</xdr:row>
      <xdr:rowOff>781686</xdr:rowOff>
    </xdr:to>
    <xdr:pic>
      <xdr:nvPicPr>
        <xdr:cNvPr id="585" name="그림 584">
          <a:extLst>
            <a:ext uri="{FF2B5EF4-FFF2-40B4-BE49-F238E27FC236}">
              <a16:creationId xmlns:a16="http://schemas.microsoft.com/office/drawing/2014/main" id="{370E7213-43A0-448B-A3F8-CB0F34A5B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02518" y="381037171"/>
          <a:ext cx="1094554" cy="539844"/>
        </a:xfrm>
        <a:prstGeom prst="rect">
          <a:avLst/>
        </a:prstGeom>
      </xdr:spPr>
    </xdr:pic>
    <xdr:clientData/>
  </xdr:twoCellAnchor>
  <xdr:twoCellAnchor editAs="oneCell">
    <xdr:from>
      <xdr:col>2</xdr:col>
      <xdr:colOff>55756</xdr:colOff>
      <xdr:row>394</xdr:row>
      <xdr:rowOff>247587</xdr:rowOff>
    </xdr:from>
    <xdr:to>
      <xdr:col>2</xdr:col>
      <xdr:colOff>1159692</xdr:colOff>
      <xdr:row>394</xdr:row>
      <xdr:rowOff>780477</xdr:rowOff>
    </xdr:to>
    <xdr:pic>
      <xdr:nvPicPr>
        <xdr:cNvPr id="586" name="그림 585">
          <a:extLst>
            <a:ext uri="{FF2B5EF4-FFF2-40B4-BE49-F238E27FC236}">
              <a16:creationId xmlns:a16="http://schemas.microsoft.com/office/drawing/2014/main" id="{B3085F36-3C90-467F-8C27-295F1EE82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6536" y="382009587"/>
          <a:ext cx="1092506" cy="529080"/>
        </a:xfrm>
        <a:prstGeom prst="rect">
          <a:avLst/>
        </a:prstGeom>
      </xdr:spPr>
    </xdr:pic>
    <xdr:clientData/>
  </xdr:twoCellAnchor>
  <xdr:twoCellAnchor editAs="oneCell">
    <xdr:from>
      <xdr:col>2</xdr:col>
      <xdr:colOff>115432</xdr:colOff>
      <xdr:row>395</xdr:row>
      <xdr:rowOff>247531</xdr:rowOff>
    </xdr:from>
    <xdr:to>
      <xdr:col>2</xdr:col>
      <xdr:colOff>1126090</xdr:colOff>
      <xdr:row>395</xdr:row>
      <xdr:rowOff>743026</xdr:rowOff>
    </xdr:to>
    <xdr:pic>
      <xdr:nvPicPr>
        <xdr:cNvPr id="587" name="그림 586">
          <a:extLst>
            <a:ext uri="{FF2B5EF4-FFF2-40B4-BE49-F238E27FC236}">
              <a16:creationId xmlns:a16="http://schemas.microsoft.com/office/drawing/2014/main" id="{7AB8BC62-2EEF-48B3-9CE5-1E7A7B242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6212" y="382966677"/>
          <a:ext cx="1014468" cy="491685"/>
        </a:xfrm>
        <a:prstGeom prst="rect">
          <a:avLst/>
        </a:prstGeom>
      </xdr:spPr>
    </xdr:pic>
    <xdr:clientData/>
  </xdr:twoCellAnchor>
  <xdr:twoCellAnchor editAs="oneCell">
    <xdr:from>
      <xdr:col>2</xdr:col>
      <xdr:colOff>115431</xdr:colOff>
      <xdr:row>396</xdr:row>
      <xdr:rowOff>225946</xdr:rowOff>
    </xdr:from>
    <xdr:to>
      <xdr:col>2</xdr:col>
      <xdr:colOff>1126346</xdr:colOff>
      <xdr:row>396</xdr:row>
      <xdr:rowOff>722397</xdr:rowOff>
    </xdr:to>
    <xdr:pic>
      <xdr:nvPicPr>
        <xdr:cNvPr id="588" name="그림 587">
          <a:extLst>
            <a:ext uri="{FF2B5EF4-FFF2-40B4-BE49-F238E27FC236}">
              <a16:creationId xmlns:a16="http://schemas.microsoft.com/office/drawing/2014/main" id="{9AB5DD9F-88CA-489A-B787-FDED9F1DE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6211" y="383902239"/>
          <a:ext cx="1014725" cy="496451"/>
        </a:xfrm>
        <a:prstGeom prst="rect">
          <a:avLst/>
        </a:prstGeom>
      </xdr:spPr>
    </xdr:pic>
    <xdr:clientData/>
  </xdr:twoCellAnchor>
  <xdr:twoCellAnchor editAs="oneCell">
    <xdr:from>
      <xdr:col>2</xdr:col>
      <xdr:colOff>325244</xdr:colOff>
      <xdr:row>403</xdr:row>
      <xdr:rowOff>195147</xdr:rowOff>
    </xdr:from>
    <xdr:to>
      <xdr:col>2</xdr:col>
      <xdr:colOff>856974</xdr:colOff>
      <xdr:row>403</xdr:row>
      <xdr:rowOff>816783</xdr:rowOff>
    </xdr:to>
    <xdr:pic>
      <xdr:nvPicPr>
        <xdr:cNvPr id="589" name="그림 588">
          <a:extLst>
            <a:ext uri="{FF2B5EF4-FFF2-40B4-BE49-F238E27FC236}">
              <a16:creationId xmlns:a16="http://schemas.microsoft.com/office/drawing/2014/main" id="{6A3D98FA-9C69-4B57-84CE-71BF4AB68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email">
          <a:extLst>
            <a:ext uri="{BEBA8EAE-BF5A-486C-A8C5-ECC9F3942E4B}">
              <a14:imgProps xmlns:a14="http://schemas.microsoft.com/office/drawing/2010/main">
                <a14:imgLayer r:embed="rId472">
                  <a14:imgEffect>
                    <a14:backgroundRemoval t="3133" b="93574" l="5566" r="94345">
                      <a14:foregroundMark x1="34470" y1="23373" x2="37433" y2="31647"/>
                      <a14:foregroundMark x1="16876" y1="18554" x2="39587" y2="20402"/>
                      <a14:foregroundMark x1="18133" y1="11004" x2="30610" y2="12530"/>
                      <a14:foregroundMark x1="13914" y1="11406" x2="13465" y2="31245"/>
                      <a14:foregroundMark x1="7002" y1="14378" x2="8348" y2="35422"/>
                      <a14:foregroundMark x1="7899" y1="9478" x2="63555" y2="12851"/>
                      <a14:foregroundMark x1="8797" y1="7229" x2="38330" y2="6586"/>
                      <a14:foregroundMark x1="38330" y1="6586" x2="83303" y2="9157"/>
                      <a14:foregroundMark x1="5745" y1="6506" x2="61400" y2="7229"/>
                      <a14:foregroundMark x1="61400" y1="7229" x2="79443" y2="6908"/>
                      <a14:foregroundMark x1="22442" y1="3133" x2="75135" y2="5382"/>
                      <a14:foregroundMark x1="12208" y1="4257" x2="84560" y2="8353"/>
                      <a14:foregroundMark x1="87163" y1="8032" x2="94434" y2="22651"/>
                      <a14:foregroundMark x1="93178" y1="4980" x2="92729" y2="27550"/>
                      <a14:foregroundMark x1="8797" y1="84177" x2="62298" y2="90924"/>
                      <a14:foregroundMark x1="7451" y1="85301" x2="13914" y2="90201"/>
                      <a14:foregroundMark x1="16427" y1="46265" x2="14722" y2="75582"/>
                      <a14:foregroundMark x1="8348" y1="43695" x2="11311" y2="80080"/>
                      <a14:foregroundMark x1="87612" y1="68032" x2="86984" y2="91566"/>
                      <a14:foregroundMark x1="86984" y1="91566" x2="7451" y2="9357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6024" y="390571464"/>
          <a:ext cx="541255" cy="61020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408</xdr:row>
      <xdr:rowOff>66675</xdr:rowOff>
    </xdr:from>
    <xdr:to>
      <xdr:col>2</xdr:col>
      <xdr:colOff>1200150</xdr:colOff>
      <xdr:row>408</xdr:row>
      <xdr:rowOff>934337</xdr:rowOff>
    </xdr:to>
    <xdr:pic>
      <xdr:nvPicPr>
        <xdr:cNvPr id="594" name="그림 593">
          <a:extLst>
            <a:ext uri="{FF2B5EF4-FFF2-40B4-BE49-F238E27FC236}">
              <a16:creationId xmlns:a16="http://schemas.microsoft.com/office/drawing/2014/main" id="{408162D9-D89A-4DC7-9A8D-DEB1CECE3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4440" y="391079355"/>
          <a:ext cx="1000125" cy="854327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409</xdr:row>
      <xdr:rowOff>38100</xdr:rowOff>
    </xdr:from>
    <xdr:to>
      <xdr:col>2</xdr:col>
      <xdr:colOff>1200184</xdr:colOff>
      <xdr:row>409</xdr:row>
      <xdr:rowOff>914400</xdr:rowOff>
    </xdr:to>
    <xdr:pic>
      <xdr:nvPicPr>
        <xdr:cNvPr id="595" name="그림 594">
          <a:extLst>
            <a:ext uri="{FF2B5EF4-FFF2-40B4-BE49-F238E27FC236}">
              <a16:creationId xmlns:a16="http://schemas.microsoft.com/office/drawing/2014/main" id="{17034571-8A8C-4471-843D-80562BE8E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3965" y="392010900"/>
          <a:ext cx="986824" cy="876300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180976</xdr:colOff>
      <xdr:row>410</xdr:row>
      <xdr:rowOff>38101</xdr:rowOff>
    </xdr:from>
    <xdr:to>
      <xdr:col>2</xdr:col>
      <xdr:colOff>1181100</xdr:colOff>
      <xdr:row>410</xdr:row>
      <xdr:rowOff>914401</xdr:rowOff>
    </xdr:to>
    <xdr:pic>
      <xdr:nvPicPr>
        <xdr:cNvPr id="596" name="그림 595">
          <a:extLst>
            <a:ext uri="{FF2B5EF4-FFF2-40B4-BE49-F238E27FC236}">
              <a16:creationId xmlns:a16="http://schemas.microsoft.com/office/drawing/2014/main" id="{5E1DEAE9-1F66-4279-9CA9-5A36480F9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4916" y="392971021"/>
          <a:ext cx="1000124" cy="876300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200026</xdr:colOff>
      <xdr:row>411</xdr:row>
      <xdr:rowOff>47625</xdr:rowOff>
    </xdr:from>
    <xdr:to>
      <xdr:col>2</xdr:col>
      <xdr:colOff>1181100</xdr:colOff>
      <xdr:row>411</xdr:row>
      <xdr:rowOff>933450</xdr:rowOff>
    </xdr:to>
    <xdr:pic>
      <xdr:nvPicPr>
        <xdr:cNvPr id="597" name="그림 596">
          <a:extLst>
            <a:ext uri="{FF2B5EF4-FFF2-40B4-BE49-F238E27FC236}">
              <a16:creationId xmlns:a16="http://schemas.microsoft.com/office/drawing/2014/main" id="{1793A39A-6827-4114-BEC2-3C3350E76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3966" y="393940665"/>
          <a:ext cx="981074" cy="876300"/>
        </a:xfrm>
        <a:prstGeom prst="rect">
          <a:avLst/>
        </a:prstGeom>
      </xdr:spPr>
    </xdr:pic>
    <xdr:clientData/>
  </xdr:twoCellAnchor>
  <xdr:twoCellAnchor editAs="oneCell">
    <xdr:from>
      <xdr:col>2</xdr:col>
      <xdr:colOff>151006</xdr:colOff>
      <xdr:row>244</xdr:row>
      <xdr:rowOff>162622</xdr:rowOff>
    </xdr:from>
    <xdr:to>
      <xdr:col>2</xdr:col>
      <xdr:colOff>1065123</xdr:colOff>
      <xdr:row>244</xdr:row>
      <xdr:rowOff>1031291</xdr:rowOff>
    </xdr:to>
    <xdr:pic>
      <xdr:nvPicPr>
        <xdr:cNvPr id="556" name="그림 555">
          <a:extLst>
            <a:ext uri="{FF2B5EF4-FFF2-40B4-BE49-F238E27FC236}">
              <a16:creationId xmlns:a16="http://schemas.microsoft.com/office/drawing/2014/main" id="{C98D3038-EE5E-45F2-BEA5-BC0DBDFE95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84817" y="235186189"/>
          <a:ext cx="914117" cy="868669"/>
        </a:xfrm>
        <a:prstGeom prst="rect">
          <a:avLst/>
        </a:prstGeom>
      </xdr:spPr>
    </xdr:pic>
    <xdr:clientData/>
  </xdr:twoCellAnchor>
  <xdr:twoCellAnchor editAs="oneCell">
    <xdr:from>
      <xdr:col>2</xdr:col>
      <xdr:colOff>379400</xdr:colOff>
      <xdr:row>352</xdr:row>
      <xdr:rowOff>162727</xdr:rowOff>
    </xdr:from>
    <xdr:to>
      <xdr:col>2</xdr:col>
      <xdr:colOff>741163</xdr:colOff>
      <xdr:row>352</xdr:row>
      <xdr:rowOff>1011523</xdr:rowOff>
    </xdr:to>
    <xdr:pic>
      <xdr:nvPicPr>
        <xdr:cNvPr id="578" name="그림 577">
          <a:extLst>
            <a:ext uri="{FF2B5EF4-FFF2-40B4-BE49-F238E27FC236}">
              <a16:creationId xmlns:a16="http://schemas.microsoft.com/office/drawing/2014/main" id="{0136FF79-395C-4E40-9355-942608B349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17625" y="347912857"/>
          <a:ext cx="365573" cy="843081"/>
        </a:xfrm>
        <a:prstGeom prst="rect">
          <a:avLst/>
        </a:prstGeom>
      </xdr:spPr>
    </xdr:pic>
    <xdr:clientData/>
  </xdr:twoCellAnchor>
  <xdr:twoCellAnchor editAs="oneCell">
    <xdr:from>
      <xdr:col>2</xdr:col>
      <xdr:colOff>389253</xdr:colOff>
      <xdr:row>350</xdr:row>
      <xdr:rowOff>97885</xdr:rowOff>
    </xdr:from>
    <xdr:to>
      <xdr:col>2</xdr:col>
      <xdr:colOff>778625</xdr:colOff>
      <xdr:row>350</xdr:row>
      <xdr:rowOff>917223</xdr:rowOff>
    </xdr:to>
    <xdr:pic>
      <xdr:nvPicPr>
        <xdr:cNvPr id="579" name="그림 578">
          <a:extLst>
            <a:ext uri="{FF2B5EF4-FFF2-40B4-BE49-F238E27FC236}">
              <a16:creationId xmlns:a16="http://schemas.microsoft.com/office/drawing/2014/main" id="{91E6DCE6-A72F-4844-9B28-D75234C9CA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29383" y="345613450"/>
          <a:ext cx="391277" cy="823148"/>
        </a:xfrm>
        <a:prstGeom prst="rect">
          <a:avLst/>
        </a:prstGeom>
      </xdr:spPr>
    </xdr:pic>
    <xdr:clientData/>
  </xdr:twoCellAnchor>
  <xdr:twoCellAnchor editAs="oneCell">
    <xdr:from>
      <xdr:col>2</xdr:col>
      <xdr:colOff>407041</xdr:colOff>
      <xdr:row>351</xdr:row>
      <xdr:rowOff>135066</xdr:rowOff>
    </xdr:from>
    <xdr:to>
      <xdr:col>2</xdr:col>
      <xdr:colOff>815528</xdr:colOff>
      <xdr:row>351</xdr:row>
      <xdr:rowOff>987397</xdr:rowOff>
    </xdr:to>
    <xdr:pic>
      <xdr:nvPicPr>
        <xdr:cNvPr id="580" name="그림 579">
          <a:extLst>
            <a:ext uri="{FF2B5EF4-FFF2-40B4-BE49-F238E27FC236}">
              <a16:creationId xmlns:a16="http://schemas.microsoft.com/office/drawing/2014/main" id="{20428704-0FD9-4B2E-9F7C-FE2E777B5E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41456" y="346765056"/>
          <a:ext cx="416107" cy="856141"/>
        </a:xfrm>
        <a:prstGeom prst="rect">
          <a:avLst/>
        </a:prstGeom>
      </xdr:spPr>
    </xdr:pic>
    <xdr:clientData/>
  </xdr:twoCellAnchor>
  <xdr:twoCellAnchor editAs="oneCell">
    <xdr:from>
      <xdr:col>2</xdr:col>
      <xdr:colOff>127774</xdr:colOff>
      <xdr:row>350</xdr:row>
      <xdr:rowOff>92927</xdr:rowOff>
    </xdr:from>
    <xdr:to>
      <xdr:col>2</xdr:col>
      <xdr:colOff>1088787</xdr:colOff>
      <xdr:row>350</xdr:row>
      <xdr:rowOff>1006010</xdr:rowOff>
    </xdr:to>
    <xdr:pic>
      <xdr:nvPicPr>
        <xdr:cNvPr id="581" name="그림 580">
          <a:extLst>
            <a:ext uri="{FF2B5EF4-FFF2-40B4-BE49-F238E27FC236}">
              <a16:creationId xmlns:a16="http://schemas.microsoft.com/office/drawing/2014/main" id="{0BC49A63-E210-40D6-8E1C-CBA871846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1585" y="350589695"/>
          <a:ext cx="964823" cy="905463"/>
        </a:xfrm>
        <a:prstGeom prst="rect">
          <a:avLst/>
        </a:prstGeom>
      </xdr:spPr>
    </xdr:pic>
    <xdr:clientData/>
  </xdr:twoCellAnchor>
  <xdr:twoCellAnchor editAs="oneCell">
    <xdr:from>
      <xdr:col>2</xdr:col>
      <xdr:colOff>185853</xdr:colOff>
      <xdr:row>351</xdr:row>
      <xdr:rowOff>92926</xdr:rowOff>
    </xdr:from>
    <xdr:to>
      <xdr:col>2</xdr:col>
      <xdr:colOff>1083959</xdr:colOff>
      <xdr:row>351</xdr:row>
      <xdr:rowOff>1064806</xdr:rowOff>
    </xdr:to>
    <xdr:pic>
      <xdr:nvPicPr>
        <xdr:cNvPr id="582" name="그림 581">
          <a:extLst>
            <a:ext uri="{FF2B5EF4-FFF2-40B4-BE49-F238E27FC236}">
              <a16:creationId xmlns:a16="http://schemas.microsoft.com/office/drawing/2014/main" id="{2F55865B-32CD-40D5-A539-6E3E85AB0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664" y="351704816"/>
          <a:ext cx="894296" cy="971880"/>
        </a:xfrm>
        <a:prstGeom prst="rect">
          <a:avLst/>
        </a:prstGeom>
      </xdr:spPr>
    </xdr:pic>
    <xdr:clientData/>
  </xdr:twoCellAnchor>
  <xdr:twoCellAnchor editAs="oneCell">
    <xdr:from>
      <xdr:col>2</xdr:col>
      <xdr:colOff>139390</xdr:colOff>
      <xdr:row>352</xdr:row>
      <xdr:rowOff>127775</xdr:rowOff>
    </xdr:from>
    <xdr:to>
      <xdr:col>2</xdr:col>
      <xdr:colOff>1103730</xdr:colOff>
      <xdr:row>352</xdr:row>
      <xdr:rowOff>1011952</xdr:rowOff>
    </xdr:to>
    <xdr:pic>
      <xdr:nvPicPr>
        <xdr:cNvPr id="583" name="그림 582">
          <a:extLst>
            <a:ext uri="{FF2B5EF4-FFF2-40B4-BE49-F238E27FC236}">
              <a16:creationId xmlns:a16="http://schemas.microsoft.com/office/drawing/2014/main" id="{703E62B6-1094-4F28-ACBE-4493655BE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3201" y="352854787"/>
          <a:ext cx="964340" cy="891797"/>
        </a:xfrm>
        <a:prstGeom prst="rect">
          <a:avLst/>
        </a:prstGeom>
      </xdr:spPr>
    </xdr:pic>
    <xdr:clientData/>
  </xdr:twoCellAnchor>
  <xdr:twoCellAnchor editAs="oneCell">
    <xdr:from>
      <xdr:col>2</xdr:col>
      <xdr:colOff>162622</xdr:colOff>
      <xdr:row>358</xdr:row>
      <xdr:rowOff>220701</xdr:rowOff>
    </xdr:from>
    <xdr:to>
      <xdr:col>2</xdr:col>
      <xdr:colOff>1126255</xdr:colOff>
      <xdr:row>358</xdr:row>
      <xdr:rowOff>856031</xdr:rowOff>
    </xdr:to>
    <xdr:pic>
      <xdr:nvPicPr>
        <xdr:cNvPr id="547" name="그림 546">
          <a:extLst>
            <a:ext uri="{FF2B5EF4-FFF2-40B4-BE49-F238E27FC236}">
              <a16:creationId xmlns:a16="http://schemas.microsoft.com/office/drawing/2014/main" id="{D61868B0-E5EA-4477-BB1F-40C440784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6433" y="359638445"/>
          <a:ext cx="969348" cy="650570"/>
        </a:xfrm>
        <a:prstGeom prst="rect">
          <a:avLst/>
        </a:prstGeom>
      </xdr:spPr>
    </xdr:pic>
    <xdr:clientData/>
  </xdr:twoCellAnchor>
  <xdr:twoCellAnchor editAs="oneCell">
    <xdr:from>
      <xdr:col>2</xdr:col>
      <xdr:colOff>343602</xdr:colOff>
      <xdr:row>263</xdr:row>
      <xdr:rowOff>121005</xdr:rowOff>
    </xdr:from>
    <xdr:to>
      <xdr:col>2</xdr:col>
      <xdr:colOff>859179</xdr:colOff>
      <xdr:row>263</xdr:row>
      <xdr:rowOff>1158333</xdr:rowOff>
    </xdr:to>
    <xdr:pic>
      <xdr:nvPicPr>
        <xdr:cNvPr id="570" name="그림 569">
          <a:extLst>
            <a:ext uri="{FF2B5EF4-FFF2-40B4-BE49-F238E27FC236}">
              <a16:creationId xmlns:a16="http://schemas.microsoft.com/office/drawing/2014/main" id="{3E9A11E3-03C1-4EE4-B249-8260942687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1827" y="266756235"/>
          <a:ext cx="511767" cy="1039233"/>
        </a:xfrm>
        <a:prstGeom prst="rect">
          <a:avLst/>
        </a:prstGeom>
      </xdr:spPr>
    </xdr:pic>
    <xdr:clientData/>
  </xdr:twoCellAnchor>
  <xdr:twoCellAnchor editAs="oneCell">
    <xdr:from>
      <xdr:col>2</xdr:col>
      <xdr:colOff>151006</xdr:colOff>
      <xdr:row>265</xdr:row>
      <xdr:rowOff>139390</xdr:rowOff>
    </xdr:from>
    <xdr:to>
      <xdr:col>2</xdr:col>
      <xdr:colOff>1048510</xdr:colOff>
      <xdr:row>265</xdr:row>
      <xdr:rowOff>1010160</xdr:rowOff>
    </xdr:to>
    <xdr:pic>
      <xdr:nvPicPr>
        <xdr:cNvPr id="576" name="그림 575">
          <a:extLst>
            <a:ext uri="{FF2B5EF4-FFF2-40B4-BE49-F238E27FC236}">
              <a16:creationId xmlns:a16="http://schemas.microsoft.com/office/drawing/2014/main" id="{E32BB441-0454-42F9-9AFF-D73CB0A6C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4817" y="261449634"/>
          <a:ext cx="893694" cy="857435"/>
        </a:xfrm>
        <a:prstGeom prst="rect">
          <a:avLst/>
        </a:prstGeom>
      </xdr:spPr>
    </xdr:pic>
    <xdr:clientData/>
  </xdr:twoCellAnchor>
  <xdr:twoCellAnchor editAs="oneCell">
    <xdr:from>
      <xdr:col>2</xdr:col>
      <xdr:colOff>232317</xdr:colOff>
      <xdr:row>264</xdr:row>
      <xdr:rowOff>197470</xdr:rowOff>
    </xdr:from>
    <xdr:to>
      <xdr:col>2</xdr:col>
      <xdr:colOff>1084847</xdr:colOff>
      <xdr:row>264</xdr:row>
      <xdr:rowOff>1007573</xdr:rowOff>
    </xdr:to>
    <xdr:pic>
      <xdr:nvPicPr>
        <xdr:cNvPr id="591" name="그림 590">
          <a:extLst>
            <a:ext uri="{FF2B5EF4-FFF2-40B4-BE49-F238E27FC236}">
              <a16:creationId xmlns:a16="http://schemas.microsoft.com/office/drawing/2014/main" id="{5DF170D2-1576-43FA-A4E8-366C516A0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6128" y="259149696"/>
          <a:ext cx="860150" cy="810103"/>
        </a:xfrm>
        <a:prstGeom prst="rect">
          <a:avLst/>
        </a:prstGeom>
      </xdr:spPr>
    </xdr:pic>
    <xdr:clientData/>
  </xdr:twoCellAnchor>
  <xdr:twoCellAnchor editAs="oneCell">
    <xdr:from>
      <xdr:col>2</xdr:col>
      <xdr:colOff>113455</xdr:colOff>
      <xdr:row>359</xdr:row>
      <xdr:rowOff>215807</xdr:rowOff>
    </xdr:from>
    <xdr:to>
      <xdr:col>2</xdr:col>
      <xdr:colOff>1121036</xdr:colOff>
      <xdr:row>359</xdr:row>
      <xdr:rowOff>936932</xdr:rowOff>
    </xdr:to>
    <xdr:pic>
      <xdr:nvPicPr>
        <xdr:cNvPr id="592" name="그림 591">
          <a:extLst>
            <a:ext uri="{FF2B5EF4-FFF2-40B4-BE49-F238E27FC236}">
              <a16:creationId xmlns:a16="http://schemas.microsoft.com/office/drawing/2014/main" id="{642DB28D-FEAE-459D-8AB8-2FE21B1F5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7395" y="372170867"/>
          <a:ext cx="1007581" cy="717315"/>
        </a:xfrm>
        <a:prstGeom prst="rect">
          <a:avLst/>
        </a:prstGeom>
      </xdr:spPr>
    </xdr:pic>
    <xdr:clientData/>
  </xdr:twoCellAnchor>
  <xdr:twoCellAnchor editAs="oneCell">
    <xdr:from>
      <xdr:col>2</xdr:col>
      <xdr:colOff>243193</xdr:colOff>
      <xdr:row>386</xdr:row>
      <xdr:rowOff>146124</xdr:rowOff>
    </xdr:from>
    <xdr:to>
      <xdr:col>2</xdr:col>
      <xdr:colOff>879300</xdr:colOff>
      <xdr:row>386</xdr:row>
      <xdr:rowOff>1009975</xdr:rowOff>
    </xdr:to>
    <xdr:pic>
      <xdr:nvPicPr>
        <xdr:cNvPr id="593" name="그림 592">
          <a:extLst>
            <a:ext uri="{FF2B5EF4-FFF2-40B4-BE49-F238E27FC236}">
              <a16:creationId xmlns:a16="http://schemas.microsoft.com/office/drawing/2014/main" id="{0C0A94DA-33D3-4069-8E11-02B942C3FC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87133" y="395555544"/>
          <a:ext cx="632297" cy="861946"/>
        </a:xfrm>
        <a:prstGeom prst="rect">
          <a:avLst/>
        </a:prstGeom>
      </xdr:spPr>
    </xdr:pic>
    <xdr:clientData/>
  </xdr:twoCellAnchor>
  <xdr:twoCellAnchor editAs="oneCell">
    <xdr:from>
      <xdr:col>2</xdr:col>
      <xdr:colOff>184010</xdr:colOff>
      <xdr:row>360</xdr:row>
      <xdr:rowOff>130928</xdr:rowOff>
    </xdr:from>
    <xdr:to>
      <xdr:col>2</xdr:col>
      <xdr:colOff>1011661</xdr:colOff>
      <xdr:row>360</xdr:row>
      <xdr:rowOff>854287</xdr:rowOff>
    </xdr:to>
    <xdr:pic>
      <xdr:nvPicPr>
        <xdr:cNvPr id="569" name="그림 568">
          <a:extLst>
            <a:ext uri="{FF2B5EF4-FFF2-40B4-BE49-F238E27FC236}">
              <a16:creationId xmlns:a16="http://schemas.microsoft.com/office/drawing/2014/main" id="{59DA0B24-7872-4B9F-9325-646F02BEFF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27950" y="374311028"/>
          <a:ext cx="825746" cy="723359"/>
        </a:xfrm>
        <a:prstGeom prst="rect">
          <a:avLst/>
        </a:prstGeom>
      </xdr:spPr>
    </xdr:pic>
    <xdr:clientData/>
  </xdr:twoCellAnchor>
  <xdr:twoCellAnchor editAs="oneCell">
    <xdr:from>
      <xdr:col>2</xdr:col>
      <xdr:colOff>344829</xdr:colOff>
      <xdr:row>363</xdr:row>
      <xdr:rowOff>99791</xdr:rowOff>
    </xdr:from>
    <xdr:to>
      <xdr:col>2</xdr:col>
      <xdr:colOff>820969</xdr:colOff>
      <xdr:row>363</xdr:row>
      <xdr:rowOff>897845</xdr:rowOff>
    </xdr:to>
    <xdr:pic>
      <xdr:nvPicPr>
        <xdr:cNvPr id="571" name="그림 570">
          <a:extLst>
            <a:ext uri="{FF2B5EF4-FFF2-40B4-BE49-F238E27FC236}">
              <a16:creationId xmlns:a16="http://schemas.microsoft.com/office/drawing/2014/main" id="{2031EF03-9233-4C8A-91EC-791ED912A8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8769" y="377465051"/>
          <a:ext cx="476140" cy="794244"/>
        </a:xfrm>
        <a:prstGeom prst="rect">
          <a:avLst/>
        </a:prstGeom>
      </xdr:spPr>
    </xdr:pic>
    <xdr:clientData/>
  </xdr:twoCellAnchor>
  <xdr:twoCellAnchor editAs="oneCell">
    <xdr:from>
      <xdr:col>2</xdr:col>
      <xdr:colOff>342594</xdr:colOff>
      <xdr:row>362</xdr:row>
      <xdr:rowOff>107737</xdr:rowOff>
    </xdr:from>
    <xdr:to>
      <xdr:col>2</xdr:col>
      <xdr:colOff>802017</xdr:colOff>
      <xdr:row>362</xdr:row>
      <xdr:rowOff>1046574</xdr:rowOff>
    </xdr:to>
    <xdr:pic>
      <xdr:nvPicPr>
        <xdr:cNvPr id="590" name="그림 589">
          <a:extLst>
            <a:ext uri="{FF2B5EF4-FFF2-40B4-BE49-F238E27FC236}">
              <a16:creationId xmlns:a16="http://schemas.microsoft.com/office/drawing/2014/main" id="{B2423E64-D950-4B8E-8F4E-E616791299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6534" y="376360477"/>
          <a:ext cx="459423" cy="940742"/>
        </a:xfrm>
        <a:prstGeom prst="rect">
          <a:avLst/>
        </a:prstGeom>
      </xdr:spPr>
    </xdr:pic>
    <xdr:clientData/>
  </xdr:twoCellAnchor>
  <xdr:twoCellAnchor editAs="oneCell">
    <xdr:from>
      <xdr:col>2</xdr:col>
      <xdr:colOff>321310</xdr:colOff>
      <xdr:row>361</xdr:row>
      <xdr:rowOff>97884</xdr:rowOff>
    </xdr:from>
    <xdr:to>
      <xdr:col>2</xdr:col>
      <xdr:colOff>779921</xdr:colOff>
      <xdr:row>361</xdr:row>
      <xdr:rowOff>1009326</xdr:rowOff>
    </xdr:to>
    <xdr:pic>
      <xdr:nvPicPr>
        <xdr:cNvPr id="598" name="그림 597">
          <a:extLst>
            <a:ext uri="{FF2B5EF4-FFF2-40B4-BE49-F238E27FC236}">
              <a16:creationId xmlns:a16="http://schemas.microsoft.com/office/drawing/2014/main" id="{FECED98F-C8FC-4535-9393-98A5B0A3AB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65250" y="375238104"/>
          <a:ext cx="462421" cy="930492"/>
        </a:xfrm>
        <a:prstGeom prst="rect">
          <a:avLst/>
        </a:prstGeom>
      </xdr:spPr>
    </xdr:pic>
    <xdr:clientData/>
  </xdr:twoCellAnchor>
  <xdr:twoCellAnchor editAs="oneCell">
    <xdr:from>
      <xdr:col>2</xdr:col>
      <xdr:colOff>417621</xdr:colOff>
      <xdr:row>24</xdr:row>
      <xdr:rowOff>127118</xdr:rowOff>
    </xdr:from>
    <xdr:to>
      <xdr:col>2</xdr:col>
      <xdr:colOff>744518</xdr:colOff>
      <xdr:row>24</xdr:row>
      <xdr:rowOff>708567</xdr:rowOff>
    </xdr:to>
    <xdr:pic>
      <xdr:nvPicPr>
        <xdr:cNvPr id="599" name="그림 598">
          <a:extLst>
            <a:ext uri="{FF2B5EF4-FFF2-40B4-BE49-F238E27FC236}">
              <a16:creationId xmlns:a16="http://schemas.microsoft.com/office/drawing/2014/main" id="{8284C179-3E56-4300-A3BD-7C37A9D419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51432" y="21291203"/>
          <a:ext cx="326897" cy="581449"/>
        </a:xfrm>
        <a:prstGeom prst="rect">
          <a:avLst/>
        </a:prstGeom>
      </xdr:spPr>
    </xdr:pic>
    <xdr:clientData/>
  </xdr:twoCellAnchor>
  <xdr:twoCellAnchor editAs="oneCell">
    <xdr:from>
      <xdr:col>2</xdr:col>
      <xdr:colOff>270136</xdr:colOff>
      <xdr:row>23</xdr:row>
      <xdr:rowOff>123637</xdr:rowOff>
    </xdr:from>
    <xdr:to>
      <xdr:col>2</xdr:col>
      <xdr:colOff>969044</xdr:colOff>
      <xdr:row>23</xdr:row>
      <xdr:rowOff>685335</xdr:rowOff>
    </xdr:to>
    <xdr:pic>
      <xdr:nvPicPr>
        <xdr:cNvPr id="600" name="그림 599">
          <a:extLst>
            <a:ext uri="{FF2B5EF4-FFF2-40B4-BE49-F238E27FC236}">
              <a16:creationId xmlns:a16="http://schemas.microsoft.com/office/drawing/2014/main" id="{0A2CB5BE-EEFA-47D2-A401-953AEE6182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03947" y="20532692"/>
          <a:ext cx="698908" cy="561698"/>
        </a:xfrm>
        <a:prstGeom prst="rect">
          <a:avLst/>
        </a:prstGeom>
      </xdr:spPr>
    </xdr:pic>
    <xdr:clientData/>
  </xdr:twoCellAnchor>
  <xdr:twoCellAnchor editAs="oneCell">
    <xdr:from>
      <xdr:col>2</xdr:col>
      <xdr:colOff>211234</xdr:colOff>
      <xdr:row>266</xdr:row>
      <xdr:rowOff>238669</xdr:rowOff>
    </xdr:from>
    <xdr:to>
      <xdr:col>2</xdr:col>
      <xdr:colOff>857091</xdr:colOff>
      <xdr:row>266</xdr:row>
      <xdr:rowOff>930354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B07E2096-B829-4D3D-9DC5-07005B192D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43109" y="260826794"/>
          <a:ext cx="642047" cy="684065"/>
        </a:xfrm>
        <a:prstGeom prst="rect">
          <a:avLst/>
        </a:prstGeom>
      </xdr:spPr>
    </xdr:pic>
    <xdr:clientData/>
  </xdr:twoCellAnchor>
  <xdr:twoCellAnchor editAs="oneCell">
    <xdr:from>
      <xdr:col>2</xdr:col>
      <xdr:colOff>209923</xdr:colOff>
      <xdr:row>153</xdr:row>
      <xdr:rowOff>186120</xdr:rowOff>
    </xdr:from>
    <xdr:to>
      <xdr:col>2</xdr:col>
      <xdr:colOff>1084147</xdr:colOff>
      <xdr:row>153</xdr:row>
      <xdr:rowOff>815887</xdr:rowOff>
    </xdr:to>
    <xdr:pic>
      <xdr:nvPicPr>
        <xdr:cNvPr id="577" name="그림 576">
          <a:extLst>
            <a:ext uri="{FF2B5EF4-FFF2-40B4-BE49-F238E27FC236}">
              <a16:creationId xmlns:a16="http://schemas.microsoft.com/office/drawing/2014/main" id="{6F06B274-E855-41F7-B7D9-31FF13920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3863" y="138428160"/>
          <a:ext cx="874224" cy="635482"/>
        </a:xfrm>
        <a:prstGeom prst="rect">
          <a:avLst/>
        </a:prstGeom>
      </xdr:spPr>
    </xdr:pic>
    <xdr:clientData/>
  </xdr:twoCellAnchor>
  <xdr:twoCellAnchor editAs="oneCell">
    <xdr:from>
      <xdr:col>2</xdr:col>
      <xdr:colOff>127570</xdr:colOff>
      <xdr:row>152</xdr:row>
      <xdr:rowOff>180405</xdr:rowOff>
    </xdr:from>
    <xdr:to>
      <xdr:col>2</xdr:col>
      <xdr:colOff>1089088</xdr:colOff>
      <xdr:row>152</xdr:row>
      <xdr:rowOff>855389</xdr:rowOff>
    </xdr:to>
    <xdr:pic>
      <xdr:nvPicPr>
        <xdr:cNvPr id="601" name="그림 600">
          <a:extLst>
            <a:ext uri="{FF2B5EF4-FFF2-40B4-BE49-F238E27FC236}">
              <a16:creationId xmlns:a16="http://schemas.microsoft.com/office/drawing/2014/main" id="{88FCB804-2F6B-4293-A53A-77A23D931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1510" y="137462325"/>
          <a:ext cx="961518" cy="673079"/>
        </a:xfrm>
        <a:prstGeom prst="rect">
          <a:avLst/>
        </a:prstGeom>
      </xdr:spPr>
    </xdr:pic>
    <xdr:clientData/>
  </xdr:twoCellAnchor>
  <xdr:twoCellAnchor editAs="oneCell">
    <xdr:from>
      <xdr:col>2</xdr:col>
      <xdr:colOff>171844</xdr:colOff>
      <xdr:row>154</xdr:row>
      <xdr:rowOff>114717</xdr:rowOff>
    </xdr:from>
    <xdr:to>
      <xdr:col>2</xdr:col>
      <xdr:colOff>1089113</xdr:colOff>
      <xdr:row>154</xdr:row>
      <xdr:rowOff>815406</xdr:rowOff>
    </xdr:to>
    <xdr:pic>
      <xdr:nvPicPr>
        <xdr:cNvPr id="602" name="그림 601">
          <a:extLst>
            <a:ext uri="{FF2B5EF4-FFF2-40B4-BE49-F238E27FC236}">
              <a16:creationId xmlns:a16="http://schemas.microsoft.com/office/drawing/2014/main" id="{640EB496-4245-4078-85BF-F8B09807D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5784" y="139316877"/>
          <a:ext cx="917269" cy="704499"/>
        </a:xfrm>
        <a:prstGeom prst="rect">
          <a:avLst/>
        </a:prstGeom>
      </xdr:spPr>
    </xdr:pic>
    <xdr:clientData/>
  </xdr:twoCellAnchor>
  <xdr:twoCellAnchor editAs="oneCell">
    <xdr:from>
      <xdr:col>2</xdr:col>
      <xdr:colOff>114397</xdr:colOff>
      <xdr:row>151</xdr:row>
      <xdr:rowOff>202140</xdr:rowOff>
    </xdr:from>
    <xdr:to>
      <xdr:col>2</xdr:col>
      <xdr:colOff>1044942</xdr:colOff>
      <xdr:row>151</xdr:row>
      <xdr:rowOff>855709</xdr:rowOff>
    </xdr:to>
    <xdr:pic>
      <xdr:nvPicPr>
        <xdr:cNvPr id="603" name="그림 602">
          <a:extLst>
            <a:ext uri="{FF2B5EF4-FFF2-40B4-BE49-F238E27FC236}">
              <a16:creationId xmlns:a16="http://schemas.microsoft.com/office/drawing/2014/main" id="{2FA285F6-5EAF-47FF-8B2D-56816B340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4210" y="137036703"/>
          <a:ext cx="930545" cy="661189"/>
        </a:xfrm>
        <a:prstGeom prst="rect">
          <a:avLst/>
        </a:prstGeom>
      </xdr:spPr>
    </xdr:pic>
    <xdr:clientData/>
  </xdr:twoCellAnchor>
  <xdr:twoCellAnchor editAs="oneCell">
    <xdr:from>
      <xdr:col>2</xdr:col>
      <xdr:colOff>171361</xdr:colOff>
      <xdr:row>367</xdr:row>
      <xdr:rowOff>215154</xdr:rowOff>
    </xdr:from>
    <xdr:to>
      <xdr:col>2</xdr:col>
      <xdr:colOff>1124604</xdr:colOff>
      <xdr:row>367</xdr:row>
      <xdr:rowOff>898721</xdr:rowOff>
    </xdr:to>
    <xdr:pic>
      <xdr:nvPicPr>
        <xdr:cNvPr id="604" name="그림 603">
          <a:extLst>
            <a:ext uri="{FF2B5EF4-FFF2-40B4-BE49-F238E27FC236}">
              <a16:creationId xmlns:a16="http://schemas.microsoft.com/office/drawing/2014/main" id="{5D4F7665-808E-495E-BE9A-69866C9609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15301" y="368771694"/>
          <a:ext cx="953243" cy="683567"/>
        </a:xfrm>
        <a:prstGeom prst="rect">
          <a:avLst/>
        </a:prstGeom>
      </xdr:spPr>
    </xdr:pic>
    <xdr:clientData/>
  </xdr:twoCellAnchor>
  <xdr:twoCellAnchor editAs="oneCell">
    <xdr:from>
      <xdr:col>2</xdr:col>
      <xdr:colOff>184216</xdr:colOff>
      <xdr:row>365</xdr:row>
      <xdr:rowOff>191836</xdr:rowOff>
    </xdr:from>
    <xdr:to>
      <xdr:col>2</xdr:col>
      <xdr:colOff>1089473</xdr:colOff>
      <xdr:row>365</xdr:row>
      <xdr:rowOff>815886</xdr:rowOff>
    </xdr:to>
    <xdr:pic>
      <xdr:nvPicPr>
        <xdr:cNvPr id="605" name="그림 604">
          <a:extLst>
            <a:ext uri="{FF2B5EF4-FFF2-40B4-BE49-F238E27FC236}">
              <a16:creationId xmlns:a16="http://schemas.microsoft.com/office/drawing/2014/main" id="{175154DE-3D82-4E9C-BE8D-91A76781E8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28156" y="366828136"/>
          <a:ext cx="918592" cy="627860"/>
        </a:xfrm>
        <a:prstGeom prst="rect">
          <a:avLst/>
        </a:prstGeom>
      </xdr:spPr>
    </xdr:pic>
    <xdr:clientData/>
  </xdr:twoCellAnchor>
  <xdr:twoCellAnchor editAs="oneCell">
    <xdr:from>
      <xdr:col>2</xdr:col>
      <xdr:colOff>208016</xdr:colOff>
      <xdr:row>366</xdr:row>
      <xdr:rowOff>206596</xdr:rowOff>
    </xdr:from>
    <xdr:to>
      <xdr:col>2</xdr:col>
      <xdr:colOff>1160057</xdr:colOff>
      <xdr:row>366</xdr:row>
      <xdr:rowOff>778811</xdr:rowOff>
    </xdr:to>
    <xdr:pic>
      <xdr:nvPicPr>
        <xdr:cNvPr id="606" name="그림 605">
          <a:extLst>
            <a:ext uri="{FF2B5EF4-FFF2-40B4-BE49-F238E27FC236}">
              <a16:creationId xmlns:a16="http://schemas.microsoft.com/office/drawing/2014/main" id="{7212CF07-5930-40C3-9F2C-B037C6E195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51956" y="367803016"/>
          <a:ext cx="936801" cy="572215"/>
        </a:xfrm>
        <a:prstGeom prst="rect">
          <a:avLst/>
        </a:prstGeom>
      </xdr:spPr>
    </xdr:pic>
    <xdr:clientData/>
  </xdr:twoCellAnchor>
  <xdr:twoCellAnchor editAs="oneCell">
    <xdr:from>
      <xdr:col>2</xdr:col>
      <xdr:colOff>149466</xdr:colOff>
      <xdr:row>364</xdr:row>
      <xdr:rowOff>257525</xdr:rowOff>
    </xdr:from>
    <xdr:to>
      <xdr:col>2</xdr:col>
      <xdr:colOff>1127191</xdr:colOff>
      <xdr:row>364</xdr:row>
      <xdr:rowOff>933140</xdr:rowOff>
    </xdr:to>
    <xdr:pic>
      <xdr:nvPicPr>
        <xdr:cNvPr id="607" name="그림 606">
          <a:extLst>
            <a:ext uri="{FF2B5EF4-FFF2-40B4-BE49-F238E27FC236}">
              <a16:creationId xmlns:a16="http://schemas.microsoft.com/office/drawing/2014/main" id="{D9F5647C-78CC-42CA-AE57-119A7646ED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93406" y="365781305"/>
          <a:ext cx="973915" cy="673710"/>
        </a:xfrm>
        <a:prstGeom prst="rect">
          <a:avLst/>
        </a:prstGeom>
      </xdr:spPr>
    </xdr:pic>
    <xdr:clientData/>
  </xdr:twoCellAnchor>
  <xdr:twoCellAnchor editAs="oneCell">
    <xdr:from>
      <xdr:col>2</xdr:col>
      <xdr:colOff>157086</xdr:colOff>
      <xdr:row>368</xdr:row>
      <xdr:rowOff>61880</xdr:rowOff>
    </xdr:from>
    <xdr:to>
      <xdr:col>2</xdr:col>
      <xdr:colOff>1012194</xdr:colOff>
      <xdr:row>368</xdr:row>
      <xdr:rowOff>1045320</xdr:rowOff>
    </xdr:to>
    <xdr:pic>
      <xdr:nvPicPr>
        <xdr:cNvPr id="608" name="그림 607">
          <a:extLst>
            <a:ext uri="{FF2B5EF4-FFF2-40B4-BE49-F238E27FC236}">
              <a16:creationId xmlns:a16="http://schemas.microsoft.com/office/drawing/2014/main" id="{CE482AB3-7401-4046-AEB3-78A74A12A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1026" y="360327860"/>
          <a:ext cx="849393" cy="983440"/>
        </a:xfrm>
        <a:prstGeom prst="rect">
          <a:avLst/>
        </a:prstGeom>
      </xdr:spPr>
    </xdr:pic>
    <xdr:clientData/>
  </xdr:twoCellAnchor>
  <xdr:twoCellAnchor editAs="oneCell">
    <xdr:from>
      <xdr:col>2</xdr:col>
      <xdr:colOff>153311</xdr:colOff>
      <xdr:row>389</xdr:row>
      <xdr:rowOff>232594</xdr:rowOff>
    </xdr:from>
    <xdr:to>
      <xdr:col>2</xdr:col>
      <xdr:colOff>1046744</xdr:colOff>
      <xdr:row>389</xdr:row>
      <xdr:rowOff>858760</xdr:rowOff>
    </xdr:to>
    <xdr:pic>
      <xdr:nvPicPr>
        <xdr:cNvPr id="609" name="그림 608">
          <a:extLst>
            <a:ext uri="{FF2B5EF4-FFF2-40B4-BE49-F238E27FC236}">
              <a16:creationId xmlns:a16="http://schemas.microsoft.com/office/drawing/2014/main" id="{C75128F5-F799-49FC-A903-4A9FD2F8D5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97251" y="400579774"/>
          <a:ext cx="897243" cy="628071"/>
        </a:xfrm>
        <a:prstGeom prst="rect">
          <a:avLst/>
        </a:prstGeom>
      </xdr:spPr>
    </xdr:pic>
    <xdr:clientData/>
  </xdr:twoCellAnchor>
  <xdr:twoCellAnchor editAs="oneCell">
    <xdr:from>
      <xdr:col>2</xdr:col>
      <xdr:colOff>183083</xdr:colOff>
      <xdr:row>387</xdr:row>
      <xdr:rowOff>257818</xdr:rowOff>
    </xdr:from>
    <xdr:to>
      <xdr:col>2</xdr:col>
      <xdr:colOff>1125767</xdr:colOff>
      <xdr:row>387</xdr:row>
      <xdr:rowOff>929786</xdr:rowOff>
    </xdr:to>
    <xdr:pic>
      <xdr:nvPicPr>
        <xdr:cNvPr id="610" name="그림 609">
          <a:extLst>
            <a:ext uri="{FF2B5EF4-FFF2-40B4-BE49-F238E27FC236}">
              <a16:creationId xmlns:a16="http://schemas.microsoft.com/office/drawing/2014/main" id="{265268A7-B0AB-42C8-9B35-60B4B8B562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27023" y="398379958"/>
          <a:ext cx="940779" cy="677683"/>
        </a:xfrm>
        <a:prstGeom prst="rect">
          <a:avLst/>
        </a:prstGeom>
      </xdr:spPr>
    </xdr:pic>
    <xdr:clientData/>
  </xdr:twoCellAnchor>
  <xdr:twoCellAnchor editAs="oneCell">
    <xdr:from>
      <xdr:col>2</xdr:col>
      <xdr:colOff>223806</xdr:colOff>
      <xdr:row>388</xdr:row>
      <xdr:rowOff>261369</xdr:rowOff>
    </xdr:from>
    <xdr:to>
      <xdr:col>2</xdr:col>
      <xdr:colOff>1085951</xdr:colOff>
      <xdr:row>388</xdr:row>
      <xdr:rowOff>894430</xdr:rowOff>
    </xdr:to>
    <xdr:pic>
      <xdr:nvPicPr>
        <xdr:cNvPr id="611" name="그림 610">
          <a:extLst>
            <a:ext uri="{FF2B5EF4-FFF2-40B4-BE49-F238E27FC236}">
              <a16:creationId xmlns:a16="http://schemas.microsoft.com/office/drawing/2014/main" id="{B491B26A-72B0-4778-9618-108C0F143C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67746" y="399496029"/>
          <a:ext cx="860240" cy="631156"/>
        </a:xfrm>
        <a:prstGeom prst="rect">
          <a:avLst/>
        </a:prstGeom>
      </xdr:spPr>
    </xdr:pic>
    <xdr:clientData/>
  </xdr:twoCellAnchor>
  <xdr:twoCellAnchor editAs="oneCell">
    <xdr:from>
      <xdr:col>2</xdr:col>
      <xdr:colOff>200683</xdr:colOff>
      <xdr:row>417</xdr:row>
      <xdr:rowOff>124778</xdr:rowOff>
    </xdr:from>
    <xdr:to>
      <xdr:col>2</xdr:col>
      <xdr:colOff>893947</xdr:colOff>
      <xdr:row>417</xdr:row>
      <xdr:rowOff>778114</xdr:rowOff>
    </xdr:to>
    <xdr:pic>
      <xdr:nvPicPr>
        <xdr:cNvPr id="612" name="그림 611">
          <a:extLst>
            <a:ext uri="{FF2B5EF4-FFF2-40B4-BE49-F238E27FC236}">
              <a16:creationId xmlns:a16="http://schemas.microsoft.com/office/drawing/2014/main" id="{B500EEAD-80B3-49CA-B591-2BED9B8FD3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32558" y="414948450"/>
          <a:ext cx="704694" cy="660956"/>
        </a:xfrm>
        <a:prstGeom prst="rect">
          <a:avLst/>
        </a:prstGeom>
      </xdr:spPr>
    </xdr:pic>
    <xdr:clientData/>
  </xdr:twoCellAnchor>
  <xdr:twoCellAnchor editAs="oneCell">
    <xdr:from>
      <xdr:col>2</xdr:col>
      <xdr:colOff>162421</xdr:colOff>
      <xdr:row>415</xdr:row>
      <xdr:rowOff>150733</xdr:rowOff>
    </xdr:from>
    <xdr:to>
      <xdr:col>2</xdr:col>
      <xdr:colOff>912813</xdr:colOff>
      <xdr:row>415</xdr:row>
      <xdr:rowOff>841149</xdr:rowOff>
    </xdr:to>
    <xdr:pic>
      <xdr:nvPicPr>
        <xdr:cNvPr id="613" name="그림 612">
          <a:extLst>
            <a:ext uri="{FF2B5EF4-FFF2-40B4-BE49-F238E27FC236}">
              <a16:creationId xmlns:a16="http://schemas.microsoft.com/office/drawing/2014/main" id="{5118558F-219F-4830-B751-C9C3B201D3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94296" y="413049561"/>
          <a:ext cx="750392" cy="690416"/>
        </a:xfrm>
        <a:prstGeom prst="rect">
          <a:avLst/>
        </a:prstGeom>
      </xdr:spPr>
    </xdr:pic>
    <xdr:clientData/>
  </xdr:twoCellAnchor>
  <xdr:twoCellAnchor editAs="oneCell">
    <xdr:from>
      <xdr:col>2</xdr:col>
      <xdr:colOff>188516</xdr:colOff>
      <xdr:row>416</xdr:row>
      <xdr:rowOff>132795</xdr:rowOff>
    </xdr:from>
    <xdr:to>
      <xdr:col>2</xdr:col>
      <xdr:colOff>952500</xdr:colOff>
      <xdr:row>416</xdr:row>
      <xdr:rowOff>822278</xdr:rowOff>
    </xdr:to>
    <xdr:pic>
      <xdr:nvPicPr>
        <xdr:cNvPr id="614" name="그림 613">
          <a:extLst>
            <a:ext uri="{FF2B5EF4-FFF2-40B4-BE49-F238E27FC236}">
              <a16:creationId xmlns:a16="http://schemas.microsoft.com/office/drawing/2014/main" id="{32F8645A-950D-492A-9DBF-B5EA3F1DE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20391" y="408517170"/>
          <a:ext cx="763984" cy="689483"/>
        </a:xfrm>
        <a:prstGeom prst="rect">
          <a:avLst/>
        </a:prstGeom>
      </xdr:spPr>
    </xdr:pic>
    <xdr:clientData/>
  </xdr:twoCellAnchor>
  <xdr:twoCellAnchor editAs="oneCell">
    <xdr:from>
      <xdr:col>2</xdr:col>
      <xdr:colOff>248001</xdr:colOff>
      <xdr:row>267</xdr:row>
      <xdr:rowOff>126145</xdr:rowOff>
    </xdr:from>
    <xdr:to>
      <xdr:col>2</xdr:col>
      <xdr:colOff>949948</xdr:colOff>
      <xdr:row>267</xdr:row>
      <xdr:rowOff>1007722</xdr:rowOff>
    </xdr:to>
    <xdr:pic>
      <xdr:nvPicPr>
        <xdr:cNvPr id="615" name="그림 614">
          <a:extLst>
            <a:ext uri="{FF2B5EF4-FFF2-40B4-BE49-F238E27FC236}">
              <a16:creationId xmlns:a16="http://schemas.microsoft.com/office/drawing/2014/main" id="{EE0EE912-5915-411B-BC6B-3E28E0D91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2" cstate="email">
          <a:extLst>
            <a:ext uri="{BEBA8EAE-BF5A-486C-A8C5-ECC9F3942E4B}">
              <a14:imgProps xmlns:a14="http://schemas.microsoft.com/office/drawing/2010/main">
                <a14:imgLayer r:embed="rId513">
                  <a14:imgEffect>
                    <a14:brightnessContrast bright="-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2416" y="257485930"/>
          <a:ext cx="705757" cy="877767"/>
        </a:xfrm>
        <a:prstGeom prst="rect">
          <a:avLst/>
        </a:prstGeom>
      </xdr:spPr>
    </xdr:pic>
    <xdr:clientData/>
  </xdr:twoCellAnchor>
  <xdr:twoCellAnchor editAs="oneCell">
    <xdr:from>
      <xdr:col>2</xdr:col>
      <xdr:colOff>112350</xdr:colOff>
      <xdr:row>369</xdr:row>
      <xdr:rowOff>144716</xdr:rowOff>
    </xdr:from>
    <xdr:to>
      <xdr:col>2</xdr:col>
      <xdr:colOff>1085476</xdr:colOff>
      <xdr:row>369</xdr:row>
      <xdr:rowOff>858257</xdr:rowOff>
    </xdr:to>
    <xdr:pic>
      <xdr:nvPicPr>
        <xdr:cNvPr id="616" name="그림 615">
          <a:extLst>
            <a:ext uri="{FF2B5EF4-FFF2-40B4-BE49-F238E27FC236}">
              <a16:creationId xmlns:a16="http://schemas.microsoft.com/office/drawing/2014/main" id="{14FA0BA1-216B-4E61-AD85-377CF3E19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0575" y="370036661"/>
          <a:ext cx="976936" cy="711636"/>
        </a:xfrm>
        <a:prstGeom prst="rect">
          <a:avLst/>
        </a:prstGeom>
      </xdr:spPr>
    </xdr:pic>
    <xdr:clientData/>
  </xdr:twoCellAnchor>
  <xdr:twoCellAnchor editAs="oneCell">
    <xdr:from>
      <xdr:col>2</xdr:col>
      <xdr:colOff>102827</xdr:colOff>
      <xdr:row>370</xdr:row>
      <xdr:rowOff>144715</xdr:rowOff>
    </xdr:from>
    <xdr:to>
      <xdr:col>2</xdr:col>
      <xdr:colOff>1082585</xdr:colOff>
      <xdr:row>370</xdr:row>
      <xdr:rowOff>854447</xdr:rowOff>
    </xdr:to>
    <xdr:pic>
      <xdr:nvPicPr>
        <xdr:cNvPr id="617" name="그림 616">
          <a:extLst>
            <a:ext uri="{FF2B5EF4-FFF2-40B4-BE49-F238E27FC236}">
              <a16:creationId xmlns:a16="http://schemas.microsoft.com/office/drawing/2014/main" id="{CB18A17B-B72F-4DE1-BE75-4422DC743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7242" y="370998685"/>
          <a:ext cx="987378" cy="715447"/>
        </a:xfrm>
        <a:prstGeom prst="rect">
          <a:avLst/>
        </a:prstGeom>
      </xdr:spPr>
    </xdr:pic>
    <xdr:clientData/>
  </xdr:twoCellAnchor>
  <xdr:twoCellAnchor editAs="oneCell">
    <xdr:from>
      <xdr:col>2</xdr:col>
      <xdr:colOff>117104</xdr:colOff>
      <xdr:row>372</xdr:row>
      <xdr:rowOff>79027</xdr:rowOff>
    </xdr:from>
    <xdr:to>
      <xdr:col>2</xdr:col>
      <xdr:colOff>1121543</xdr:colOff>
      <xdr:row>372</xdr:row>
      <xdr:rowOff>799224</xdr:rowOff>
    </xdr:to>
    <xdr:pic>
      <xdr:nvPicPr>
        <xdr:cNvPr id="618" name="그림 617">
          <a:extLst>
            <a:ext uri="{FF2B5EF4-FFF2-40B4-BE49-F238E27FC236}">
              <a16:creationId xmlns:a16="http://schemas.microsoft.com/office/drawing/2014/main" id="{D87F4BE6-3A78-4ECC-B64A-0B7D4D7EF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5329" y="372858952"/>
          <a:ext cx="1008249" cy="720197"/>
        </a:xfrm>
        <a:prstGeom prst="rect">
          <a:avLst/>
        </a:prstGeom>
      </xdr:spPr>
    </xdr:pic>
    <xdr:clientData/>
  </xdr:twoCellAnchor>
  <xdr:twoCellAnchor editAs="oneCell">
    <xdr:from>
      <xdr:col>2</xdr:col>
      <xdr:colOff>116161</xdr:colOff>
      <xdr:row>371</xdr:row>
      <xdr:rowOff>77600</xdr:rowOff>
    </xdr:from>
    <xdr:to>
      <xdr:col>2</xdr:col>
      <xdr:colOff>1047357</xdr:colOff>
      <xdr:row>371</xdr:row>
      <xdr:rowOff>745906</xdr:rowOff>
    </xdr:to>
    <xdr:pic>
      <xdr:nvPicPr>
        <xdr:cNvPr id="619" name="그림 618">
          <a:extLst>
            <a:ext uri="{FF2B5EF4-FFF2-40B4-BE49-F238E27FC236}">
              <a16:creationId xmlns:a16="http://schemas.microsoft.com/office/drawing/2014/main" id="{D3C44CFF-1F15-49E5-BD1E-C3A30451C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4386" y="371895500"/>
          <a:ext cx="935006" cy="6644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DB08-2B9C-4002-9211-69ECF91958BD}">
  <sheetPr>
    <tabColor theme="6" tint="0.59999389629810485"/>
  </sheetPr>
  <dimension ref="A1:R81"/>
  <sheetViews>
    <sheetView tabSelected="1" zoomScale="96" zoomScaleNormal="96" workbookViewId="0">
      <selection activeCell="D5" sqref="D5"/>
    </sheetView>
  </sheetViews>
  <sheetFormatPr defaultColWidth="8.88671875" defaultRowHeight="16.5"/>
  <cols>
    <col min="1" max="1" width="4.88671875" style="29" customWidth="1"/>
    <col min="2" max="2" width="8.77734375" style="29" customWidth="1"/>
    <col min="3" max="3" width="16.109375" style="29" customWidth="1"/>
    <col min="4" max="4" width="21.5546875" style="111" customWidth="1"/>
    <col min="5" max="5" width="11.77734375" style="95" customWidth="1"/>
    <col min="6" max="6" width="14.88671875" style="76" customWidth="1"/>
    <col min="7" max="7" width="16.6640625" style="76" customWidth="1"/>
    <col min="8" max="8" width="15.44140625" style="75" customWidth="1"/>
    <col min="9" max="9" width="14.109375" style="384" customWidth="1"/>
    <col min="10" max="10" width="4.44140625" style="77" customWidth="1"/>
    <col min="11" max="11" width="9.6640625" style="77" customWidth="1"/>
    <col min="12" max="12" width="4.77734375" style="30" customWidth="1"/>
    <col min="13" max="13" width="5.6640625" style="30" customWidth="1"/>
    <col min="14" max="14" width="6.44140625" style="30" customWidth="1"/>
    <col min="15" max="15" width="6.44140625" style="78" customWidth="1"/>
    <col min="16" max="16" width="8.109375" style="31" customWidth="1"/>
    <col min="17" max="17" width="10" style="29" customWidth="1"/>
    <col min="18" max="16384" width="8.88671875" style="29"/>
  </cols>
  <sheetData>
    <row r="1" spans="1:18" ht="40.9" customHeight="1" thickBot="1">
      <c r="A1" s="401" t="s">
        <v>175</v>
      </c>
      <c r="B1" s="402"/>
      <c r="C1" s="403"/>
      <c r="D1" s="112"/>
      <c r="E1" s="93"/>
      <c r="F1" s="45"/>
      <c r="G1" s="45"/>
      <c r="H1" s="44"/>
      <c r="I1" s="385"/>
      <c r="J1" s="44"/>
      <c r="K1" s="44"/>
      <c r="L1" s="44"/>
      <c r="M1" s="44"/>
      <c r="N1" s="44"/>
      <c r="O1" s="46"/>
      <c r="P1" s="44"/>
    </row>
    <row r="2" spans="1:18" ht="19.899999999999999" customHeight="1">
      <c r="A2" s="404" t="s">
        <v>0</v>
      </c>
      <c r="B2" s="404" t="s">
        <v>1</v>
      </c>
      <c r="C2" s="404" t="s">
        <v>2</v>
      </c>
      <c r="D2" s="406" t="s">
        <v>3</v>
      </c>
      <c r="E2" s="408" t="s">
        <v>4</v>
      </c>
      <c r="F2" s="410" t="s">
        <v>5</v>
      </c>
      <c r="G2" s="411"/>
      <c r="H2" s="408" t="s">
        <v>6</v>
      </c>
      <c r="I2" s="414" t="s">
        <v>1125</v>
      </c>
      <c r="J2" s="416" t="s">
        <v>7</v>
      </c>
      <c r="K2" s="416"/>
      <c r="L2" s="417" t="s">
        <v>8</v>
      </c>
      <c r="M2" s="417"/>
      <c r="N2" s="417"/>
      <c r="O2" s="400" t="s">
        <v>9</v>
      </c>
      <c r="P2" s="32" t="s">
        <v>10</v>
      </c>
    </row>
    <row r="3" spans="1:18" ht="24" customHeight="1">
      <c r="A3" s="405"/>
      <c r="B3" s="405"/>
      <c r="C3" s="405"/>
      <c r="D3" s="407"/>
      <c r="E3" s="409"/>
      <c r="F3" s="412"/>
      <c r="G3" s="413"/>
      <c r="H3" s="409"/>
      <c r="I3" s="415"/>
      <c r="J3" s="33" t="s">
        <v>11</v>
      </c>
      <c r="K3" s="33" t="s">
        <v>12</v>
      </c>
      <c r="L3" s="1" t="s">
        <v>13</v>
      </c>
      <c r="M3" s="1" t="s">
        <v>14</v>
      </c>
      <c r="N3" s="1" t="s">
        <v>15</v>
      </c>
      <c r="O3" s="400"/>
      <c r="P3" s="2" t="s">
        <v>16</v>
      </c>
    </row>
    <row r="4" spans="1:18" ht="59.45" customHeight="1">
      <c r="A4" s="3">
        <v>1</v>
      </c>
      <c r="B4" s="16" t="s">
        <v>87</v>
      </c>
      <c r="C4" s="17"/>
      <c r="D4" s="113" t="s">
        <v>88</v>
      </c>
      <c r="E4" s="18" t="s">
        <v>89</v>
      </c>
      <c r="F4" s="53">
        <v>8809470602545</v>
      </c>
      <c r="G4" s="313">
        <f>F4</f>
        <v>8809470602545</v>
      </c>
      <c r="H4" s="19" t="s">
        <v>90</v>
      </c>
      <c r="I4" s="388">
        <v>2930</v>
      </c>
      <c r="J4" s="47">
        <v>15</v>
      </c>
      <c r="K4" s="47">
        <v>60</v>
      </c>
      <c r="L4" s="48">
        <v>430</v>
      </c>
      <c r="M4" s="48">
        <v>390</v>
      </c>
      <c r="N4" s="48">
        <v>230</v>
      </c>
      <c r="O4" s="49">
        <v>3.9E-2</v>
      </c>
      <c r="P4" s="50">
        <v>10</v>
      </c>
    </row>
    <row r="5" spans="1:18" ht="59.45" customHeight="1" thickBot="1">
      <c r="A5" s="3">
        <f t="shared" ref="A5:A44" si="0">+A4+1</f>
        <v>2</v>
      </c>
      <c r="B5" s="4" t="s">
        <v>92</v>
      </c>
      <c r="C5" s="8"/>
      <c r="D5" s="61" t="s">
        <v>93</v>
      </c>
      <c r="E5" s="6" t="s">
        <v>94</v>
      </c>
      <c r="F5" s="90">
        <v>8809470602712</v>
      </c>
      <c r="G5" s="212">
        <f>F5</f>
        <v>8809470602712</v>
      </c>
      <c r="H5" s="12" t="s">
        <v>95</v>
      </c>
      <c r="I5" s="389">
        <v>1040</v>
      </c>
      <c r="J5" s="36">
        <v>50</v>
      </c>
      <c r="K5" s="36">
        <v>180</v>
      </c>
      <c r="L5" s="37">
        <v>650</v>
      </c>
      <c r="M5" s="37">
        <v>420</v>
      </c>
      <c r="N5" s="37">
        <v>365</v>
      </c>
      <c r="O5" s="38">
        <v>9.9000000000000005E-2</v>
      </c>
      <c r="P5" s="39">
        <v>15</v>
      </c>
    </row>
    <row r="6" spans="1:18" ht="43.15" customHeight="1" thickBot="1">
      <c r="A6" s="401" t="s">
        <v>176</v>
      </c>
      <c r="B6" s="402"/>
      <c r="C6" s="403"/>
      <c r="D6" s="112"/>
      <c r="E6" s="93"/>
      <c r="F6" s="45"/>
      <c r="G6" s="45"/>
      <c r="H6" s="44"/>
      <c r="I6" s="385"/>
      <c r="J6" s="44"/>
      <c r="K6" s="44"/>
      <c r="L6" s="44"/>
      <c r="M6" s="44"/>
      <c r="N6" s="44"/>
      <c r="O6" s="46"/>
      <c r="P6" s="44"/>
    </row>
    <row r="7" spans="1:18" ht="19.899999999999999" customHeight="1">
      <c r="A7" s="404" t="s">
        <v>0</v>
      </c>
      <c r="B7" s="404" t="s">
        <v>1</v>
      </c>
      <c r="C7" s="404" t="s">
        <v>2</v>
      </c>
      <c r="D7" s="406" t="s">
        <v>3</v>
      </c>
      <c r="E7" s="408" t="s">
        <v>4</v>
      </c>
      <c r="F7" s="410" t="s">
        <v>5</v>
      </c>
      <c r="G7" s="411"/>
      <c r="H7" s="408" t="s">
        <v>6</v>
      </c>
      <c r="I7" s="414" t="s">
        <v>1125</v>
      </c>
      <c r="J7" s="416" t="s">
        <v>7</v>
      </c>
      <c r="K7" s="416"/>
      <c r="L7" s="417" t="s">
        <v>8</v>
      </c>
      <c r="M7" s="417"/>
      <c r="N7" s="417"/>
      <c r="O7" s="400" t="s">
        <v>9</v>
      </c>
      <c r="P7" s="32" t="s">
        <v>10</v>
      </c>
    </row>
    <row r="8" spans="1:18" ht="24" customHeight="1">
      <c r="A8" s="405"/>
      <c r="B8" s="405"/>
      <c r="C8" s="405"/>
      <c r="D8" s="407"/>
      <c r="E8" s="409"/>
      <c r="F8" s="412"/>
      <c r="G8" s="413"/>
      <c r="H8" s="409"/>
      <c r="I8" s="415"/>
      <c r="J8" s="33" t="s">
        <v>11</v>
      </c>
      <c r="K8" s="33" t="s">
        <v>12</v>
      </c>
      <c r="L8" s="1" t="s">
        <v>13</v>
      </c>
      <c r="M8" s="1" t="s">
        <v>14</v>
      </c>
      <c r="N8" s="1" t="s">
        <v>15</v>
      </c>
      <c r="O8" s="400"/>
      <c r="P8" s="2" t="s">
        <v>16</v>
      </c>
    </row>
    <row r="9" spans="1:18" ht="75" customHeight="1">
      <c r="A9" s="3">
        <v>1</v>
      </c>
      <c r="B9" s="4" t="s">
        <v>63</v>
      </c>
      <c r="C9" s="8"/>
      <c r="D9" s="61" t="s">
        <v>66</v>
      </c>
      <c r="E9" s="6" t="s">
        <v>30</v>
      </c>
      <c r="F9" s="90">
        <v>8809470602552</v>
      </c>
      <c r="G9" s="313">
        <f>F9</f>
        <v>8809470602552</v>
      </c>
      <c r="H9" s="12" t="s">
        <v>68</v>
      </c>
      <c r="I9" s="388">
        <v>160</v>
      </c>
      <c r="J9" s="36">
        <v>100</v>
      </c>
      <c r="K9" s="36">
        <v>600</v>
      </c>
      <c r="L9" s="37">
        <v>565</v>
      </c>
      <c r="M9" s="37">
        <v>350</v>
      </c>
      <c r="N9" s="37">
        <v>305</v>
      </c>
      <c r="O9" s="38">
        <v>0.06</v>
      </c>
      <c r="P9" s="39">
        <v>19</v>
      </c>
      <c r="R9" s="331"/>
    </row>
    <row r="10" spans="1:18" ht="75" customHeight="1">
      <c r="A10" s="3">
        <f t="shared" si="0"/>
        <v>2</v>
      </c>
      <c r="B10" s="4" t="s">
        <v>516</v>
      </c>
      <c r="C10" s="8"/>
      <c r="D10" s="61" t="s">
        <v>77</v>
      </c>
      <c r="E10" s="6" t="s">
        <v>30</v>
      </c>
      <c r="F10" s="90">
        <v>8809470602569</v>
      </c>
      <c r="G10" s="313">
        <f t="shared" ref="G10:G43" si="1">F10</f>
        <v>8809470602569</v>
      </c>
      <c r="H10" s="12" t="s">
        <v>68</v>
      </c>
      <c r="I10" s="388">
        <v>160</v>
      </c>
      <c r="J10" s="36">
        <v>100</v>
      </c>
      <c r="K10" s="36">
        <v>600</v>
      </c>
      <c r="L10" s="37">
        <v>565</v>
      </c>
      <c r="M10" s="37">
        <v>350</v>
      </c>
      <c r="N10" s="37">
        <v>305</v>
      </c>
      <c r="O10" s="38">
        <v>0.06</v>
      </c>
      <c r="P10" s="39">
        <v>19</v>
      </c>
    </row>
    <row r="11" spans="1:18" ht="75" customHeight="1">
      <c r="A11" s="3">
        <f t="shared" si="0"/>
        <v>3</v>
      </c>
      <c r="B11" s="4" t="s">
        <v>69</v>
      </c>
      <c r="C11" s="8"/>
      <c r="D11" s="61" t="s">
        <v>70</v>
      </c>
      <c r="E11" s="6" t="s">
        <v>30</v>
      </c>
      <c r="F11" s="90">
        <v>8809470602576</v>
      </c>
      <c r="G11" s="313">
        <f t="shared" si="1"/>
        <v>8809470602576</v>
      </c>
      <c r="H11" s="12" t="s">
        <v>68</v>
      </c>
      <c r="I11" s="388">
        <v>160</v>
      </c>
      <c r="J11" s="36">
        <v>100</v>
      </c>
      <c r="K11" s="36">
        <v>600</v>
      </c>
      <c r="L11" s="37">
        <v>565</v>
      </c>
      <c r="M11" s="37">
        <v>350</v>
      </c>
      <c r="N11" s="37">
        <v>305</v>
      </c>
      <c r="O11" s="38">
        <v>0.06</v>
      </c>
      <c r="P11" s="39">
        <v>19</v>
      </c>
    </row>
    <row r="12" spans="1:18" ht="75" customHeight="1">
      <c r="A12" s="3">
        <f t="shared" si="0"/>
        <v>4</v>
      </c>
      <c r="B12" s="4" t="s">
        <v>80</v>
      </c>
      <c r="C12" s="8"/>
      <c r="D12" s="61" t="s">
        <v>81</v>
      </c>
      <c r="E12" s="6" t="s">
        <v>30</v>
      </c>
      <c r="F12" s="90">
        <v>8809470602644</v>
      </c>
      <c r="G12" s="313">
        <f t="shared" si="1"/>
        <v>8809470602644</v>
      </c>
      <c r="H12" s="12" t="s">
        <v>68</v>
      </c>
      <c r="I12" s="388">
        <v>160</v>
      </c>
      <c r="J12" s="36">
        <v>100</v>
      </c>
      <c r="K12" s="36">
        <v>600</v>
      </c>
      <c r="L12" s="37">
        <v>565</v>
      </c>
      <c r="M12" s="37">
        <v>350</v>
      </c>
      <c r="N12" s="37">
        <v>305</v>
      </c>
      <c r="O12" s="38">
        <v>0.06</v>
      </c>
      <c r="P12" s="39">
        <v>19</v>
      </c>
    </row>
    <row r="13" spans="1:18" ht="75" customHeight="1">
      <c r="A13" s="3">
        <f t="shared" si="0"/>
        <v>5</v>
      </c>
      <c r="B13" s="4" t="s">
        <v>64</v>
      </c>
      <c r="C13" s="8"/>
      <c r="D13" s="61" t="s">
        <v>65</v>
      </c>
      <c r="E13" s="6" t="s">
        <v>30</v>
      </c>
      <c r="F13" s="90">
        <v>8809470602583</v>
      </c>
      <c r="G13" s="313">
        <f t="shared" si="1"/>
        <v>8809470602583</v>
      </c>
      <c r="H13" s="12" t="s">
        <v>68</v>
      </c>
      <c r="I13" s="388">
        <v>160</v>
      </c>
      <c r="J13" s="36">
        <v>100</v>
      </c>
      <c r="K13" s="36">
        <v>600</v>
      </c>
      <c r="L13" s="37">
        <v>565</v>
      </c>
      <c r="M13" s="37">
        <v>350</v>
      </c>
      <c r="N13" s="37">
        <v>305</v>
      </c>
      <c r="O13" s="38">
        <v>0.06</v>
      </c>
      <c r="P13" s="39">
        <v>19</v>
      </c>
    </row>
    <row r="14" spans="1:18" ht="75" customHeight="1">
      <c r="A14" s="3">
        <f t="shared" si="0"/>
        <v>6</v>
      </c>
      <c r="B14" s="4" t="s">
        <v>78</v>
      </c>
      <c r="C14" s="8"/>
      <c r="D14" s="61" t="s">
        <v>79</v>
      </c>
      <c r="E14" s="6" t="s">
        <v>30</v>
      </c>
      <c r="F14" s="90">
        <v>8809470602590</v>
      </c>
      <c r="G14" s="313">
        <f t="shared" si="1"/>
        <v>8809470602590</v>
      </c>
      <c r="H14" s="12" t="s">
        <v>68</v>
      </c>
      <c r="I14" s="388">
        <v>160</v>
      </c>
      <c r="J14" s="36">
        <v>100</v>
      </c>
      <c r="K14" s="36">
        <v>600</v>
      </c>
      <c r="L14" s="37">
        <v>565</v>
      </c>
      <c r="M14" s="37">
        <v>350</v>
      </c>
      <c r="N14" s="37">
        <v>305</v>
      </c>
      <c r="O14" s="38">
        <v>0.06</v>
      </c>
      <c r="P14" s="39">
        <v>19</v>
      </c>
    </row>
    <row r="15" spans="1:18" ht="75" customHeight="1">
      <c r="A15" s="3">
        <f t="shared" si="0"/>
        <v>7</v>
      </c>
      <c r="B15" s="4" t="s">
        <v>75</v>
      </c>
      <c r="C15" s="8"/>
      <c r="D15" s="61" t="s">
        <v>76</v>
      </c>
      <c r="E15" s="6" t="s">
        <v>30</v>
      </c>
      <c r="F15" s="90">
        <v>8809470602606</v>
      </c>
      <c r="G15" s="313">
        <f t="shared" si="1"/>
        <v>8809470602606</v>
      </c>
      <c r="H15" s="12" t="s">
        <v>68</v>
      </c>
      <c r="I15" s="388">
        <v>160</v>
      </c>
      <c r="J15" s="36">
        <v>100</v>
      </c>
      <c r="K15" s="36">
        <v>600</v>
      </c>
      <c r="L15" s="37">
        <v>565</v>
      </c>
      <c r="M15" s="37">
        <v>350</v>
      </c>
      <c r="N15" s="37">
        <v>305</v>
      </c>
      <c r="O15" s="38">
        <v>0.06</v>
      </c>
      <c r="P15" s="39">
        <v>19</v>
      </c>
    </row>
    <row r="16" spans="1:18" ht="75" customHeight="1">
      <c r="A16" s="3">
        <f t="shared" si="0"/>
        <v>8</v>
      </c>
      <c r="B16" s="4" t="s">
        <v>85</v>
      </c>
      <c r="C16" s="8"/>
      <c r="D16" s="61" t="s">
        <v>86</v>
      </c>
      <c r="E16" s="6" t="s">
        <v>30</v>
      </c>
      <c r="F16" s="90">
        <v>8809470602613</v>
      </c>
      <c r="G16" s="313">
        <f t="shared" si="1"/>
        <v>8809470602613</v>
      </c>
      <c r="H16" s="12" t="s">
        <v>68</v>
      </c>
      <c r="I16" s="388">
        <v>160</v>
      </c>
      <c r="J16" s="36">
        <v>100</v>
      </c>
      <c r="K16" s="36">
        <v>600</v>
      </c>
      <c r="L16" s="37">
        <v>565</v>
      </c>
      <c r="M16" s="37">
        <v>350</v>
      </c>
      <c r="N16" s="37">
        <v>305</v>
      </c>
      <c r="O16" s="38">
        <v>0.06</v>
      </c>
      <c r="P16" s="39">
        <v>19</v>
      </c>
    </row>
    <row r="17" spans="1:16" ht="75" customHeight="1">
      <c r="A17" s="3">
        <f t="shared" si="0"/>
        <v>9</v>
      </c>
      <c r="B17" s="4" t="s">
        <v>84</v>
      </c>
      <c r="C17" s="8"/>
      <c r="D17" s="61" t="s">
        <v>83</v>
      </c>
      <c r="E17" s="6" t="s">
        <v>30</v>
      </c>
      <c r="F17" s="90">
        <v>8809470602620</v>
      </c>
      <c r="G17" s="313">
        <f t="shared" si="1"/>
        <v>8809470602620</v>
      </c>
      <c r="H17" s="12" t="s">
        <v>68</v>
      </c>
      <c r="I17" s="388">
        <v>160</v>
      </c>
      <c r="J17" s="36">
        <v>100</v>
      </c>
      <c r="K17" s="36">
        <v>600</v>
      </c>
      <c r="L17" s="37">
        <v>565</v>
      </c>
      <c r="M17" s="37">
        <v>350</v>
      </c>
      <c r="N17" s="37">
        <v>305</v>
      </c>
      <c r="O17" s="38">
        <v>0.06</v>
      </c>
      <c r="P17" s="39">
        <v>19</v>
      </c>
    </row>
    <row r="18" spans="1:16" ht="75" customHeight="1">
      <c r="A18" s="3">
        <f t="shared" si="0"/>
        <v>10</v>
      </c>
      <c r="B18" s="16" t="s">
        <v>73</v>
      </c>
      <c r="C18" s="17"/>
      <c r="D18" s="113" t="s">
        <v>74</v>
      </c>
      <c r="E18" s="18" t="s">
        <v>30</v>
      </c>
      <c r="F18" s="53">
        <v>8809470602637</v>
      </c>
      <c r="G18" s="313">
        <f t="shared" si="1"/>
        <v>8809470602637</v>
      </c>
      <c r="H18" s="19" t="s">
        <v>68</v>
      </c>
      <c r="I18" s="388">
        <v>160</v>
      </c>
      <c r="J18" s="47">
        <v>100</v>
      </c>
      <c r="K18" s="47">
        <v>600</v>
      </c>
      <c r="L18" s="48">
        <v>565</v>
      </c>
      <c r="M18" s="48">
        <v>350</v>
      </c>
      <c r="N18" s="48">
        <v>305</v>
      </c>
      <c r="O18" s="49">
        <v>0.06</v>
      </c>
      <c r="P18" s="50">
        <v>19</v>
      </c>
    </row>
    <row r="19" spans="1:16" ht="75" customHeight="1">
      <c r="A19" s="3">
        <f t="shared" si="0"/>
        <v>11</v>
      </c>
      <c r="B19" s="16" t="s">
        <v>104</v>
      </c>
      <c r="C19" s="17"/>
      <c r="D19" s="113" t="s">
        <v>109</v>
      </c>
      <c r="E19" s="18" t="s">
        <v>30</v>
      </c>
      <c r="F19" s="53">
        <v>8809470603412</v>
      </c>
      <c r="G19" s="313">
        <f t="shared" si="1"/>
        <v>8809470603412</v>
      </c>
      <c r="H19" s="19" t="s">
        <v>68</v>
      </c>
      <c r="I19" s="388">
        <v>160</v>
      </c>
      <c r="J19" s="47">
        <v>100</v>
      </c>
      <c r="K19" s="47">
        <v>600</v>
      </c>
      <c r="L19" s="48">
        <v>565</v>
      </c>
      <c r="M19" s="48">
        <v>350</v>
      </c>
      <c r="N19" s="48">
        <v>305</v>
      </c>
      <c r="O19" s="49">
        <v>0.06</v>
      </c>
      <c r="P19" s="50">
        <v>19</v>
      </c>
    </row>
    <row r="20" spans="1:16" ht="75" customHeight="1">
      <c r="A20" s="3">
        <f t="shared" si="0"/>
        <v>12</v>
      </c>
      <c r="B20" s="16" t="s">
        <v>105</v>
      </c>
      <c r="C20" s="17"/>
      <c r="D20" s="113" t="s">
        <v>107</v>
      </c>
      <c r="E20" s="18" t="s">
        <v>30</v>
      </c>
      <c r="F20" s="53">
        <v>8809470603429</v>
      </c>
      <c r="G20" s="313">
        <f t="shared" si="1"/>
        <v>8809470603429</v>
      </c>
      <c r="H20" s="19" t="s">
        <v>68</v>
      </c>
      <c r="I20" s="388">
        <v>160</v>
      </c>
      <c r="J20" s="47">
        <v>100</v>
      </c>
      <c r="K20" s="47">
        <v>600</v>
      </c>
      <c r="L20" s="48">
        <v>565</v>
      </c>
      <c r="M20" s="48">
        <v>350</v>
      </c>
      <c r="N20" s="48">
        <v>305</v>
      </c>
      <c r="O20" s="49">
        <v>0.06</v>
      </c>
      <c r="P20" s="50">
        <v>19</v>
      </c>
    </row>
    <row r="21" spans="1:16" ht="75" customHeight="1">
      <c r="A21" s="3">
        <f t="shared" si="0"/>
        <v>13</v>
      </c>
      <c r="B21" s="16" t="s">
        <v>106</v>
      </c>
      <c r="C21" s="17"/>
      <c r="D21" s="113" t="s">
        <v>110</v>
      </c>
      <c r="E21" s="18" t="s">
        <v>30</v>
      </c>
      <c r="F21" s="53">
        <v>8809470603436</v>
      </c>
      <c r="G21" s="313">
        <f t="shared" si="1"/>
        <v>8809470603436</v>
      </c>
      <c r="H21" s="19" t="s">
        <v>68</v>
      </c>
      <c r="I21" s="388">
        <v>160</v>
      </c>
      <c r="J21" s="47">
        <v>100</v>
      </c>
      <c r="K21" s="47">
        <v>600</v>
      </c>
      <c r="L21" s="48">
        <v>565</v>
      </c>
      <c r="M21" s="48">
        <v>350</v>
      </c>
      <c r="N21" s="48">
        <v>305</v>
      </c>
      <c r="O21" s="49">
        <v>0.06</v>
      </c>
      <c r="P21" s="50">
        <v>19</v>
      </c>
    </row>
    <row r="22" spans="1:16" ht="75" customHeight="1">
      <c r="A22" s="3">
        <f t="shared" si="0"/>
        <v>14</v>
      </c>
      <c r="B22" s="4" t="s">
        <v>127</v>
      </c>
      <c r="C22" s="8"/>
      <c r="D22" s="61" t="s">
        <v>128</v>
      </c>
      <c r="E22" s="6" t="s">
        <v>30</v>
      </c>
      <c r="F22" s="182">
        <v>8809470604242</v>
      </c>
      <c r="G22" s="313">
        <f t="shared" si="1"/>
        <v>8809470604242</v>
      </c>
      <c r="H22" s="19" t="s">
        <v>68</v>
      </c>
      <c r="I22" s="388">
        <v>160</v>
      </c>
      <c r="J22" s="47">
        <v>100</v>
      </c>
      <c r="K22" s="47">
        <v>600</v>
      </c>
      <c r="L22" s="48">
        <v>565</v>
      </c>
      <c r="M22" s="48">
        <v>350</v>
      </c>
      <c r="N22" s="48">
        <v>305</v>
      </c>
      <c r="O22" s="49">
        <v>0.06</v>
      </c>
      <c r="P22" s="50">
        <v>19</v>
      </c>
    </row>
    <row r="23" spans="1:16" ht="75" customHeight="1">
      <c r="A23" s="3">
        <f t="shared" si="0"/>
        <v>15</v>
      </c>
      <c r="B23" s="4" t="s">
        <v>111</v>
      </c>
      <c r="C23" s="8"/>
      <c r="D23" s="61" t="s">
        <v>115</v>
      </c>
      <c r="E23" s="6" t="s">
        <v>117</v>
      </c>
      <c r="F23" s="212">
        <v>8809470604044</v>
      </c>
      <c r="G23" s="313">
        <f t="shared" si="1"/>
        <v>8809470604044</v>
      </c>
      <c r="H23" s="12" t="s">
        <v>119</v>
      </c>
      <c r="I23" s="388">
        <v>2210</v>
      </c>
      <c r="J23" s="36" t="s">
        <v>22</v>
      </c>
      <c r="K23" s="36">
        <v>100</v>
      </c>
      <c r="L23" s="37">
        <v>710</v>
      </c>
      <c r="M23" s="37">
        <v>380</v>
      </c>
      <c r="N23" s="37">
        <v>181</v>
      </c>
      <c r="O23" s="38">
        <v>0.03</v>
      </c>
      <c r="P23" s="39">
        <v>17</v>
      </c>
    </row>
    <row r="24" spans="1:16" ht="75" customHeight="1">
      <c r="A24" s="3">
        <f t="shared" si="0"/>
        <v>16</v>
      </c>
      <c r="B24" s="4" t="s">
        <v>112</v>
      </c>
      <c r="C24" s="8"/>
      <c r="D24" s="61" t="s">
        <v>120</v>
      </c>
      <c r="E24" s="6" t="s">
        <v>117</v>
      </c>
      <c r="F24" s="212">
        <v>8809470604051</v>
      </c>
      <c r="G24" s="313">
        <f t="shared" si="1"/>
        <v>8809470604051</v>
      </c>
      <c r="H24" s="12" t="s">
        <v>119</v>
      </c>
      <c r="I24" s="388">
        <v>2210</v>
      </c>
      <c r="J24" s="36" t="s">
        <v>22</v>
      </c>
      <c r="K24" s="36">
        <v>100</v>
      </c>
      <c r="L24" s="37">
        <v>710</v>
      </c>
      <c r="M24" s="37">
        <v>380</v>
      </c>
      <c r="N24" s="37">
        <v>181</v>
      </c>
      <c r="O24" s="38">
        <v>0.03</v>
      </c>
      <c r="P24" s="39">
        <v>17</v>
      </c>
    </row>
    <row r="25" spans="1:16" ht="75" customHeight="1">
      <c r="A25" s="3">
        <f t="shared" si="0"/>
        <v>17</v>
      </c>
      <c r="B25" s="4" t="s">
        <v>113</v>
      </c>
      <c r="C25" s="8"/>
      <c r="D25" s="61" t="s">
        <v>116</v>
      </c>
      <c r="E25" s="6" t="s">
        <v>117</v>
      </c>
      <c r="F25" s="212">
        <v>8809470604068</v>
      </c>
      <c r="G25" s="313">
        <f t="shared" si="1"/>
        <v>8809470604068</v>
      </c>
      <c r="H25" s="12" t="s">
        <v>119</v>
      </c>
      <c r="I25" s="388">
        <v>2210</v>
      </c>
      <c r="J25" s="36" t="s">
        <v>22</v>
      </c>
      <c r="K25" s="36">
        <v>100</v>
      </c>
      <c r="L25" s="37">
        <v>710</v>
      </c>
      <c r="M25" s="37">
        <v>380</v>
      </c>
      <c r="N25" s="37">
        <v>181</v>
      </c>
      <c r="O25" s="38">
        <v>0.03</v>
      </c>
      <c r="P25" s="39">
        <v>17</v>
      </c>
    </row>
    <row r="26" spans="1:16" ht="75" customHeight="1">
      <c r="A26" s="3">
        <f t="shared" si="0"/>
        <v>18</v>
      </c>
      <c r="B26" s="4" t="s">
        <v>114</v>
      </c>
      <c r="C26" s="8"/>
      <c r="D26" s="61" t="s">
        <v>118</v>
      </c>
      <c r="E26" s="6" t="s">
        <v>117</v>
      </c>
      <c r="F26" s="212">
        <v>8809470604075</v>
      </c>
      <c r="G26" s="313">
        <f t="shared" si="1"/>
        <v>8809470604075</v>
      </c>
      <c r="H26" s="12" t="s">
        <v>119</v>
      </c>
      <c r="I26" s="388">
        <v>2280</v>
      </c>
      <c r="J26" s="36" t="s">
        <v>22</v>
      </c>
      <c r="K26" s="36">
        <v>100</v>
      </c>
      <c r="L26" s="37">
        <v>710</v>
      </c>
      <c r="M26" s="37">
        <v>380</v>
      </c>
      <c r="N26" s="37">
        <v>181</v>
      </c>
      <c r="O26" s="38">
        <v>0.03</v>
      </c>
      <c r="P26" s="39">
        <v>17</v>
      </c>
    </row>
    <row r="27" spans="1:16" ht="75" customHeight="1">
      <c r="A27" s="3">
        <f t="shared" si="0"/>
        <v>19</v>
      </c>
      <c r="B27" s="4" t="s">
        <v>143</v>
      </c>
      <c r="C27" s="255"/>
      <c r="D27" s="61" t="s">
        <v>140</v>
      </c>
      <c r="E27" s="6" t="s">
        <v>141</v>
      </c>
      <c r="F27" s="182">
        <v>8809470604853</v>
      </c>
      <c r="G27" s="313">
        <f t="shared" si="1"/>
        <v>8809470604853</v>
      </c>
      <c r="H27" s="12" t="s">
        <v>119</v>
      </c>
      <c r="I27" s="388">
        <v>2470</v>
      </c>
      <c r="J27" s="36"/>
      <c r="K27" s="36">
        <v>100</v>
      </c>
      <c r="L27" s="37">
        <v>450</v>
      </c>
      <c r="M27" s="37">
        <v>450</v>
      </c>
      <c r="N27" s="37">
        <v>350</v>
      </c>
      <c r="O27" s="38">
        <f t="shared" ref="O27:O34" si="2">+(L27*M27*N27)/1000000000</f>
        <v>7.0874999999999994E-2</v>
      </c>
      <c r="P27" s="39">
        <v>15</v>
      </c>
    </row>
    <row r="28" spans="1:16" ht="75" customHeight="1">
      <c r="A28" s="3">
        <f t="shared" si="0"/>
        <v>20</v>
      </c>
      <c r="B28" s="4" t="s">
        <v>149</v>
      </c>
      <c r="C28" s="8"/>
      <c r="D28" s="61" t="s">
        <v>150</v>
      </c>
      <c r="E28" s="6" t="s">
        <v>131</v>
      </c>
      <c r="F28" s="182">
        <v>8809470605096</v>
      </c>
      <c r="G28" s="313">
        <f t="shared" si="1"/>
        <v>8809470605096</v>
      </c>
      <c r="H28" s="12" t="s">
        <v>103</v>
      </c>
      <c r="I28" s="386">
        <v>1690</v>
      </c>
      <c r="J28" s="36"/>
      <c r="K28" s="36">
        <v>40</v>
      </c>
      <c r="L28" s="37">
        <v>560</v>
      </c>
      <c r="M28" s="37">
        <v>240</v>
      </c>
      <c r="N28" s="37">
        <v>210</v>
      </c>
      <c r="O28" s="38">
        <f t="shared" si="2"/>
        <v>2.8223999999999999E-2</v>
      </c>
      <c r="P28" s="39">
        <v>15</v>
      </c>
    </row>
    <row r="29" spans="1:16" ht="75" customHeight="1">
      <c r="A29" s="3">
        <f t="shared" si="0"/>
        <v>21</v>
      </c>
      <c r="B29" s="4" t="s">
        <v>145</v>
      </c>
      <c r="C29" s="8"/>
      <c r="D29" s="61" t="s">
        <v>153</v>
      </c>
      <c r="E29" s="6" t="s">
        <v>131</v>
      </c>
      <c r="F29" s="182">
        <v>8809470605102</v>
      </c>
      <c r="G29" s="313">
        <f t="shared" si="1"/>
        <v>8809470605102</v>
      </c>
      <c r="H29" s="12" t="s">
        <v>103</v>
      </c>
      <c r="I29" s="386">
        <v>1690</v>
      </c>
      <c r="J29" s="36"/>
      <c r="K29" s="36">
        <v>40</v>
      </c>
      <c r="L29" s="37">
        <v>560</v>
      </c>
      <c r="M29" s="37">
        <v>240</v>
      </c>
      <c r="N29" s="37">
        <v>210</v>
      </c>
      <c r="O29" s="38">
        <f t="shared" si="2"/>
        <v>2.8223999999999999E-2</v>
      </c>
      <c r="P29" s="39">
        <v>15</v>
      </c>
    </row>
    <row r="30" spans="1:16" ht="75" customHeight="1">
      <c r="A30" s="3">
        <f t="shared" si="0"/>
        <v>22</v>
      </c>
      <c r="B30" s="4" t="s">
        <v>146</v>
      </c>
      <c r="C30" s="8"/>
      <c r="D30" s="61" t="s">
        <v>154</v>
      </c>
      <c r="E30" s="6" t="s">
        <v>131</v>
      </c>
      <c r="F30" s="182">
        <v>8809470605119</v>
      </c>
      <c r="G30" s="313">
        <f t="shared" si="1"/>
        <v>8809470605119</v>
      </c>
      <c r="H30" s="12" t="s">
        <v>103</v>
      </c>
      <c r="I30" s="386">
        <v>1690</v>
      </c>
      <c r="J30" s="36"/>
      <c r="K30" s="36">
        <v>40</v>
      </c>
      <c r="L30" s="37">
        <v>560</v>
      </c>
      <c r="M30" s="37">
        <v>240</v>
      </c>
      <c r="N30" s="37">
        <v>210</v>
      </c>
      <c r="O30" s="38">
        <f t="shared" si="2"/>
        <v>2.8223999999999999E-2</v>
      </c>
      <c r="P30" s="39">
        <v>15</v>
      </c>
    </row>
    <row r="31" spans="1:16" ht="75" customHeight="1">
      <c r="A31" s="3">
        <f t="shared" si="0"/>
        <v>23</v>
      </c>
      <c r="B31" s="4" t="s">
        <v>147</v>
      </c>
      <c r="C31" s="8"/>
      <c r="D31" s="61" t="s">
        <v>152</v>
      </c>
      <c r="E31" s="6" t="s">
        <v>131</v>
      </c>
      <c r="F31" s="182">
        <v>8809470605126</v>
      </c>
      <c r="G31" s="313">
        <f t="shared" si="1"/>
        <v>8809470605126</v>
      </c>
      <c r="H31" s="12" t="s">
        <v>103</v>
      </c>
      <c r="I31" s="386">
        <v>1690</v>
      </c>
      <c r="J31" s="36"/>
      <c r="K31" s="36">
        <v>40</v>
      </c>
      <c r="L31" s="37">
        <v>560</v>
      </c>
      <c r="M31" s="37">
        <v>240</v>
      </c>
      <c r="N31" s="37">
        <v>210</v>
      </c>
      <c r="O31" s="38">
        <f t="shared" si="2"/>
        <v>2.8223999999999999E-2</v>
      </c>
      <c r="P31" s="39">
        <v>15</v>
      </c>
    </row>
    <row r="32" spans="1:16" ht="75" customHeight="1">
      <c r="A32" s="3">
        <f t="shared" si="0"/>
        <v>24</v>
      </c>
      <c r="B32" s="4" t="s">
        <v>148</v>
      </c>
      <c r="C32" s="8"/>
      <c r="D32" s="61" t="s">
        <v>151</v>
      </c>
      <c r="E32" s="6" t="s">
        <v>131</v>
      </c>
      <c r="F32" s="182">
        <v>8809470605133</v>
      </c>
      <c r="G32" s="313">
        <f t="shared" si="1"/>
        <v>8809470605133</v>
      </c>
      <c r="H32" s="12" t="s">
        <v>103</v>
      </c>
      <c r="I32" s="386">
        <v>1690</v>
      </c>
      <c r="J32" s="36"/>
      <c r="K32" s="36">
        <v>40</v>
      </c>
      <c r="L32" s="37">
        <v>560</v>
      </c>
      <c r="M32" s="37">
        <v>240</v>
      </c>
      <c r="N32" s="37">
        <v>210</v>
      </c>
      <c r="O32" s="38">
        <f t="shared" si="2"/>
        <v>2.8223999999999999E-2</v>
      </c>
      <c r="P32" s="39">
        <v>15</v>
      </c>
    </row>
    <row r="33" spans="1:16" ht="75" customHeight="1">
      <c r="A33" s="3">
        <f t="shared" si="0"/>
        <v>25</v>
      </c>
      <c r="B33" s="4" t="s">
        <v>144</v>
      </c>
      <c r="C33" s="8"/>
      <c r="D33" s="61" t="s">
        <v>155</v>
      </c>
      <c r="E33" s="6" t="s">
        <v>131</v>
      </c>
      <c r="F33" s="182">
        <v>8809470605140</v>
      </c>
      <c r="G33" s="313">
        <f t="shared" si="1"/>
        <v>8809470605140</v>
      </c>
      <c r="H33" s="12" t="s">
        <v>103</v>
      </c>
      <c r="I33" s="386">
        <v>1690</v>
      </c>
      <c r="J33" s="36"/>
      <c r="K33" s="36">
        <v>40</v>
      </c>
      <c r="L33" s="37">
        <v>560</v>
      </c>
      <c r="M33" s="37">
        <v>240</v>
      </c>
      <c r="N33" s="37">
        <v>210</v>
      </c>
      <c r="O33" s="38">
        <f t="shared" si="2"/>
        <v>2.8223999999999999E-2</v>
      </c>
      <c r="P33" s="39">
        <v>15</v>
      </c>
    </row>
    <row r="34" spans="1:16" ht="75" customHeight="1">
      <c r="A34" s="3">
        <f t="shared" si="0"/>
        <v>26</v>
      </c>
      <c r="B34" s="4" t="s">
        <v>181</v>
      </c>
      <c r="C34" s="8"/>
      <c r="D34" s="61" t="s">
        <v>177</v>
      </c>
      <c r="E34" s="6" t="s">
        <v>180</v>
      </c>
      <c r="F34" s="182">
        <v>8809470604709</v>
      </c>
      <c r="G34" s="313">
        <f t="shared" si="1"/>
        <v>8809470604709</v>
      </c>
      <c r="H34" s="12" t="s">
        <v>103</v>
      </c>
      <c r="I34" s="391">
        <v>4880</v>
      </c>
      <c r="J34" s="36"/>
      <c r="K34" s="36">
        <v>30</v>
      </c>
      <c r="L34" s="37">
        <v>580</v>
      </c>
      <c r="M34" s="37">
        <v>480</v>
      </c>
      <c r="N34" s="37">
        <v>180</v>
      </c>
      <c r="O34" s="38">
        <f t="shared" si="2"/>
        <v>5.0111999999999997E-2</v>
      </c>
      <c r="P34" s="39">
        <v>12</v>
      </c>
    </row>
    <row r="35" spans="1:16" ht="75" customHeight="1">
      <c r="A35" s="3">
        <f t="shared" si="0"/>
        <v>27</v>
      </c>
      <c r="B35" s="4" t="s">
        <v>183</v>
      </c>
      <c r="C35" s="8"/>
      <c r="D35" s="61" t="s">
        <v>179</v>
      </c>
      <c r="E35" s="6" t="s">
        <v>180</v>
      </c>
      <c r="F35" s="182">
        <v>8809470604716</v>
      </c>
      <c r="G35" s="313">
        <f t="shared" si="1"/>
        <v>8809470604716</v>
      </c>
      <c r="H35" s="12" t="s">
        <v>103</v>
      </c>
      <c r="I35" s="391">
        <v>4880</v>
      </c>
      <c r="J35" s="36"/>
      <c r="K35" s="36">
        <v>30</v>
      </c>
      <c r="L35" s="37">
        <v>580</v>
      </c>
      <c r="M35" s="37">
        <v>480</v>
      </c>
      <c r="N35" s="37">
        <v>180</v>
      </c>
      <c r="O35" s="38">
        <f>+(L35*M35*N35)/1000000000</f>
        <v>5.0111999999999997E-2</v>
      </c>
      <c r="P35" s="39">
        <v>12</v>
      </c>
    </row>
    <row r="36" spans="1:16" ht="75" customHeight="1">
      <c r="A36" s="3">
        <f t="shared" si="0"/>
        <v>28</v>
      </c>
      <c r="B36" s="4" t="s">
        <v>182</v>
      </c>
      <c r="C36" s="8"/>
      <c r="D36" s="61" t="s">
        <v>178</v>
      </c>
      <c r="E36" s="6" t="s">
        <v>180</v>
      </c>
      <c r="F36" s="182">
        <v>8809470604723</v>
      </c>
      <c r="G36" s="313">
        <f t="shared" si="1"/>
        <v>8809470604723</v>
      </c>
      <c r="H36" s="12" t="s">
        <v>103</v>
      </c>
      <c r="I36" s="391">
        <v>4880</v>
      </c>
      <c r="J36" s="36"/>
      <c r="K36" s="36">
        <v>30</v>
      </c>
      <c r="L36" s="37">
        <v>580</v>
      </c>
      <c r="M36" s="37">
        <v>480</v>
      </c>
      <c r="N36" s="37">
        <v>180</v>
      </c>
      <c r="O36" s="38">
        <f t="shared" ref="O36:O49" si="3">+(L36*M36*N36)/1000000000</f>
        <v>5.0111999999999997E-2</v>
      </c>
      <c r="P36" s="39">
        <v>12</v>
      </c>
    </row>
    <row r="37" spans="1:16" ht="75" customHeight="1">
      <c r="A37" s="3">
        <f t="shared" si="0"/>
        <v>29</v>
      </c>
      <c r="B37" s="24" t="s">
        <v>240</v>
      </c>
      <c r="C37" s="75"/>
      <c r="D37" s="115" t="s">
        <v>241</v>
      </c>
      <c r="E37" s="6" t="s">
        <v>141</v>
      </c>
      <c r="F37" s="182">
        <v>8809470606369</v>
      </c>
      <c r="G37" s="313">
        <f t="shared" si="1"/>
        <v>8809470606369</v>
      </c>
      <c r="H37" s="12" t="s">
        <v>119</v>
      </c>
      <c r="I37" s="388">
        <v>2860</v>
      </c>
      <c r="J37" s="12"/>
      <c r="K37" s="36">
        <v>80</v>
      </c>
      <c r="L37" s="37">
        <v>350</v>
      </c>
      <c r="M37" s="37">
        <v>420</v>
      </c>
      <c r="N37" s="37">
        <v>220</v>
      </c>
      <c r="O37" s="38">
        <v>0.03</v>
      </c>
      <c r="P37" s="39">
        <v>25</v>
      </c>
    </row>
    <row r="38" spans="1:16" ht="75" customHeight="1">
      <c r="A38" s="3">
        <f t="shared" si="0"/>
        <v>30</v>
      </c>
      <c r="B38" s="24" t="s">
        <v>285</v>
      </c>
      <c r="C38" s="97"/>
      <c r="D38" s="116" t="s">
        <v>247</v>
      </c>
      <c r="E38" s="6" t="s">
        <v>141</v>
      </c>
      <c r="F38" s="182">
        <v>8809470606963</v>
      </c>
      <c r="G38" s="313">
        <f t="shared" si="1"/>
        <v>8809470606963</v>
      </c>
      <c r="H38" s="12" t="s">
        <v>119</v>
      </c>
      <c r="I38" s="388">
        <v>2860</v>
      </c>
      <c r="J38" s="12"/>
      <c r="K38" s="36">
        <v>80</v>
      </c>
      <c r="L38" s="37">
        <v>350</v>
      </c>
      <c r="M38" s="37">
        <v>420</v>
      </c>
      <c r="N38" s="37">
        <v>220</v>
      </c>
      <c r="O38" s="38">
        <v>0.03</v>
      </c>
      <c r="P38" s="39">
        <v>25</v>
      </c>
    </row>
    <row r="39" spans="1:16" ht="75.599999999999994" customHeight="1">
      <c r="A39" s="3">
        <f t="shared" si="0"/>
        <v>31</v>
      </c>
      <c r="B39" s="63" t="s">
        <v>367</v>
      </c>
      <c r="C39" s="75"/>
      <c r="D39" s="98" t="s">
        <v>368</v>
      </c>
      <c r="E39" s="118" t="s">
        <v>141</v>
      </c>
      <c r="F39" s="66">
        <v>8809470608172</v>
      </c>
      <c r="G39" s="313">
        <f t="shared" si="1"/>
        <v>8809470608172</v>
      </c>
      <c r="H39" s="12" t="s">
        <v>119</v>
      </c>
      <c r="I39" s="388">
        <v>2860</v>
      </c>
      <c r="J39" s="12"/>
      <c r="K39" s="36">
        <v>80</v>
      </c>
      <c r="L39" s="37">
        <v>350</v>
      </c>
      <c r="M39" s="37">
        <v>420</v>
      </c>
      <c r="N39" s="37">
        <v>220</v>
      </c>
      <c r="O39" s="38">
        <v>0.03</v>
      </c>
      <c r="P39" s="39">
        <v>25</v>
      </c>
    </row>
    <row r="40" spans="1:16" ht="75.599999999999994" customHeight="1">
      <c r="A40" s="3">
        <f t="shared" si="0"/>
        <v>32</v>
      </c>
      <c r="B40" s="63" t="s">
        <v>369</v>
      </c>
      <c r="C40" s="8"/>
      <c r="D40" s="67" t="s">
        <v>370</v>
      </c>
      <c r="E40" s="118" t="s">
        <v>141</v>
      </c>
      <c r="F40" s="66">
        <v>8809470608189</v>
      </c>
      <c r="G40" s="313">
        <f t="shared" si="1"/>
        <v>8809470608189</v>
      </c>
      <c r="H40" s="12" t="s">
        <v>119</v>
      </c>
      <c r="I40" s="388">
        <v>2860</v>
      </c>
      <c r="J40" s="12"/>
      <c r="K40" s="36">
        <v>80</v>
      </c>
      <c r="L40" s="37">
        <v>350</v>
      </c>
      <c r="M40" s="37">
        <v>420</v>
      </c>
      <c r="N40" s="37">
        <v>220</v>
      </c>
      <c r="O40" s="38">
        <v>0.03</v>
      </c>
      <c r="P40" s="39">
        <v>25</v>
      </c>
    </row>
    <row r="41" spans="1:16" ht="75.599999999999994" customHeight="1">
      <c r="A41" s="3">
        <f t="shared" si="0"/>
        <v>33</v>
      </c>
      <c r="B41" s="63" t="s">
        <v>371</v>
      </c>
      <c r="C41" s="75"/>
      <c r="D41" s="67" t="s">
        <v>372</v>
      </c>
      <c r="E41" s="118" t="s">
        <v>141</v>
      </c>
      <c r="F41" s="66">
        <v>8809470608196</v>
      </c>
      <c r="G41" s="313">
        <f t="shared" si="1"/>
        <v>8809470608196</v>
      </c>
      <c r="H41" s="12" t="s">
        <v>119</v>
      </c>
      <c r="I41" s="388">
        <v>2860</v>
      </c>
      <c r="J41" s="12"/>
      <c r="K41" s="36">
        <v>80</v>
      </c>
      <c r="L41" s="37">
        <v>350</v>
      </c>
      <c r="M41" s="37">
        <v>420</v>
      </c>
      <c r="N41" s="37">
        <v>220</v>
      </c>
      <c r="O41" s="38">
        <v>0.03</v>
      </c>
      <c r="P41" s="39">
        <v>25</v>
      </c>
    </row>
    <row r="42" spans="1:16" ht="75.599999999999994" customHeight="1">
      <c r="A42" s="3">
        <f t="shared" si="0"/>
        <v>34</v>
      </c>
      <c r="B42" s="63" t="s">
        <v>373</v>
      </c>
      <c r="C42" s="8"/>
      <c r="D42" s="67" t="s">
        <v>374</v>
      </c>
      <c r="E42" s="118" t="s">
        <v>141</v>
      </c>
      <c r="F42" s="66">
        <v>8809470608264</v>
      </c>
      <c r="G42" s="313">
        <f t="shared" si="1"/>
        <v>8809470608264</v>
      </c>
      <c r="H42" s="12" t="s">
        <v>119</v>
      </c>
      <c r="I42" s="388">
        <v>2860</v>
      </c>
      <c r="J42" s="12"/>
      <c r="K42" s="36">
        <v>80</v>
      </c>
      <c r="L42" s="37">
        <v>350</v>
      </c>
      <c r="M42" s="37">
        <v>420</v>
      </c>
      <c r="N42" s="37">
        <v>220</v>
      </c>
      <c r="O42" s="38">
        <v>0.03</v>
      </c>
      <c r="P42" s="39">
        <v>25</v>
      </c>
    </row>
    <row r="43" spans="1:16" ht="75.599999999999994" customHeight="1">
      <c r="A43" s="3">
        <f t="shared" si="0"/>
        <v>35</v>
      </c>
      <c r="B43" s="99" t="s">
        <v>375</v>
      </c>
      <c r="C43" s="8"/>
      <c r="D43" s="67" t="s">
        <v>376</v>
      </c>
      <c r="E43" s="118" t="s">
        <v>141</v>
      </c>
      <c r="F43" s="66">
        <v>8809470608271</v>
      </c>
      <c r="G43" s="313">
        <f t="shared" si="1"/>
        <v>8809470608271</v>
      </c>
      <c r="H43" s="12" t="s">
        <v>119</v>
      </c>
      <c r="I43" s="388">
        <v>2860</v>
      </c>
      <c r="J43" s="12"/>
      <c r="K43" s="36">
        <v>80</v>
      </c>
      <c r="L43" s="37">
        <v>350</v>
      </c>
      <c r="M43" s="37">
        <v>420</v>
      </c>
      <c r="N43" s="37">
        <v>220</v>
      </c>
      <c r="O43" s="38">
        <v>0.03</v>
      </c>
      <c r="P43" s="39">
        <v>25</v>
      </c>
    </row>
    <row r="44" spans="1:16" ht="75.599999999999994" customHeight="1" thickBot="1">
      <c r="A44" s="3">
        <f t="shared" si="0"/>
        <v>36</v>
      </c>
      <c r="B44" s="99" t="s">
        <v>832</v>
      </c>
      <c r="C44" s="8"/>
      <c r="D44" s="67" t="s">
        <v>833</v>
      </c>
      <c r="E44" s="118" t="s">
        <v>834</v>
      </c>
      <c r="F44" s="69">
        <v>8800275531832</v>
      </c>
      <c r="G44" s="213">
        <v>8800275531665</v>
      </c>
      <c r="H44" s="12" t="s">
        <v>119</v>
      </c>
      <c r="I44" s="388">
        <v>5070</v>
      </c>
      <c r="J44" s="12"/>
      <c r="K44" s="36">
        <v>40</v>
      </c>
      <c r="L44" s="37">
        <v>510</v>
      </c>
      <c r="M44" s="37">
        <v>430</v>
      </c>
      <c r="N44" s="37">
        <v>188</v>
      </c>
      <c r="O44" s="38">
        <v>0.03</v>
      </c>
      <c r="P44" s="39">
        <v>12.33</v>
      </c>
    </row>
    <row r="45" spans="1:16" ht="42" customHeight="1" thickBot="1">
      <c r="A45" s="418" t="s">
        <v>195</v>
      </c>
      <c r="B45" s="419"/>
      <c r="C45" s="420"/>
      <c r="D45" s="112"/>
      <c r="E45" s="93"/>
      <c r="F45" s="45"/>
      <c r="G45" s="45"/>
      <c r="H45" s="44"/>
      <c r="I45" s="385"/>
      <c r="J45" s="44"/>
      <c r="K45" s="44"/>
      <c r="L45" s="44"/>
      <c r="M45" s="44"/>
      <c r="N45" s="44"/>
      <c r="O45" s="46"/>
      <c r="P45" s="44"/>
    </row>
    <row r="46" spans="1:16" ht="19.899999999999999" customHeight="1">
      <c r="A46" s="404" t="s">
        <v>0</v>
      </c>
      <c r="B46" s="404" t="s">
        <v>1</v>
      </c>
      <c r="C46" s="404" t="s">
        <v>2</v>
      </c>
      <c r="D46" s="406" t="s">
        <v>3</v>
      </c>
      <c r="E46" s="408" t="s">
        <v>4</v>
      </c>
      <c r="F46" s="410" t="s">
        <v>5</v>
      </c>
      <c r="G46" s="411"/>
      <c r="H46" s="408" t="s">
        <v>6</v>
      </c>
      <c r="I46" s="414" t="s">
        <v>1125</v>
      </c>
      <c r="J46" s="416" t="s">
        <v>7</v>
      </c>
      <c r="K46" s="416"/>
      <c r="L46" s="417" t="s">
        <v>8</v>
      </c>
      <c r="M46" s="417"/>
      <c r="N46" s="417"/>
      <c r="O46" s="400" t="s">
        <v>9</v>
      </c>
      <c r="P46" s="32" t="s">
        <v>10</v>
      </c>
    </row>
    <row r="47" spans="1:16" ht="24" customHeight="1">
      <c r="A47" s="405"/>
      <c r="B47" s="405"/>
      <c r="C47" s="405"/>
      <c r="D47" s="407"/>
      <c r="E47" s="409"/>
      <c r="F47" s="412"/>
      <c r="G47" s="413"/>
      <c r="H47" s="409"/>
      <c r="I47" s="415"/>
      <c r="J47" s="33" t="s">
        <v>11</v>
      </c>
      <c r="K47" s="33" t="s">
        <v>12</v>
      </c>
      <c r="L47" s="1" t="s">
        <v>13</v>
      </c>
      <c r="M47" s="1" t="s">
        <v>14</v>
      </c>
      <c r="N47" s="1" t="s">
        <v>15</v>
      </c>
      <c r="O47" s="400"/>
      <c r="P47" s="2" t="s">
        <v>16</v>
      </c>
    </row>
    <row r="48" spans="1:16" ht="79.150000000000006" customHeight="1">
      <c r="A48" s="23">
        <v>1</v>
      </c>
      <c r="B48" s="4" t="s">
        <v>191</v>
      </c>
      <c r="C48" s="8"/>
      <c r="D48" s="61" t="s">
        <v>184</v>
      </c>
      <c r="E48" s="6" t="s">
        <v>1102</v>
      </c>
      <c r="F48" s="182">
        <v>8809470605478</v>
      </c>
      <c r="G48" s="212">
        <v>8809470605522</v>
      </c>
      <c r="H48" s="12" t="s">
        <v>188</v>
      </c>
      <c r="I48" s="386">
        <v>3120</v>
      </c>
      <c r="J48" s="36"/>
      <c r="K48" s="36">
        <v>40</v>
      </c>
      <c r="L48" s="37">
        <v>470</v>
      </c>
      <c r="M48" s="37">
        <v>350</v>
      </c>
      <c r="N48" s="37">
        <v>390</v>
      </c>
      <c r="O48" s="38">
        <f t="shared" si="3"/>
        <v>6.4155000000000004E-2</v>
      </c>
      <c r="P48" s="39">
        <v>16</v>
      </c>
    </row>
    <row r="49" spans="1:16" ht="79.150000000000006" customHeight="1">
      <c r="A49" s="23">
        <f t="shared" ref="A49:A80" si="4">+A48+1</f>
        <v>2</v>
      </c>
      <c r="B49" s="4" t="s">
        <v>192</v>
      </c>
      <c r="C49" s="8"/>
      <c r="D49" s="61" t="s">
        <v>185</v>
      </c>
      <c r="E49" s="6" t="s">
        <v>190</v>
      </c>
      <c r="F49" s="182">
        <v>8809470605485</v>
      </c>
      <c r="G49" s="212">
        <f>F49</f>
        <v>8809470605485</v>
      </c>
      <c r="H49" s="12" t="s">
        <v>119</v>
      </c>
      <c r="I49" s="386">
        <v>2540</v>
      </c>
      <c r="J49" s="36"/>
      <c r="K49" s="36">
        <v>60</v>
      </c>
      <c r="L49" s="37">
        <v>450</v>
      </c>
      <c r="M49" s="37">
        <v>380</v>
      </c>
      <c r="N49" s="37">
        <v>150</v>
      </c>
      <c r="O49" s="38">
        <f t="shared" si="3"/>
        <v>2.5649999999999999E-2</v>
      </c>
      <c r="P49" s="39">
        <v>12</v>
      </c>
    </row>
    <row r="50" spans="1:16" ht="79.150000000000006" customHeight="1">
      <c r="A50" s="23">
        <f t="shared" si="4"/>
        <v>3</v>
      </c>
      <c r="B50" s="4" t="s">
        <v>193</v>
      </c>
      <c r="C50" s="8"/>
      <c r="D50" s="61" t="s">
        <v>186</v>
      </c>
      <c r="E50" s="6" t="s">
        <v>141</v>
      </c>
      <c r="F50" s="182">
        <v>8809470605461</v>
      </c>
      <c r="G50" s="212">
        <f t="shared" ref="G50:G69" si="5">F50</f>
        <v>8809470605461</v>
      </c>
      <c r="H50" s="12" t="s">
        <v>119</v>
      </c>
      <c r="I50" s="388">
        <v>3640</v>
      </c>
      <c r="J50" s="36"/>
      <c r="K50" s="36">
        <v>60</v>
      </c>
      <c r="L50" s="37">
        <v>570</v>
      </c>
      <c r="M50" s="37">
        <v>360</v>
      </c>
      <c r="N50" s="37">
        <v>170</v>
      </c>
      <c r="O50" s="38">
        <f>+(L50*M50*N50)/1000000000</f>
        <v>3.4883999999999998E-2</v>
      </c>
      <c r="P50" s="39">
        <v>12</v>
      </c>
    </row>
    <row r="51" spans="1:16" ht="79.150000000000006" customHeight="1">
      <c r="A51" s="23">
        <f t="shared" si="4"/>
        <v>4</v>
      </c>
      <c r="B51" s="4" t="s">
        <v>194</v>
      </c>
      <c r="C51" s="8"/>
      <c r="D51" s="61" t="s">
        <v>187</v>
      </c>
      <c r="E51" s="6" t="s">
        <v>189</v>
      </c>
      <c r="F51" s="182">
        <v>8809470605539</v>
      </c>
      <c r="G51" s="212">
        <f t="shared" si="5"/>
        <v>8809470605539</v>
      </c>
      <c r="H51" s="12" t="s">
        <v>103</v>
      </c>
      <c r="I51" s="388">
        <v>2340</v>
      </c>
      <c r="J51" s="36"/>
      <c r="K51" s="36">
        <v>60</v>
      </c>
      <c r="L51" s="37">
        <v>500</v>
      </c>
      <c r="M51" s="37">
        <v>300</v>
      </c>
      <c r="N51" s="37">
        <v>200</v>
      </c>
      <c r="O51" s="38">
        <f t="shared" ref="O51:O58" si="6">+(L51*M51*N51)/1000000000</f>
        <v>0.03</v>
      </c>
      <c r="P51" s="39">
        <v>12</v>
      </c>
    </row>
    <row r="52" spans="1:16" ht="79.150000000000006" customHeight="1">
      <c r="A52" s="23">
        <f t="shared" si="4"/>
        <v>5</v>
      </c>
      <c r="B52" s="4" t="s">
        <v>200</v>
      </c>
      <c r="C52" s="8"/>
      <c r="D52" s="61" t="s">
        <v>201</v>
      </c>
      <c r="E52" s="6" t="s">
        <v>117</v>
      </c>
      <c r="F52" s="182">
        <v>8809470605829</v>
      </c>
      <c r="G52" s="212">
        <f t="shared" si="5"/>
        <v>8809470605829</v>
      </c>
      <c r="H52" s="12" t="s">
        <v>103</v>
      </c>
      <c r="I52" s="388">
        <v>1890</v>
      </c>
      <c r="J52" s="36"/>
      <c r="K52" s="36">
        <v>100</v>
      </c>
      <c r="L52" s="37">
        <v>480</v>
      </c>
      <c r="M52" s="37">
        <v>480</v>
      </c>
      <c r="N52" s="37">
        <v>210</v>
      </c>
      <c r="O52" s="38">
        <f t="shared" si="6"/>
        <v>4.8384000000000003E-2</v>
      </c>
      <c r="P52" s="39">
        <v>15</v>
      </c>
    </row>
    <row r="53" spans="1:16" ht="79.150000000000006" customHeight="1">
      <c r="A53" s="23">
        <f t="shared" si="4"/>
        <v>6</v>
      </c>
      <c r="B53" s="4" t="s">
        <v>202</v>
      </c>
      <c r="C53" s="8"/>
      <c r="D53" s="61" t="s">
        <v>203</v>
      </c>
      <c r="E53" s="6" t="s">
        <v>117</v>
      </c>
      <c r="F53" s="182">
        <v>8809470605836</v>
      </c>
      <c r="G53" s="212">
        <f t="shared" si="5"/>
        <v>8809470605836</v>
      </c>
      <c r="H53" s="12" t="s">
        <v>103</v>
      </c>
      <c r="I53" s="388">
        <v>1950</v>
      </c>
      <c r="J53" s="36"/>
      <c r="K53" s="36">
        <v>100</v>
      </c>
      <c r="L53" s="37">
        <v>480</v>
      </c>
      <c r="M53" s="37">
        <v>480</v>
      </c>
      <c r="N53" s="37">
        <v>210</v>
      </c>
      <c r="O53" s="38">
        <f t="shared" si="6"/>
        <v>4.8384000000000003E-2</v>
      </c>
      <c r="P53" s="39">
        <v>15</v>
      </c>
    </row>
    <row r="54" spans="1:16" ht="79.150000000000006" customHeight="1">
      <c r="A54" s="23">
        <f t="shared" si="4"/>
        <v>7</v>
      </c>
      <c r="B54" s="4" t="s">
        <v>213</v>
      </c>
      <c r="C54" s="8"/>
      <c r="D54" s="61" t="s">
        <v>209</v>
      </c>
      <c r="E54" s="6" t="s">
        <v>205</v>
      </c>
      <c r="F54" s="182">
        <v>8809470604341</v>
      </c>
      <c r="G54" s="212">
        <f t="shared" si="5"/>
        <v>8809470604341</v>
      </c>
      <c r="H54" s="12" t="s">
        <v>103</v>
      </c>
      <c r="I54" s="388">
        <v>1430</v>
      </c>
      <c r="J54" s="36"/>
      <c r="K54" s="36">
        <v>100</v>
      </c>
      <c r="L54" s="37">
        <v>380</v>
      </c>
      <c r="M54" s="37">
        <v>380</v>
      </c>
      <c r="N54" s="37">
        <v>200</v>
      </c>
      <c r="O54" s="38">
        <f t="shared" si="6"/>
        <v>2.8879999999999999E-2</v>
      </c>
      <c r="P54" s="39">
        <v>7</v>
      </c>
    </row>
    <row r="55" spans="1:16" ht="79.150000000000006" customHeight="1">
      <c r="A55" s="23">
        <f t="shared" si="4"/>
        <v>8</v>
      </c>
      <c r="B55" s="4" t="s">
        <v>212</v>
      </c>
      <c r="C55" s="8"/>
      <c r="D55" s="61" t="s">
        <v>211</v>
      </c>
      <c r="E55" s="6" t="s">
        <v>205</v>
      </c>
      <c r="F55" s="182">
        <v>8809470604358</v>
      </c>
      <c r="G55" s="212">
        <f t="shared" si="5"/>
        <v>8809470604358</v>
      </c>
      <c r="H55" s="12" t="s">
        <v>103</v>
      </c>
      <c r="I55" s="388">
        <v>1430</v>
      </c>
      <c r="J55" s="36"/>
      <c r="K55" s="36">
        <v>100</v>
      </c>
      <c r="L55" s="37">
        <v>380</v>
      </c>
      <c r="M55" s="37">
        <v>380</v>
      </c>
      <c r="N55" s="37">
        <v>200</v>
      </c>
      <c r="O55" s="38">
        <f t="shared" si="6"/>
        <v>2.8879999999999999E-2</v>
      </c>
      <c r="P55" s="39">
        <v>7</v>
      </c>
    </row>
    <row r="56" spans="1:16" ht="79.150000000000006" customHeight="1">
      <c r="A56" s="23">
        <f t="shared" si="4"/>
        <v>9</v>
      </c>
      <c r="B56" s="4" t="s">
        <v>214</v>
      </c>
      <c r="C56" s="8"/>
      <c r="D56" s="61" t="s">
        <v>206</v>
      </c>
      <c r="E56" s="6" t="s">
        <v>205</v>
      </c>
      <c r="F56" s="182">
        <v>8809470604372</v>
      </c>
      <c r="G56" s="212">
        <f t="shared" si="5"/>
        <v>8809470604372</v>
      </c>
      <c r="H56" s="12" t="s">
        <v>103</v>
      </c>
      <c r="I56" s="388">
        <v>1430</v>
      </c>
      <c r="J56" s="36"/>
      <c r="K56" s="36">
        <v>100</v>
      </c>
      <c r="L56" s="37">
        <v>380</v>
      </c>
      <c r="M56" s="37">
        <v>380</v>
      </c>
      <c r="N56" s="37">
        <v>200</v>
      </c>
      <c r="O56" s="38">
        <f t="shared" si="6"/>
        <v>2.8879999999999999E-2</v>
      </c>
      <c r="P56" s="39">
        <v>7</v>
      </c>
    </row>
    <row r="57" spans="1:16" ht="79.150000000000006" customHeight="1">
      <c r="A57" s="23">
        <f t="shared" si="4"/>
        <v>10</v>
      </c>
      <c r="B57" s="4" t="s">
        <v>215</v>
      </c>
      <c r="C57" s="8"/>
      <c r="D57" s="61" t="s">
        <v>207</v>
      </c>
      <c r="E57" s="6" t="s">
        <v>205</v>
      </c>
      <c r="F57" s="182">
        <v>8809470604389</v>
      </c>
      <c r="G57" s="212">
        <f t="shared" si="5"/>
        <v>8809470604389</v>
      </c>
      <c r="H57" s="12" t="s">
        <v>103</v>
      </c>
      <c r="I57" s="388">
        <v>1430</v>
      </c>
      <c r="J57" s="36"/>
      <c r="K57" s="36">
        <v>100</v>
      </c>
      <c r="L57" s="37">
        <v>380</v>
      </c>
      <c r="M57" s="37">
        <v>380</v>
      </c>
      <c r="N57" s="37">
        <v>200</v>
      </c>
      <c r="O57" s="38">
        <f t="shared" si="6"/>
        <v>2.8879999999999999E-2</v>
      </c>
      <c r="P57" s="39">
        <v>7</v>
      </c>
    </row>
    <row r="58" spans="1:16" ht="79.150000000000006" customHeight="1">
      <c r="A58" s="23">
        <f t="shared" si="4"/>
        <v>11</v>
      </c>
      <c r="B58" s="4" t="s">
        <v>216</v>
      </c>
      <c r="C58" s="8"/>
      <c r="D58" s="61" t="s">
        <v>208</v>
      </c>
      <c r="E58" s="6" t="s">
        <v>205</v>
      </c>
      <c r="F58" s="182">
        <v>8809470604365</v>
      </c>
      <c r="G58" s="212">
        <f t="shared" si="5"/>
        <v>8809470604365</v>
      </c>
      <c r="H58" s="12" t="s">
        <v>103</v>
      </c>
      <c r="I58" s="388">
        <v>1430</v>
      </c>
      <c r="J58" s="36"/>
      <c r="K58" s="36">
        <v>100</v>
      </c>
      <c r="L58" s="37">
        <v>380</v>
      </c>
      <c r="M58" s="37">
        <v>380</v>
      </c>
      <c r="N58" s="37">
        <v>200</v>
      </c>
      <c r="O58" s="38">
        <f t="shared" si="6"/>
        <v>2.8879999999999999E-2</v>
      </c>
      <c r="P58" s="39">
        <v>7</v>
      </c>
    </row>
    <row r="59" spans="1:16" ht="79.150000000000006" customHeight="1">
      <c r="A59" s="23">
        <f t="shared" si="4"/>
        <v>12</v>
      </c>
      <c r="B59" s="4" t="s">
        <v>217</v>
      </c>
      <c r="C59" s="8"/>
      <c r="D59" s="61" t="s">
        <v>210</v>
      </c>
      <c r="E59" s="6" t="s">
        <v>205</v>
      </c>
      <c r="F59" s="182">
        <v>8809470605768</v>
      </c>
      <c r="G59" s="212">
        <f t="shared" si="5"/>
        <v>8809470605768</v>
      </c>
      <c r="H59" s="12" t="s">
        <v>103</v>
      </c>
      <c r="I59" s="388">
        <v>1430</v>
      </c>
      <c r="J59" s="36"/>
      <c r="K59" s="36">
        <v>100</v>
      </c>
      <c r="L59" s="37">
        <v>380</v>
      </c>
      <c r="M59" s="37">
        <v>380</v>
      </c>
      <c r="N59" s="37">
        <v>200</v>
      </c>
      <c r="O59" s="38">
        <f>+(L59*M59*N59)/1000000000</f>
        <v>2.8879999999999999E-2</v>
      </c>
      <c r="P59" s="39">
        <v>7</v>
      </c>
    </row>
    <row r="60" spans="1:16" ht="79.150000000000006" customHeight="1">
      <c r="A60" s="23">
        <f t="shared" si="4"/>
        <v>13</v>
      </c>
      <c r="B60" s="24" t="s">
        <v>218</v>
      </c>
      <c r="C60" s="40"/>
      <c r="D60" s="116" t="s">
        <v>234</v>
      </c>
      <c r="E60" s="6" t="s">
        <v>220</v>
      </c>
      <c r="F60" s="182">
        <v>8809470605966</v>
      </c>
      <c r="G60" s="212">
        <f t="shared" si="5"/>
        <v>8809470605966</v>
      </c>
      <c r="H60" s="12" t="s">
        <v>119</v>
      </c>
      <c r="I60" s="388">
        <v>3580</v>
      </c>
      <c r="J60" s="54"/>
      <c r="K60" s="36">
        <v>50</v>
      </c>
      <c r="L60" s="37">
        <v>455</v>
      </c>
      <c r="M60" s="37">
        <v>455</v>
      </c>
      <c r="N60" s="37">
        <v>195</v>
      </c>
      <c r="O60" s="55">
        <v>0.04</v>
      </c>
      <c r="P60" s="39">
        <v>20</v>
      </c>
    </row>
    <row r="61" spans="1:16" ht="79.150000000000006" customHeight="1">
      <c r="A61" s="23">
        <f t="shared" si="4"/>
        <v>14</v>
      </c>
      <c r="B61" s="24" t="s">
        <v>219</v>
      </c>
      <c r="C61" s="8"/>
      <c r="D61" s="116" t="s">
        <v>235</v>
      </c>
      <c r="E61" s="6" t="s">
        <v>220</v>
      </c>
      <c r="F61" s="182">
        <v>8809470605973</v>
      </c>
      <c r="G61" s="212">
        <f t="shared" si="5"/>
        <v>8809470605973</v>
      </c>
      <c r="H61" s="12" t="s">
        <v>119</v>
      </c>
      <c r="I61" s="388">
        <v>3580</v>
      </c>
      <c r="J61" s="12"/>
      <c r="K61" s="36">
        <v>50</v>
      </c>
      <c r="L61" s="37">
        <v>455</v>
      </c>
      <c r="M61" s="37">
        <v>455</v>
      </c>
      <c r="N61" s="37">
        <v>195</v>
      </c>
      <c r="O61" s="55">
        <v>0.04</v>
      </c>
      <c r="P61" s="39">
        <v>20</v>
      </c>
    </row>
    <row r="62" spans="1:16" ht="79.150000000000006" customHeight="1">
      <c r="A62" s="23">
        <f t="shared" si="4"/>
        <v>15</v>
      </c>
      <c r="B62" s="24" t="s">
        <v>230</v>
      </c>
      <c r="C62" s="8"/>
      <c r="D62" s="116" t="s">
        <v>226</v>
      </c>
      <c r="E62" s="6" t="s">
        <v>227</v>
      </c>
      <c r="F62" s="182">
        <v>8809470605980</v>
      </c>
      <c r="G62" s="212">
        <f t="shared" si="5"/>
        <v>8809470605980</v>
      </c>
      <c r="H62" s="12" t="s">
        <v>103</v>
      </c>
      <c r="I62" s="388">
        <v>2340</v>
      </c>
      <c r="J62" s="12"/>
      <c r="K62" s="36">
        <v>60</v>
      </c>
      <c r="L62" s="37">
        <v>495</v>
      </c>
      <c r="M62" s="37">
        <v>310</v>
      </c>
      <c r="N62" s="37">
        <v>230</v>
      </c>
      <c r="O62" s="38">
        <v>3.5000000000000003E-2</v>
      </c>
      <c r="P62" s="39">
        <v>15</v>
      </c>
    </row>
    <row r="63" spans="1:16" ht="79.150000000000006" customHeight="1">
      <c r="A63" s="23">
        <f t="shared" si="4"/>
        <v>16</v>
      </c>
      <c r="B63" s="24" t="s">
        <v>222</v>
      </c>
      <c r="C63" s="75"/>
      <c r="D63" s="116" t="s">
        <v>223</v>
      </c>
      <c r="E63" s="6" t="s">
        <v>131</v>
      </c>
      <c r="F63" s="206">
        <v>8809470606017</v>
      </c>
      <c r="G63" s="212">
        <f t="shared" si="5"/>
        <v>8809470606017</v>
      </c>
      <c r="H63" s="12" t="s">
        <v>119</v>
      </c>
      <c r="I63" s="386">
        <v>2730</v>
      </c>
      <c r="J63" s="12"/>
      <c r="K63" s="36">
        <v>40</v>
      </c>
      <c r="L63" s="37">
        <v>440</v>
      </c>
      <c r="M63" s="37">
        <v>285</v>
      </c>
      <c r="N63" s="37">
        <v>225</v>
      </c>
      <c r="O63" s="38">
        <v>2.8000000000000001E-2</v>
      </c>
      <c r="P63" s="39">
        <v>20</v>
      </c>
    </row>
    <row r="64" spans="1:16" ht="79.150000000000006" customHeight="1">
      <c r="A64" s="23">
        <f t="shared" si="4"/>
        <v>17</v>
      </c>
      <c r="B64" s="24" t="s">
        <v>229</v>
      </c>
      <c r="C64" s="8"/>
      <c r="D64" s="116" t="s">
        <v>224</v>
      </c>
      <c r="E64" s="6" t="s">
        <v>131</v>
      </c>
      <c r="F64" s="182">
        <v>8809470606000</v>
      </c>
      <c r="G64" s="212">
        <f t="shared" si="5"/>
        <v>8809470606000</v>
      </c>
      <c r="H64" s="12" t="s">
        <v>119</v>
      </c>
      <c r="I64" s="386">
        <v>2990</v>
      </c>
      <c r="J64" s="12"/>
      <c r="K64" s="36">
        <v>40</v>
      </c>
      <c r="L64" s="37">
        <v>440</v>
      </c>
      <c r="M64" s="37">
        <v>285</v>
      </c>
      <c r="N64" s="37">
        <v>225</v>
      </c>
      <c r="O64" s="38">
        <v>2.8000000000000001E-2</v>
      </c>
      <c r="P64" s="39">
        <v>20</v>
      </c>
    </row>
    <row r="65" spans="1:18" ht="79.150000000000006" customHeight="1">
      <c r="A65" s="23">
        <f t="shared" si="4"/>
        <v>18</v>
      </c>
      <c r="B65" s="24" t="s">
        <v>232</v>
      </c>
      <c r="C65" s="8"/>
      <c r="D65" s="116" t="s">
        <v>225</v>
      </c>
      <c r="E65" s="6" t="s">
        <v>131</v>
      </c>
      <c r="F65" s="182">
        <v>8809470606024</v>
      </c>
      <c r="G65" s="212">
        <f t="shared" si="5"/>
        <v>8809470606024</v>
      </c>
      <c r="H65" s="12" t="s">
        <v>119</v>
      </c>
      <c r="I65" s="386">
        <v>3450</v>
      </c>
      <c r="J65" s="12"/>
      <c r="K65" s="36">
        <v>40</v>
      </c>
      <c r="L65" s="37">
        <v>505</v>
      </c>
      <c r="M65" s="37">
        <v>405</v>
      </c>
      <c r="N65" s="37">
        <v>200</v>
      </c>
      <c r="O65" s="56">
        <v>4.1000000000000002E-2</v>
      </c>
      <c r="P65" s="39">
        <v>20</v>
      </c>
    </row>
    <row r="66" spans="1:18" ht="79.150000000000006" customHeight="1">
      <c r="A66" s="23">
        <f t="shared" si="4"/>
        <v>19</v>
      </c>
      <c r="B66" s="24" t="s">
        <v>238</v>
      </c>
      <c r="C66" s="8"/>
      <c r="D66" s="116" t="s">
        <v>237</v>
      </c>
      <c r="E66" s="6" t="s">
        <v>227</v>
      </c>
      <c r="F66" s="182">
        <v>8809470606031</v>
      </c>
      <c r="G66" s="212">
        <f t="shared" si="5"/>
        <v>8809470606031</v>
      </c>
      <c r="H66" s="12" t="s">
        <v>103</v>
      </c>
      <c r="I66" s="386">
        <v>1300</v>
      </c>
      <c r="J66" s="36"/>
      <c r="K66" s="36">
        <v>100</v>
      </c>
      <c r="L66" s="37">
        <v>380</v>
      </c>
      <c r="M66" s="37">
        <v>380</v>
      </c>
      <c r="N66" s="37">
        <v>200</v>
      </c>
      <c r="O66" s="38">
        <f>+(L66*M66*N66)/1000000000</f>
        <v>2.8879999999999999E-2</v>
      </c>
      <c r="P66" s="39">
        <v>7</v>
      </c>
    </row>
    <row r="67" spans="1:18" ht="79.150000000000006" customHeight="1">
      <c r="A67" s="23">
        <f t="shared" si="4"/>
        <v>20</v>
      </c>
      <c r="B67" s="24" t="s">
        <v>231</v>
      </c>
      <c r="C67" s="8"/>
      <c r="D67" s="116" t="s">
        <v>233</v>
      </c>
      <c r="E67" s="6" t="s">
        <v>228</v>
      </c>
      <c r="F67" s="182">
        <v>8809470606055</v>
      </c>
      <c r="G67" s="212">
        <f t="shared" si="5"/>
        <v>8809470606055</v>
      </c>
      <c r="H67" s="12" t="s">
        <v>119</v>
      </c>
      <c r="I67" s="388">
        <v>2280</v>
      </c>
      <c r="J67" s="12"/>
      <c r="K67" s="36">
        <v>100</v>
      </c>
      <c r="L67" s="37">
        <v>500</v>
      </c>
      <c r="M67" s="37">
        <v>320</v>
      </c>
      <c r="N67" s="37">
        <v>185</v>
      </c>
      <c r="O67" s="38">
        <v>0.03</v>
      </c>
      <c r="P67" s="39">
        <v>10</v>
      </c>
    </row>
    <row r="68" spans="1:18" ht="79.150000000000006" customHeight="1">
      <c r="A68" s="23">
        <f t="shared" si="4"/>
        <v>21</v>
      </c>
      <c r="B68" s="274" t="s">
        <v>258</v>
      </c>
      <c r="C68" s="137"/>
      <c r="D68" s="275" t="s">
        <v>248</v>
      </c>
      <c r="E68" s="6" t="s">
        <v>190</v>
      </c>
      <c r="F68" s="182">
        <v>8809470606833</v>
      </c>
      <c r="G68" s="212">
        <f t="shared" si="5"/>
        <v>8809470606833</v>
      </c>
      <c r="H68" s="12" t="s">
        <v>119</v>
      </c>
      <c r="I68" s="389">
        <v>2730</v>
      </c>
      <c r="J68" s="36"/>
      <c r="K68" s="36">
        <v>60</v>
      </c>
      <c r="L68" s="37">
        <v>450</v>
      </c>
      <c r="M68" s="37">
        <v>380</v>
      </c>
      <c r="N68" s="37">
        <v>150</v>
      </c>
      <c r="O68" s="38">
        <f t="shared" ref="O68" si="7">+(L68*M68*N68)/1000000000</f>
        <v>2.5649999999999999E-2</v>
      </c>
      <c r="P68" s="39">
        <v>12</v>
      </c>
    </row>
    <row r="69" spans="1:18" ht="79.150000000000006" customHeight="1">
      <c r="A69" s="23">
        <f t="shared" si="4"/>
        <v>22</v>
      </c>
      <c r="B69" s="11" t="s">
        <v>259</v>
      </c>
      <c r="C69" s="75"/>
      <c r="D69" s="116" t="s">
        <v>249</v>
      </c>
      <c r="E69" s="6" t="s">
        <v>141</v>
      </c>
      <c r="F69" s="182">
        <v>8809470606840</v>
      </c>
      <c r="G69" s="212">
        <f t="shared" si="5"/>
        <v>8809470606840</v>
      </c>
      <c r="H69" s="12" t="s">
        <v>119</v>
      </c>
      <c r="I69" s="388">
        <v>3640</v>
      </c>
      <c r="J69" s="36"/>
      <c r="K69" s="36">
        <v>60</v>
      </c>
      <c r="L69" s="37">
        <v>570</v>
      </c>
      <c r="M69" s="37">
        <v>360</v>
      </c>
      <c r="N69" s="37">
        <v>170</v>
      </c>
      <c r="O69" s="38">
        <f>+(L69*M69*N69)/1000000000</f>
        <v>3.4883999999999998E-2</v>
      </c>
      <c r="P69" s="39">
        <v>12</v>
      </c>
    </row>
    <row r="70" spans="1:18" ht="79.150000000000006" customHeight="1">
      <c r="A70" s="23">
        <f t="shared" si="4"/>
        <v>23</v>
      </c>
      <c r="B70" s="24" t="s">
        <v>261</v>
      </c>
      <c r="C70" s="97"/>
      <c r="D70" s="116" t="s">
        <v>255</v>
      </c>
      <c r="E70" s="6" t="s">
        <v>1102</v>
      </c>
      <c r="F70" s="182">
        <v>8809470607205</v>
      </c>
      <c r="G70" s="136">
        <v>8809470607205</v>
      </c>
      <c r="H70" s="12" t="s">
        <v>256</v>
      </c>
      <c r="I70" s="386">
        <v>3120</v>
      </c>
      <c r="J70" s="36"/>
      <c r="K70" s="36">
        <v>400</v>
      </c>
      <c r="L70" s="37">
        <v>570</v>
      </c>
      <c r="M70" s="37">
        <v>360</v>
      </c>
      <c r="N70" s="37">
        <v>170</v>
      </c>
      <c r="O70" s="38">
        <f>+(L70*M70*N70)/1000000000</f>
        <v>3.4883999999999998E-2</v>
      </c>
      <c r="P70" s="39">
        <v>12</v>
      </c>
    </row>
    <row r="71" spans="1:18" ht="79.150000000000006" customHeight="1">
      <c r="A71" s="23">
        <f t="shared" si="4"/>
        <v>24</v>
      </c>
      <c r="B71" s="4" t="s">
        <v>660</v>
      </c>
      <c r="C71" s="68"/>
      <c r="D71" s="135" t="s">
        <v>661</v>
      </c>
      <c r="E71" s="6" t="s">
        <v>1102</v>
      </c>
      <c r="F71" s="182" t="s">
        <v>1060</v>
      </c>
      <c r="G71" s="213">
        <v>8800275530415</v>
      </c>
      <c r="H71" s="12" t="s">
        <v>119</v>
      </c>
      <c r="I71" s="386">
        <v>3250</v>
      </c>
      <c r="J71" s="36">
        <v>10</v>
      </c>
      <c r="K71" s="36">
        <v>40</v>
      </c>
      <c r="L71" s="37">
        <v>520</v>
      </c>
      <c r="M71" s="37">
        <v>480</v>
      </c>
      <c r="N71" s="37">
        <v>217</v>
      </c>
      <c r="O71" s="38">
        <f t="shared" ref="O71:O80" si="8">+(L71*M71*N71)/1000000000</f>
        <v>5.4163200000000002E-2</v>
      </c>
      <c r="P71" s="39">
        <v>15.2</v>
      </c>
      <c r="R71" s="124"/>
    </row>
    <row r="72" spans="1:18" ht="79.150000000000006" customHeight="1">
      <c r="A72" s="23">
        <f t="shared" si="4"/>
        <v>25</v>
      </c>
      <c r="B72" s="4" t="s">
        <v>662</v>
      </c>
      <c r="C72" s="68"/>
      <c r="D72" s="135" t="s">
        <v>663</v>
      </c>
      <c r="E72" s="6" t="s">
        <v>1102</v>
      </c>
      <c r="F72" s="182" t="s">
        <v>1061</v>
      </c>
      <c r="G72" s="213">
        <v>8800275530422</v>
      </c>
      <c r="H72" s="12" t="s">
        <v>119</v>
      </c>
      <c r="I72" s="386">
        <v>3250</v>
      </c>
      <c r="J72" s="36">
        <v>10</v>
      </c>
      <c r="K72" s="36">
        <v>40</v>
      </c>
      <c r="L72" s="37">
        <v>520</v>
      </c>
      <c r="M72" s="37">
        <v>480</v>
      </c>
      <c r="N72" s="37">
        <v>217</v>
      </c>
      <c r="O72" s="38">
        <f t="shared" si="8"/>
        <v>5.4163200000000002E-2</v>
      </c>
      <c r="P72" s="39">
        <v>15.2</v>
      </c>
      <c r="R72" s="124"/>
    </row>
    <row r="73" spans="1:18" ht="79.150000000000006" customHeight="1">
      <c r="A73" s="23">
        <f t="shared" si="4"/>
        <v>26</v>
      </c>
      <c r="B73" s="4" t="s">
        <v>664</v>
      </c>
      <c r="C73" s="68"/>
      <c r="D73" s="135" t="s">
        <v>665</v>
      </c>
      <c r="E73" s="6" t="s">
        <v>1102</v>
      </c>
      <c r="F73" s="182" t="s">
        <v>1062</v>
      </c>
      <c r="G73" s="213">
        <v>8800275530439</v>
      </c>
      <c r="H73" s="12" t="s">
        <v>119</v>
      </c>
      <c r="I73" s="386">
        <v>3250</v>
      </c>
      <c r="J73" s="36">
        <v>10</v>
      </c>
      <c r="K73" s="36">
        <v>40</v>
      </c>
      <c r="L73" s="37">
        <v>520</v>
      </c>
      <c r="M73" s="37">
        <v>480</v>
      </c>
      <c r="N73" s="37">
        <v>217</v>
      </c>
      <c r="O73" s="38">
        <f t="shared" si="8"/>
        <v>5.4163200000000002E-2</v>
      </c>
      <c r="P73" s="39">
        <v>15.2</v>
      </c>
      <c r="R73" s="124"/>
    </row>
    <row r="74" spans="1:18" ht="79.150000000000006" customHeight="1">
      <c r="A74" s="23">
        <f t="shared" si="4"/>
        <v>27</v>
      </c>
      <c r="B74" s="4" t="s">
        <v>666</v>
      </c>
      <c r="C74" s="68"/>
      <c r="D74" s="135" t="s">
        <v>667</v>
      </c>
      <c r="E74" s="6" t="s">
        <v>1102</v>
      </c>
      <c r="F74" s="182" t="s">
        <v>1063</v>
      </c>
      <c r="G74" s="213">
        <v>8800275530446</v>
      </c>
      <c r="H74" s="12" t="s">
        <v>119</v>
      </c>
      <c r="I74" s="386">
        <v>3250</v>
      </c>
      <c r="J74" s="36">
        <v>10</v>
      </c>
      <c r="K74" s="36">
        <v>40</v>
      </c>
      <c r="L74" s="37">
        <v>520</v>
      </c>
      <c r="M74" s="37">
        <v>480</v>
      </c>
      <c r="N74" s="37">
        <v>217</v>
      </c>
      <c r="O74" s="38">
        <f t="shared" si="8"/>
        <v>5.4163200000000002E-2</v>
      </c>
      <c r="P74" s="39">
        <v>15.2</v>
      </c>
      <c r="R74" s="124"/>
    </row>
    <row r="75" spans="1:18" ht="79.150000000000006" customHeight="1">
      <c r="A75" s="23">
        <f t="shared" si="4"/>
        <v>28</v>
      </c>
      <c r="B75" s="4" t="s">
        <v>668</v>
      </c>
      <c r="C75" s="68"/>
      <c r="D75" s="135" t="s">
        <v>669</v>
      </c>
      <c r="E75" s="6" t="s">
        <v>1102</v>
      </c>
      <c r="F75" s="182" t="s">
        <v>1064</v>
      </c>
      <c r="G75" s="213">
        <v>8800275530453</v>
      </c>
      <c r="H75" s="12" t="s">
        <v>119</v>
      </c>
      <c r="I75" s="386">
        <v>3250</v>
      </c>
      <c r="J75" s="36">
        <v>10</v>
      </c>
      <c r="K75" s="36">
        <v>40</v>
      </c>
      <c r="L75" s="37">
        <v>520</v>
      </c>
      <c r="M75" s="37">
        <v>480</v>
      </c>
      <c r="N75" s="37">
        <v>217</v>
      </c>
      <c r="O75" s="38">
        <f t="shared" si="8"/>
        <v>5.4163200000000002E-2</v>
      </c>
      <c r="P75" s="39">
        <v>15.2</v>
      </c>
      <c r="R75" s="124"/>
    </row>
    <row r="76" spans="1:18" ht="79.150000000000006" customHeight="1">
      <c r="A76" s="23">
        <f t="shared" si="4"/>
        <v>29</v>
      </c>
      <c r="B76" s="4" t="s">
        <v>670</v>
      </c>
      <c r="C76" s="68"/>
      <c r="D76" s="135" t="s">
        <v>671</v>
      </c>
      <c r="E76" s="6" t="s">
        <v>1102</v>
      </c>
      <c r="F76" s="182" t="s">
        <v>1065</v>
      </c>
      <c r="G76" s="213">
        <v>8800275530460</v>
      </c>
      <c r="H76" s="12" t="s">
        <v>119</v>
      </c>
      <c r="I76" s="386">
        <v>3250</v>
      </c>
      <c r="J76" s="36">
        <v>10</v>
      </c>
      <c r="K76" s="36">
        <v>40</v>
      </c>
      <c r="L76" s="37">
        <v>520</v>
      </c>
      <c r="M76" s="37">
        <v>480</v>
      </c>
      <c r="N76" s="37">
        <v>217</v>
      </c>
      <c r="O76" s="38">
        <f t="shared" si="8"/>
        <v>5.4163200000000002E-2</v>
      </c>
      <c r="P76" s="39">
        <v>15.2</v>
      </c>
      <c r="R76" s="124"/>
    </row>
    <row r="77" spans="1:18" ht="79.150000000000006" customHeight="1">
      <c r="A77" s="23">
        <f t="shared" si="4"/>
        <v>30</v>
      </c>
      <c r="B77" s="4" t="s">
        <v>672</v>
      </c>
      <c r="C77" s="68"/>
      <c r="D77" s="135" t="s">
        <v>673</v>
      </c>
      <c r="E77" s="6" t="s">
        <v>228</v>
      </c>
      <c r="F77" s="182">
        <v>8800275530637</v>
      </c>
      <c r="G77" s="212">
        <f>F77</f>
        <v>8800275530637</v>
      </c>
      <c r="H77" s="12" t="s">
        <v>119</v>
      </c>
      <c r="I77" s="388">
        <v>2540</v>
      </c>
      <c r="J77" s="36"/>
      <c r="K77" s="36">
        <v>100</v>
      </c>
      <c r="L77" s="37">
        <v>655</v>
      </c>
      <c r="M77" s="37">
        <v>325</v>
      </c>
      <c r="N77" s="37">
        <v>179</v>
      </c>
      <c r="O77" s="38">
        <f t="shared" si="8"/>
        <v>3.8104625000000003E-2</v>
      </c>
      <c r="P77" s="39">
        <v>10.5</v>
      </c>
      <c r="R77" s="124"/>
    </row>
    <row r="78" spans="1:18" ht="79.150000000000006" customHeight="1">
      <c r="A78" s="23">
        <f t="shared" si="4"/>
        <v>31</v>
      </c>
      <c r="B78" s="4" t="s">
        <v>674</v>
      </c>
      <c r="C78" s="68"/>
      <c r="D78" s="135" t="s">
        <v>675</v>
      </c>
      <c r="E78" s="6" t="s">
        <v>228</v>
      </c>
      <c r="F78" s="182">
        <v>8800275530644</v>
      </c>
      <c r="G78" s="212">
        <f t="shared" ref="G78:G80" si="9">F78</f>
        <v>8800275530644</v>
      </c>
      <c r="H78" s="12" t="s">
        <v>119</v>
      </c>
      <c r="I78" s="388">
        <v>2540</v>
      </c>
      <c r="J78" s="36"/>
      <c r="K78" s="36">
        <v>100</v>
      </c>
      <c r="L78" s="37">
        <v>655</v>
      </c>
      <c r="M78" s="37">
        <v>325</v>
      </c>
      <c r="N78" s="37">
        <v>179</v>
      </c>
      <c r="O78" s="38">
        <f t="shared" si="8"/>
        <v>3.8104625000000003E-2</v>
      </c>
      <c r="P78" s="39">
        <v>10.5</v>
      </c>
      <c r="R78" s="124"/>
    </row>
    <row r="79" spans="1:18" ht="79.150000000000006" customHeight="1">
      <c r="A79" s="23">
        <f t="shared" si="4"/>
        <v>32</v>
      </c>
      <c r="B79" s="4" t="s">
        <v>676</v>
      </c>
      <c r="C79" s="68"/>
      <c r="D79" s="135" t="s">
        <v>677</v>
      </c>
      <c r="E79" s="6" t="s">
        <v>228</v>
      </c>
      <c r="F79" s="182">
        <v>8800275530651</v>
      </c>
      <c r="G79" s="212">
        <f t="shared" si="9"/>
        <v>8800275530651</v>
      </c>
      <c r="H79" s="12" t="s">
        <v>119</v>
      </c>
      <c r="I79" s="388">
        <v>2540</v>
      </c>
      <c r="J79" s="36"/>
      <c r="K79" s="36">
        <v>100</v>
      </c>
      <c r="L79" s="37">
        <v>655</v>
      </c>
      <c r="M79" s="37">
        <v>325</v>
      </c>
      <c r="N79" s="37">
        <v>179</v>
      </c>
      <c r="O79" s="38">
        <f t="shared" si="8"/>
        <v>3.8104625000000003E-2</v>
      </c>
      <c r="P79" s="39">
        <v>10.5</v>
      </c>
      <c r="R79" s="124"/>
    </row>
    <row r="80" spans="1:18" ht="79.150000000000006" customHeight="1">
      <c r="A80" s="23">
        <f t="shared" si="4"/>
        <v>33</v>
      </c>
      <c r="B80" s="4" t="s">
        <v>678</v>
      </c>
      <c r="C80" s="68"/>
      <c r="D80" s="135" t="s">
        <v>679</v>
      </c>
      <c r="E80" s="6" t="s">
        <v>228</v>
      </c>
      <c r="F80" s="182">
        <v>8800275530668</v>
      </c>
      <c r="G80" s="212">
        <f t="shared" si="9"/>
        <v>8800275530668</v>
      </c>
      <c r="H80" s="12" t="s">
        <v>119</v>
      </c>
      <c r="I80" s="388">
        <v>2540</v>
      </c>
      <c r="J80" s="36"/>
      <c r="K80" s="36">
        <v>100</v>
      </c>
      <c r="L80" s="37">
        <v>655</v>
      </c>
      <c r="M80" s="37">
        <v>325</v>
      </c>
      <c r="N80" s="37">
        <v>179</v>
      </c>
      <c r="O80" s="38">
        <f t="shared" si="8"/>
        <v>3.8104625000000003E-2</v>
      </c>
      <c r="P80" s="39">
        <v>10.5</v>
      </c>
      <c r="R80" s="124"/>
    </row>
    <row r="81" spans="1:17" ht="68.45" customHeight="1">
      <c r="A81" s="25"/>
      <c r="B81" s="134"/>
      <c r="C81" s="13"/>
      <c r="D81" s="104"/>
      <c r="E81" s="14"/>
      <c r="F81" s="57"/>
      <c r="G81" s="214"/>
      <c r="H81" s="15"/>
      <c r="I81" s="392"/>
      <c r="J81" s="15"/>
      <c r="K81" s="15"/>
      <c r="L81" s="15"/>
      <c r="M81" s="15"/>
      <c r="N81" s="58"/>
      <c r="O81" s="59"/>
      <c r="P81" s="60"/>
      <c r="Q81" s="52"/>
    </row>
  </sheetData>
  <sheetProtection formatCells="0" formatColumns="0" formatRows="0" insertColumns="0" insertRows="0" insertHyperlinks="0" deleteColumns="0" deleteRows="0" sort="0" autoFilter="0" pivotTables="0"/>
  <mergeCells count="36">
    <mergeCell ref="J46:K46"/>
    <mergeCell ref="L46:N46"/>
    <mergeCell ref="O46:O47"/>
    <mergeCell ref="A45:C45"/>
    <mergeCell ref="A46:A47"/>
    <mergeCell ref="B46:B47"/>
    <mergeCell ref="C46:C47"/>
    <mergeCell ref="D46:D47"/>
    <mergeCell ref="E46:E47"/>
    <mergeCell ref="F46:G47"/>
    <mergeCell ref="H46:H47"/>
    <mergeCell ref="I46:I47"/>
    <mergeCell ref="O7:O8"/>
    <mergeCell ref="A6:C6"/>
    <mergeCell ref="A7:A8"/>
    <mergeCell ref="B7:B8"/>
    <mergeCell ref="C7:C8"/>
    <mergeCell ref="D7:D8"/>
    <mergeCell ref="E7:E8"/>
    <mergeCell ref="F7:G8"/>
    <mergeCell ref="H7:H8"/>
    <mergeCell ref="I7:I8"/>
    <mergeCell ref="J7:K7"/>
    <mergeCell ref="L7:N7"/>
    <mergeCell ref="O2:O3"/>
    <mergeCell ref="A1:C1"/>
    <mergeCell ref="A2:A3"/>
    <mergeCell ref="B2:B3"/>
    <mergeCell ref="C2:C3"/>
    <mergeCell ref="D2:D3"/>
    <mergeCell ref="E2:E3"/>
    <mergeCell ref="F2:G3"/>
    <mergeCell ref="H2:H3"/>
    <mergeCell ref="I2:I3"/>
    <mergeCell ref="J2:K2"/>
    <mergeCell ref="L2:N2"/>
  </mergeCells>
  <phoneticPr fontId="2" type="noConversion"/>
  <conditionalFormatting sqref="B71:B80">
    <cfRule type="duplicateValues" dxfId="946" priority="428"/>
  </conditionalFormatting>
  <conditionalFormatting sqref="F77:F80">
    <cfRule type="duplicateValues" dxfId="945" priority="429"/>
    <cfRule type="duplicateValues" dxfId="944" priority="430"/>
    <cfRule type="duplicateValues" dxfId="943" priority="431"/>
  </conditionalFormatting>
  <conditionalFormatting sqref="D71:D80">
    <cfRule type="duplicateValues" dxfId="942" priority="432"/>
  </conditionalFormatting>
  <conditionalFormatting sqref="F71:F76">
    <cfRule type="duplicateValues" dxfId="941" priority="361"/>
    <cfRule type="duplicateValues" dxfId="940" priority="362"/>
    <cfRule type="duplicateValues" dxfId="939" priority="363"/>
  </conditionalFormatting>
  <pageMargins left="0.70866141732283472" right="0.70866141732283472" top="0.74803149606299213" bottom="0.74803149606299213" header="0.31496062992125984" footer="0.31496062992125984"/>
  <pageSetup paperSize="9" scale="45" fitToHeight="0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2523-A02C-4ECC-AD57-260085FAA70B}">
  <sheetPr>
    <tabColor rgb="FF92D050"/>
  </sheetPr>
  <dimension ref="A1:S38"/>
  <sheetViews>
    <sheetView workbookViewId="0">
      <selection activeCell="Q4" sqref="Q4"/>
    </sheetView>
  </sheetViews>
  <sheetFormatPr defaultRowHeight="13.5"/>
  <cols>
    <col min="3" max="3" width="16.109375" customWidth="1"/>
    <col min="4" max="4" width="21.109375" customWidth="1"/>
    <col min="6" max="6" width="20.88671875" customWidth="1"/>
    <col min="7" max="7" width="13.77734375" customWidth="1"/>
    <col min="8" max="8" width="15.21875" customWidth="1"/>
    <col min="9" max="9" width="8.88671875" style="390"/>
  </cols>
  <sheetData>
    <row r="1" spans="1:17" s="29" customFormat="1" ht="42" customHeight="1" thickBot="1">
      <c r="A1" s="418" t="s">
        <v>252</v>
      </c>
      <c r="B1" s="419"/>
      <c r="C1" s="420"/>
      <c r="D1" s="112"/>
      <c r="E1" s="93"/>
      <c r="F1" s="45"/>
      <c r="G1" s="45"/>
      <c r="H1" s="44"/>
      <c r="I1" s="385"/>
      <c r="J1" s="44"/>
      <c r="K1" s="44"/>
      <c r="L1" s="44"/>
      <c r="M1" s="44"/>
      <c r="N1" s="44"/>
      <c r="O1" s="46"/>
      <c r="P1" s="44"/>
    </row>
    <row r="2" spans="1:17" s="29" customFormat="1" ht="37.5" customHeight="1">
      <c r="A2" s="404" t="s">
        <v>0</v>
      </c>
      <c r="B2" s="404" t="s">
        <v>1</v>
      </c>
      <c r="C2" s="404" t="s">
        <v>2</v>
      </c>
      <c r="D2" s="406" t="s">
        <v>3</v>
      </c>
      <c r="E2" s="408" t="s">
        <v>4</v>
      </c>
      <c r="F2" s="410" t="s">
        <v>5</v>
      </c>
      <c r="G2" s="411"/>
      <c r="H2" s="408" t="s">
        <v>6</v>
      </c>
      <c r="I2" s="414" t="s">
        <v>1125</v>
      </c>
      <c r="J2" s="416" t="s">
        <v>7</v>
      </c>
      <c r="K2" s="416"/>
      <c r="L2" s="417" t="s">
        <v>8</v>
      </c>
      <c r="M2" s="417"/>
      <c r="N2" s="417"/>
      <c r="O2" s="400" t="s">
        <v>9</v>
      </c>
      <c r="P2" s="32" t="s">
        <v>10</v>
      </c>
    </row>
    <row r="3" spans="1:17" s="29" customFormat="1" ht="24" customHeight="1">
      <c r="A3" s="405"/>
      <c r="B3" s="405"/>
      <c r="C3" s="405"/>
      <c r="D3" s="407"/>
      <c r="E3" s="409"/>
      <c r="F3" s="412"/>
      <c r="G3" s="413"/>
      <c r="H3" s="409"/>
      <c r="I3" s="415"/>
      <c r="J3" s="33" t="s">
        <v>11</v>
      </c>
      <c r="K3" s="33" t="s">
        <v>12</v>
      </c>
      <c r="L3" s="1" t="s">
        <v>13</v>
      </c>
      <c r="M3" s="1" t="s">
        <v>14</v>
      </c>
      <c r="N3" s="1" t="s">
        <v>15</v>
      </c>
      <c r="O3" s="400"/>
      <c r="P3" s="2" t="s">
        <v>16</v>
      </c>
    </row>
    <row r="4" spans="1:17" s="29" customFormat="1" ht="75.599999999999994" customHeight="1">
      <c r="A4" s="62">
        <v>1</v>
      </c>
      <c r="B4" s="63" t="s">
        <v>282</v>
      </c>
      <c r="C4" s="65"/>
      <c r="D4" s="61" t="s">
        <v>271</v>
      </c>
      <c r="E4" s="10" t="s">
        <v>251</v>
      </c>
      <c r="F4" s="66">
        <v>8809470607076</v>
      </c>
      <c r="G4" s="212">
        <f>F4</f>
        <v>8809470607076</v>
      </c>
      <c r="H4" s="12" t="s">
        <v>119</v>
      </c>
      <c r="I4" s="386">
        <v>2210</v>
      </c>
      <c r="J4" s="36"/>
      <c r="K4" s="36">
        <v>100</v>
      </c>
      <c r="L4" s="37">
        <v>540</v>
      </c>
      <c r="M4" s="37">
        <v>155</v>
      </c>
      <c r="N4" s="37">
        <v>320</v>
      </c>
      <c r="O4" s="38">
        <f>+(L4*M4*N4)/1000000000</f>
        <v>2.6783999999999999E-2</v>
      </c>
      <c r="P4" s="39">
        <v>8</v>
      </c>
      <c r="Q4" s="52"/>
    </row>
    <row r="5" spans="1:17" s="29" customFormat="1" ht="75.599999999999994" customHeight="1">
      <c r="A5" s="62">
        <f t="shared" ref="A5:A38" si="0">+A4+1</f>
        <v>2</v>
      </c>
      <c r="B5" s="63" t="s">
        <v>292</v>
      </c>
      <c r="C5" s="65"/>
      <c r="D5" s="61" t="s">
        <v>286</v>
      </c>
      <c r="E5" s="10" t="s">
        <v>1102</v>
      </c>
      <c r="F5" s="66">
        <v>8809470607090</v>
      </c>
      <c r="G5" s="91">
        <v>8809470607663</v>
      </c>
      <c r="H5" s="12" t="s">
        <v>297</v>
      </c>
      <c r="I5" s="386">
        <v>2210</v>
      </c>
      <c r="J5" s="36"/>
      <c r="K5" s="36">
        <v>40</v>
      </c>
      <c r="L5" s="37">
        <v>530</v>
      </c>
      <c r="M5" s="37">
        <v>430</v>
      </c>
      <c r="N5" s="37">
        <v>188</v>
      </c>
      <c r="O5" s="38">
        <f>+(L5*M5*N5)/1000000000</f>
        <v>4.28452E-2</v>
      </c>
      <c r="P5" s="39">
        <v>15</v>
      </c>
      <c r="Q5" s="52"/>
    </row>
    <row r="6" spans="1:17" s="29" customFormat="1" ht="75.599999999999994" customHeight="1">
      <c r="A6" s="62">
        <f t="shared" si="0"/>
        <v>3</v>
      </c>
      <c r="B6" s="63" t="s">
        <v>540</v>
      </c>
      <c r="C6" s="65"/>
      <c r="D6" s="61" t="s">
        <v>287</v>
      </c>
      <c r="E6" s="10" t="s">
        <v>1102</v>
      </c>
      <c r="F6" s="66">
        <v>8809470607106</v>
      </c>
      <c r="G6" s="207" t="s">
        <v>541</v>
      </c>
      <c r="H6" s="12" t="s">
        <v>297</v>
      </c>
      <c r="I6" s="386">
        <v>2210</v>
      </c>
      <c r="J6" s="36"/>
      <c r="K6" s="36">
        <v>40</v>
      </c>
      <c r="L6" s="37">
        <v>530</v>
      </c>
      <c r="M6" s="37">
        <v>430</v>
      </c>
      <c r="N6" s="37">
        <v>188</v>
      </c>
      <c r="O6" s="38">
        <f t="shared" ref="O6:O14" si="1">+(L6*M6*N6)/1000000000</f>
        <v>4.28452E-2</v>
      </c>
      <c r="P6" s="39">
        <v>15</v>
      </c>
      <c r="Q6" s="52"/>
    </row>
    <row r="7" spans="1:17" s="29" customFormat="1" ht="75.599999999999994" customHeight="1">
      <c r="A7" s="62">
        <f t="shared" si="0"/>
        <v>4</v>
      </c>
      <c r="B7" s="63" t="s">
        <v>291</v>
      </c>
      <c r="C7" s="65"/>
      <c r="D7" s="61" t="s">
        <v>288</v>
      </c>
      <c r="E7" s="10" t="s">
        <v>1102</v>
      </c>
      <c r="F7" s="66">
        <v>8809470607113</v>
      </c>
      <c r="G7" s="91">
        <v>8809470607700</v>
      </c>
      <c r="H7" s="12" t="s">
        <v>297</v>
      </c>
      <c r="I7" s="386">
        <v>2210</v>
      </c>
      <c r="J7" s="36"/>
      <c r="K7" s="36">
        <v>40</v>
      </c>
      <c r="L7" s="37">
        <v>530</v>
      </c>
      <c r="M7" s="37">
        <v>430</v>
      </c>
      <c r="N7" s="37">
        <v>188</v>
      </c>
      <c r="O7" s="38">
        <f t="shared" si="1"/>
        <v>4.28452E-2</v>
      </c>
      <c r="P7" s="39">
        <v>15</v>
      </c>
      <c r="Q7" s="52"/>
    </row>
    <row r="8" spans="1:17" s="29" customFormat="1" ht="75.599999999999994" customHeight="1">
      <c r="A8" s="62">
        <f t="shared" si="0"/>
        <v>5</v>
      </c>
      <c r="B8" s="63" t="s">
        <v>294</v>
      </c>
      <c r="C8" s="65"/>
      <c r="D8" s="61" t="s">
        <v>293</v>
      </c>
      <c r="E8" s="10" t="s">
        <v>1102</v>
      </c>
      <c r="F8" s="66">
        <v>8809470607175</v>
      </c>
      <c r="G8" s="91">
        <v>8809470607632</v>
      </c>
      <c r="H8" s="12" t="s">
        <v>297</v>
      </c>
      <c r="I8" s="386">
        <v>2210</v>
      </c>
      <c r="J8" s="36"/>
      <c r="K8" s="36">
        <v>40</v>
      </c>
      <c r="L8" s="37">
        <v>530</v>
      </c>
      <c r="M8" s="37">
        <v>430</v>
      </c>
      <c r="N8" s="37">
        <v>188</v>
      </c>
      <c r="O8" s="38">
        <f t="shared" si="1"/>
        <v>4.28452E-2</v>
      </c>
      <c r="P8" s="39">
        <v>15</v>
      </c>
      <c r="Q8" s="52"/>
    </row>
    <row r="9" spans="1:17" s="29" customFormat="1" ht="82.15" customHeight="1">
      <c r="A9" s="62">
        <f t="shared" si="0"/>
        <v>6</v>
      </c>
      <c r="B9" s="63" t="s">
        <v>296</v>
      </c>
      <c r="C9" s="65"/>
      <c r="D9" s="61" t="s">
        <v>289</v>
      </c>
      <c r="E9" s="10" t="s">
        <v>1102</v>
      </c>
      <c r="F9" s="66">
        <v>8809470607144</v>
      </c>
      <c r="G9" s="208">
        <v>8809470607649</v>
      </c>
      <c r="H9" s="12" t="s">
        <v>297</v>
      </c>
      <c r="I9" s="386">
        <v>2210</v>
      </c>
      <c r="J9" s="36"/>
      <c r="K9" s="36">
        <v>40</v>
      </c>
      <c r="L9" s="37">
        <v>530</v>
      </c>
      <c r="M9" s="37">
        <v>430</v>
      </c>
      <c r="N9" s="37">
        <v>188</v>
      </c>
      <c r="O9" s="38">
        <f>+(L9*M9*N9)/1000000000</f>
        <v>4.28452E-2</v>
      </c>
      <c r="P9" s="39">
        <v>15</v>
      </c>
      <c r="Q9" s="52"/>
    </row>
    <row r="10" spans="1:17" s="29" customFormat="1" ht="82.15" customHeight="1">
      <c r="A10" s="62">
        <f t="shared" si="0"/>
        <v>7</v>
      </c>
      <c r="B10" s="63" t="s">
        <v>295</v>
      </c>
      <c r="C10" s="65"/>
      <c r="D10" s="61" t="s">
        <v>290</v>
      </c>
      <c r="E10" s="10" t="s">
        <v>1102</v>
      </c>
      <c r="F10" s="66">
        <v>8809470607168</v>
      </c>
      <c r="G10" s="91">
        <v>8809470607670</v>
      </c>
      <c r="H10" s="12" t="s">
        <v>297</v>
      </c>
      <c r="I10" s="386">
        <v>2210</v>
      </c>
      <c r="J10" s="36"/>
      <c r="K10" s="36">
        <v>40</v>
      </c>
      <c r="L10" s="37">
        <v>530</v>
      </c>
      <c r="M10" s="37">
        <v>430</v>
      </c>
      <c r="N10" s="37">
        <v>188</v>
      </c>
      <c r="O10" s="38">
        <f t="shared" si="1"/>
        <v>4.28452E-2</v>
      </c>
      <c r="P10" s="39">
        <v>15</v>
      </c>
      <c r="Q10" s="52"/>
    </row>
    <row r="11" spans="1:17" s="29" customFormat="1" ht="82.15" customHeight="1">
      <c r="A11" s="62">
        <f t="shared" si="0"/>
        <v>8</v>
      </c>
      <c r="B11" s="190" t="s">
        <v>301</v>
      </c>
      <c r="C11" s="65"/>
      <c r="D11" s="189" t="s">
        <v>298</v>
      </c>
      <c r="E11" s="119" t="s">
        <v>228</v>
      </c>
      <c r="F11" s="66">
        <v>8809470607472</v>
      </c>
      <c r="G11" s="212">
        <f t="shared" ref="G11:G37" si="2">F11</f>
        <v>8809470607472</v>
      </c>
      <c r="H11" s="12" t="s">
        <v>119</v>
      </c>
      <c r="I11" s="387">
        <v>2210</v>
      </c>
      <c r="J11" s="36"/>
      <c r="K11" s="36">
        <v>100</v>
      </c>
      <c r="L11" s="37">
        <v>500</v>
      </c>
      <c r="M11" s="37">
        <v>320</v>
      </c>
      <c r="N11" s="37">
        <v>185</v>
      </c>
      <c r="O11" s="38">
        <f t="shared" si="1"/>
        <v>2.9600000000000001E-2</v>
      </c>
      <c r="P11" s="39">
        <v>10</v>
      </c>
      <c r="Q11" s="52"/>
    </row>
    <row r="12" spans="1:17" s="29" customFormat="1" ht="82.15" customHeight="1">
      <c r="A12" s="62">
        <f t="shared" si="0"/>
        <v>9</v>
      </c>
      <c r="B12" s="190" t="s">
        <v>302</v>
      </c>
      <c r="C12" s="65"/>
      <c r="D12" s="189" t="s">
        <v>299</v>
      </c>
      <c r="E12" s="119" t="s">
        <v>228</v>
      </c>
      <c r="F12" s="66">
        <v>8809470607496</v>
      </c>
      <c r="G12" s="212">
        <f t="shared" si="2"/>
        <v>8809470607496</v>
      </c>
      <c r="H12" s="12" t="s">
        <v>119</v>
      </c>
      <c r="I12" s="387">
        <v>2210</v>
      </c>
      <c r="J12" s="36"/>
      <c r="K12" s="36">
        <v>100</v>
      </c>
      <c r="L12" s="37">
        <v>500</v>
      </c>
      <c r="M12" s="37">
        <v>320</v>
      </c>
      <c r="N12" s="37">
        <v>185</v>
      </c>
      <c r="O12" s="38">
        <f t="shared" si="1"/>
        <v>2.9600000000000001E-2</v>
      </c>
      <c r="P12" s="39">
        <v>10</v>
      </c>
      <c r="Q12" s="52"/>
    </row>
    <row r="13" spans="1:17" s="29" customFormat="1" ht="82.15" customHeight="1">
      <c r="A13" s="62">
        <f t="shared" si="0"/>
        <v>10</v>
      </c>
      <c r="B13" s="190" t="s">
        <v>303</v>
      </c>
      <c r="C13" s="65"/>
      <c r="D13" s="189" t="s">
        <v>300</v>
      </c>
      <c r="E13" s="119" t="s">
        <v>228</v>
      </c>
      <c r="F13" s="66">
        <v>8809470607489</v>
      </c>
      <c r="G13" s="212">
        <f t="shared" si="2"/>
        <v>8809470607489</v>
      </c>
      <c r="H13" s="12" t="s">
        <v>119</v>
      </c>
      <c r="I13" s="387">
        <v>2210</v>
      </c>
      <c r="J13" s="36"/>
      <c r="K13" s="36">
        <v>100</v>
      </c>
      <c r="L13" s="37">
        <v>500</v>
      </c>
      <c r="M13" s="37">
        <v>320</v>
      </c>
      <c r="N13" s="37">
        <v>185</v>
      </c>
      <c r="O13" s="38">
        <f>+(L13*M13*N13)/1000000000</f>
        <v>2.9600000000000001E-2</v>
      </c>
      <c r="P13" s="39">
        <v>10</v>
      </c>
      <c r="Q13" s="52"/>
    </row>
    <row r="14" spans="1:17" s="29" customFormat="1" ht="82.15" customHeight="1">
      <c r="A14" s="62">
        <f t="shared" si="0"/>
        <v>11</v>
      </c>
      <c r="B14" s="190" t="s">
        <v>309</v>
      </c>
      <c r="C14" s="65"/>
      <c r="D14" s="189" t="s">
        <v>308</v>
      </c>
      <c r="E14" s="119" t="s">
        <v>228</v>
      </c>
      <c r="F14" s="66">
        <v>8809470607502</v>
      </c>
      <c r="G14" s="212">
        <f t="shared" si="2"/>
        <v>8809470607502</v>
      </c>
      <c r="H14" s="12" t="s">
        <v>119</v>
      </c>
      <c r="I14" s="387">
        <v>2210</v>
      </c>
      <c r="J14" s="36"/>
      <c r="K14" s="36">
        <v>100</v>
      </c>
      <c r="L14" s="37">
        <v>500</v>
      </c>
      <c r="M14" s="37">
        <v>320</v>
      </c>
      <c r="N14" s="37">
        <v>185</v>
      </c>
      <c r="O14" s="38">
        <f t="shared" si="1"/>
        <v>2.9600000000000001E-2</v>
      </c>
      <c r="P14" s="39">
        <v>10</v>
      </c>
      <c r="Q14" s="52"/>
    </row>
    <row r="15" spans="1:17" s="29" customFormat="1" ht="82.15" customHeight="1">
      <c r="A15" s="62">
        <f t="shared" si="0"/>
        <v>12</v>
      </c>
      <c r="B15" s="63" t="s">
        <v>328</v>
      </c>
      <c r="C15" s="26"/>
      <c r="D15" s="67" t="s">
        <v>329</v>
      </c>
      <c r="E15" s="119" t="s">
        <v>283</v>
      </c>
      <c r="F15" s="66">
        <v>8809470606611</v>
      </c>
      <c r="G15" s="212">
        <f t="shared" si="2"/>
        <v>8809470606611</v>
      </c>
      <c r="H15" s="12" t="s">
        <v>103</v>
      </c>
      <c r="I15" s="386">
        <v>1560</v>
      </c>
      <c r="J15" s="36"/>
      <c r="K15" s="36">
        <v>100</v>
      </c>
      <c r="L15" s="37">
        <v>375</v>
      </c>
      <c r="M15" s="37">
        <v>375</v>
      </c>
      <c r="N15" s="37">
        <v>167</v>
      </c>
      <c r="O15" s="38">
        <f t="shared" ref="O15:O18" si="3">+(L15*M15*N15)/1000000000</f>
        <v>2.3484374999999998E-2</v>
      </c>
      <c r="P15" s="39">
        <v>11.4</v>
      </c>
      <c r="Q15" s="52"/>
    </row>
    <row r="16" spans="1:17" s="29" customFormat="1" ht="82.15" customHeight="1">
      <c r="A16" s="62">
        <f t="shared" si="0"/>
        <v>13</v>
      </c>
      <c r="B16" s="63" t="s">
        <v>331</v>
      </c>
      <c r="C16" s="26"/>
      <c r="D16" s="67" t="s">
        <v>330</v>
      </c>
      <c r="E16" s="119" t="s">
        <v>283</v>
      </c>
      <c r="F16" s="66">
        <v>8809470606635</v>
      </c>
      <c r="G16" s="212">
        <f t="shared" si="2"/>
        <v>8809470606635</v>
      </c>
      <c r="H16" s="12" t="s">
        <v>103</v>
      </c>
      <c r="I16" s="386">
        <v>1560</v>
      </c>
      <c r="J16" s="36"/>
      <c r="K16" s="36">
        <v>100</v>
      </c>
      <c r="L16" s="37">
        <v>375</v>
      </c>
      <c r="M16" s="37">
        <v>375</v>
      </c>
      <c r="N16" s="37">
        <v>167</v>
      </c>
      <c r="O16" s="38">
        <f t="shared" si="3"/>
        <v>2.3484374999999998E-2</v>
      </c>
      <c r="P16" s="39">
        <v>11.4</v>
      </c>
      <c r="Q16" s="52"/>
    </row>
    <row r="17" spans="1:19" s="29" customFormat="1" ht="82.15" customHeight="1">
      <c r="A17" s="62">
        <f t="shared" si="0"/>
        <v>14</v>
      </c>
      <c r="B17" s="63" t="s">
        <v>304</v>
      </c>
      <c r="C17" s="27"/>
      <c r="D17" s="67" t="s">
        <v>332</v>
      </c>
      <c r="E17" s="119" t="s">
        <v>283</v>
      </c>
      <c r="F17" s="66">
        <v>8809470606598</v>
      </c>
      <c r="G17" s="212">
        <f t="shared" si="2"/>
        <v>8809470606598</v>
      </c>
      <c r="H17" s="12" t="s">
        <v>103</v>
      </c>
      <c r="I17" s="386">
        <v>1560</v>
      </c>
      <c r="J17" s="36"/>
      <c r="K17" s="36">
        <v>100</v>
      </c>
      <c r="L17" s="37">
        <v>375</v>
      </c>
      <c r="M17" s="37">
        <v>375</v>
      </c>
      <c r="N17" s="37">
        <v>167</v>
      </c>
      <c r="O17" s="38">
        <f>+(L17*M17*N17)/1000000000</f>
        <v>2.3484374999999998E-2</v>
      </c>
      <c r="P17" s="39">
        <v>11.4</v>
      </c>
      <c r="Q17" s="52"/>
    </row>
    <row r="18" spans="1:19" s="29" customFormat="1" ht="82.15" customHeight="1">
      <c r="A18" s="62">
        <f t="shared" si="0"/>
        <v>15</v>
      </c>
      <c r="B18" s="63" t="s">
        <v>336</v>
      </c>
      <c r="C18" s="27"/>
      <c r="D18" s="67" t="s">
        <v>333</v>
      </c>
      <c r="E18" s="119" t="s">
        <v>283</v>
      </c>
      <c r="F18" s="66">
        <v>8809470606604</v>
      </c>
      <c r="G18" s="212">
        <f t="shared" si="2"/>
        <v>8809470606604</v>
      </c>
      <c r="H18" s="12" t="s">
        <v>103</v>
      </c>
      <c r="I18" s="386">
        <v>1560</v>
      </c>
      <c r="J18" s="36"/>
      <c r="K18" s="36">
        <v>100</v>
      </c>
      <c r="L18" s="37">
        <v>375</v>
      </c>
      <c r="M18" s="37">
        <v>375</v>
      </c>
      <c r="N18" s="37">
        <v>167</v>
      </c>
      <c r="O18" s="38">
        <f t="shared" si="3"/>
        <v>2.3484374999999998E-2</v>
      </c>
      <c r="P18" s="39">
        <v>11.4</v>
      </c>
      <c r="Q18" s="52"/>
    </row>
    <row r="19" spans="1:19" s="29" customFormat="1" ht="82.15" customHeight="1">
      <c r="A19" s="62">
        <f t="shared" si="0"/>
        <v>16</v>
      </c>
      <c r="B19" s="63" t="s">
        <v>335</v>
      </c>
      <c r="C19" s="27"/>
      <c r="D19" s="67" t="s">
        <v>334</v>
      </c>
      <c r="E19" s="119" t="s">
        <v>283</v>
      </c>
      <c r="F19" s="66">
        <v>8809470606642</v>
      </c>
      <c r="G19" s="212">
        <f t="shared" si="2"/>
        <v>8809470606642</v>
      </c>
      <c r="H19" s="12" t="s">
        <v>103</v>
      </c>
      <c r="I19" s="386">
        <v>1560</v>
      </c>
      <c r="J19" s="36"/>
      <c r="K19" s="36">
        <v>100</v>
      </c>
      <c r="L19" s="37">
        <v>375</v>
      </c>
      <c r="M19" s="37">
        <v>375</v>
      </c>
      <c r="N19" s="37">
        <v>167</v>
      </c>
      <c r="O19" s="38">
        <f>+(L19*M19*N19)/1000000000</f>
        <v>2.3484374999999998E-2</v>
      </c>
      <c r="P19" s="39">
        <v>11.4</v>
      </c>
      <c r="Q19" s="52"/>
    </row>
    <row r="20" spans="1:19" s="29" customFormat="1" ht="82.15" customHeight="1">
      <c r="A20" s="62">
        <f t="shared" si="0"/>
        <v>17</v>
      </c>
      <c r="B20" s="63" t="s">
        <v>337</v>
      </c>
      <c r="C20" s="27"/>
      <c r="D20" s="67" t="s">
        <v>338</v>
      </c>
      <c r="E20" s="119" t="s">
        <v>283</v>
      </c>
      <c r="F20" s="66">
        <v>8809470606628</v>
      </c>
      <c r="G20" s="212">
        <f t="shared" si="2"/>
        <v>8809470606628</v>
      </c>
      <c r="H20" s="12" t="s">
        <v>103</v>
      </c>
      <c r="I20" s="386">
        <v>1560</v>
      </c>
      <c r="J20" s="36"/>
      <c r="K20" s="36">
        <v>100</v>
      </c>
      <c r="L20" s="37">
        <v>375</v>
      </c>
      <c r="M20" s="37">
        <v>375</v>
      </c>
      <c r="N20" s="37">
        <v>167</v>
      </c>
      <c r="O20" s="38">
        <f t="shared" ref="O20:O34" si="4">+(L20*M20*N20)/1000000000</f>
        <v>2.3484374999999998E-2</v>
      </c>
      <c r="P20" s="39">
        <v>11.4</v>
      </c>
      <c r="Q20" s="52"/>
    </row>
    <row r="21" spans="1:19" s="29" customFormat="1" ht="82.15" customHeight="1">
      <c r="A21" s="62">
        <f t="shared" si="0"/>
        <v>18</v>
      </c>
      <c r="B21" s="99" t="s">
        <v>381</v>
      </c>
      <c r="C21" s="8"/>
      <c r="D21" s="67" t="s">
        <v>382</v>
      </c>
      <c r="E21" s="118" t="s">
        <v>136</v>
      </c>
      <c r="F21" s="66">
        <v>8809470608301</v>
      </c>
      <c r="G21" s="212">
        <f t="shared" si="2"/>
        <v>8809470608301</v>
      </c>
      <c r="H21" s="12" t="s">
        <v>119</v>
      </c>
      <c r="I21" s="388">
        <v>2800</v>
      </c>
      <c r="J21" s="36"/>
      <c r="K21" s="36">
        <v>60</v>
      </c>
      <c r="L21" s="36">
        <v>100</v>
      </c>
      <c r="M21" s="37">
        <v>100</v>
      </c>
      <c r="N21" s="37">
        <v>450</v>
      </c>
      <c r="O21" s="38">
        <f t="shared" si="4"/>
        <v>4.4999999999999997E-3</v>
      </c>
      <c r="P21" s="39">
        <v>17.2</v>
      </c>
      <c r="Q21" s="52"/>
    </row>
    <row r="22" spans="1:19" s="29" customFormat="1" ht="82.15" customHeight="1">
      <c r="A22" s="62">
        <f t="shared" si="0"/>
        <v>19</v>
      </c>
      <c r="B22" s="99" t="s">
        <v>383</v>
      </c>
      <c r="C22" s="26"/>
      <c r="D22" s="67" t="s">
        <v>387</v>
      </c>
      <c r="E22" s="118" t="s">
        <v>348</v>
      </c>
      <c r="F22" s="66">
        <v>8809470608486</v>
      </c>
      <c r="G22" s="212">
        <f t="shared" si="2"/>
        <v>8809470608486</v>
      </c>
      <c r="H22" s="12" t="s">
        <v>103</v>
      </c>
      <c r="I22" s="386">
        <v>2670</v>
      </c>
      <c r="J22" s="36"/>
      <c r="K22" s="100">
        <v>20</v>
      </c>
      <c r="L22" s="100">
        <v>410</v>
      </c>
      <c r="M22" s="100">
        <v>330</v>
      </c>
      <c r="N22" s="100">
        <v>200</v>
      </c>
      <c r="O22" s="101">
        <f t="shared" si="4"/>
        <v>2.7060000000000001E-2</v>
      </c>
      <c r="P22" s="79">
        <v>13</v>
      </c>
      <c r="Q22" s="52"/>
    </row>
    <row r="23" spans="1:19" s="29" customFormat="1" ht="82.15" customHeight="1">
      <c r="A23" s="62">
        <f t="shared" si="0"/>
        <v>20</v>
      </c>
      <c r="B23" s="99" t="s">
        <v>384</v>
      </c>
      <c r="C23" s="26"/>
      <c r="D23" s="67" t="s">
        <v>388</v>
      </c>
      <c r="E23" s="118" t="s">
        <v>348</v>
      </c>
      <c r="F23" s="66">
        <v>8809470608493</v>
      </c>
      <c r="G23" s="212">
        <f t="shared" si="2"/>
        <v>8809470608493</v>
      </c>
      <c r="H23" s="12" t="s">
        <v>103</v>
      </c>
      <c r="I23" s="386">
        <v>2670</v>
      </c>
      <c r="J23" s="36"/>
      <c r="K23" s="100">
        <v>20</v>
      </c>
      <c r="L23" s="100">
        <v>410</v>
      </c>
      <c r="M23" s="100">
        <v>330</v>
      </c>
      <c r="N23" s="100">
        <v>200</v>
      </c>
      <c r="O23" s="101">
        <f t="shared" si="4"/>
        <v>2.7060000000000001E-2</v>
      </c>
      <c r="P23" s="79">
        <v>13</v>
      </c>
      <c r="Q23" s="52"/>
    </row>
    <row r="24" spans="1:19" s="29" customFormat="1" ht="82.15" customHeight="1">
      <c r="A24" s="62">
        <f t="shared" si="0"/>
        <v>21</v>
      </c>
      <c r="B24" s="99" t="s">
        <v>385</v>
      </c>
      <c r="C24" s="26"/>
      <c r="D24" s="67" t="s">
        <v>389</v>
      </c>
      <c r="E24" s="118" t="s">
        <v>348</v>
      </c>
      <c r="F24" s="66">
        <v>8809470608509</v>
      </c>
      <c r="G24" s="212">
        <f t="shared" si="2"/>
        <v>8809470608509</v>
      </c>
      <c r="H24" s="12" t="s">
        <v>103</v>
      </c>
      <c r="I24" s="386">
        <v>2670</v>
      </c>
      <c r="J24" s="36"/>
      <c r="K24" s="100">
        <v>20</v>
      </c>
      <c r="L24" s="100">
        <v>410</v>
      </c>
      <c r="M24" s="100">
        <v>330</v>
      </c>
      <c r="N24" s="100">
        <v>200</v>
      </c>
      <c r="O24" s="101">
        <f t="shared" si="4"/>
        <v>2.7060000000000001E-2</v>
      </c>
      <c r="P24" s="79">
        <v>13</v>
      </c>
      <c r="Q24" s="52"/>
    </row>
    <row r="25" spans="1:19" s="29" customFormat="1" ht="82.15" customHeight="1">
      <c r="A25" s="62">
        <f t="shared" si="0"/>
        <v>22</v>
      </c>
      <c r="B25" s="99" t="s">
        <v>386</v>
      </c>
      <c r="C25" s="26"/>
      <c r="D25" s="67" t="s">
        <v>390</v>
      </c>
      <c r="E25" s="118" t="s">
        <v>348</v>
      </c>
      <c r="F25" s="66">
        <v>8809470608516</v>
      </c>
      <c r="G25" s="212">
        <f t="shared" si="2"/>
        <v>8809470608516</v>
      </c>
      <c r="H25" s="12" t="s">
        <v>103</v>
      </c>
      <c r="I25" s="386">
        <v>2670</v>
      </c>
      <c r="J25" s="36"/>
      <c r="K25" s="100">
        <v>20</v>
      </c>
      <c r="L25" s="100">
        <v>410</v>
      </c>
      <c r="M25" s="100">
        <v>330</v>
      </c>
      <c r="N25" s="100">
        <v>200</v>
      </c>
      <c r="O25" s="101">
        <f t="shared" si="4"/>
        <v>2.7060000000000001E-2</v>
      </c>
      <c r="P25" s="79">
        <v>13</v>
      </c>
      <c r="Q25" s="52"/>
    </row>
    <row r="26" spans="1:19" s="29" customFormat="1" ht="82.15" customHeight="1">
      <c r="A26" s="62">
        <f t="shared" si="0"/>
        <v>23</v>
      </c>
      <c r="B26" s="73" t="s">
        <v>346</v>
      </c>
      <c r="C26" s="71"/>
      <c r="D26" s="61" t="s">
        <v>347</v>
      </c>
      <c r="E26" s="119" t="s">
        <v>348</v>
      </c>
      <c r="F26" s="69">
        <v>8809035140871</v>
      </c>
      <c r="G26" s="212">
        <f t="shared" si="2"/>
        <v>8809035140871</v>
      </c>
      <c r="H26" s="12" t="s">
        <v>103</v>
      </c>
      <c r="I26" s="389">
        <v>4290</v>
      </c>
      <c r="J26" s="36">
        <v>900</v>
      </c>
      <c r="K26" s="36">
        <v>20</v>
      </c>
      <c r="L26" s="100">
        <v>410</v>
      </c>
      <c r="M26" s="100">
        <v>330</v>
      </c>
      <c r="N26" s="100">
        <v>200</v>
      </c>
      <c r="O26" s="101">
        <f t="shared" si="4"/>
        <v>2.7060000000000001E-2</v>
      </c>
      <c r="P26" s="38"/>
      <c r="Q26" s="52"/>
    </row>
    <row r="27" spans="1:19" s="29" customFormat="1" ht="82.15" customHeight="1">
      <c r="A27" s="62">
        <f t="shared" si="0"/>
        <v>24</v>
      </c>
      <c r="B27" s="73" t="s">
        <v>349</v>
      </c>
      <c r="C27" s="70"/>
      <c r="D27" s="61" t="s">
        <v>350</v>
      </c>
      <c r="E27" s="119" t="s">
        <v>348</v>
      </c>
      <c r="F27" s="69">
        <v>8809035140888</v>
      </c>
      <c r="G27" s="212">
        <f t="shared" si="2"/>
        <v>8809035140888</v>
      </c>
      <c r="H27" s="12" t="s">
        <v>103</v>
      </c>
      <c r="I27" s="389">
        <v>4290</v>
      </c>
      <c r="J27" s="36">
        <v>900</v>
      </c>
      <c r="K27" s="36">
        <v>20</v>
      </c>
      <c r="L27" s="100">
        <v>410</v>
      </c>
      <c r="M27" s="100">
        <v>330</v>
      </c>
      <c r="N27" s="100">
        <v>200</v>
      </c>
      <c r="O27" s="101">
        <f t="shared" si="4"/>
        <v>2.7060000000000001E-2</v>
      </c>
      <c r="P27" s="38"/>
      <c r="Q27" s="52"/>
    </row>
    <row r="28" spans="1:19" s="29" customFormat="1" ht="82.15" customHeight="1">
      <c r="A28" s="62">
        <f t="shared" si="0"/>
        <v>25</v>
      </c>
      <c r="B28" s="99" t="s">
        <v>425</v>
      </c>
      <c r="C28" s="70"/>
      <c r="D28" s="61" t="s">
        <v>421</v>
      </c>
      <c r="E28" s="119" t="s">
        <v>205</v>
      </c>
      <c r="F28" s="69">
        <v>8809470608523</v>
      </c>
      <c r="G28" s="212">
        <f t="shared" si="2"/>
        <v>8809470608523</v>
      </c>
      <c r="H28" s="12" t="s">
        <v>103</v>
      </c>
      <c r="I28" s="388">
        <v>1430</v>
      </c>
      <c r="J28" s="36"/>
      <c r="K28" s="36">
        <v>100</v>
      </c>
      <c r="L28" s="37">
        <v>380</v>
      </c>
      <c r="M28" s="37">
        <v>380</v>
      </c>
      <c r="N28" s="37">
        <v>200</v>
      </c>
      <c r="O28" s="38">
        <f t="shared" si="4"/>
        <v>2.8879999999999999E-2</v>
      </c>
      <c r="P28" s="39">
        <v>7</v>
      </c>
      <c r="Q28" s="52"/>
    </row>
    <row r="29" spans="1:19" s="253" customFormat="1" ht="70.900000000000006" customHeight="1">
      <c r="A29" s="62">
        <f t="shared" si="0"/>
        <v>26</v>
      </c>
      <c r="B29" s="245" t="s">
        <v>404</v>
      </c>
      <c r="C29" s="246"/>
      <c r="D29" s="247" t="s">
        <v>407</v>
      </c>
      <c r="E29" s="248" t="s">
        <v>141</v>
      </c>
      <c r="F29" s="288">
        <v>8809470608769</v>
      </c>
      <c r="G29" s="212">
        <f t="shared" si="2"/>
        <v>8809470608769</v>
      </c>
      <c r="H29" s="12" t="s">
        <v>119</v>
      </c>
      <c r="I29" s="388">
        <v>2860</v>
      </c>
      <c r="J29" s="249"/>
      <c r="K29" s="249">
        <v>80</v>
      </c>
      <c r="L29" s="250">
        <v>370</v>
      </c>
      <c r="M29" s="250">
        <v>370</v>
      </c>
      <c r="N29" s="250">
        <v>282</v>
      </c>
      <c r="O29" s="251">
        <f t="shared" si="4"/>
        <v>3.8605800000000003E-2</v>
      </c>
      <c r="P29" s="252">
        <v>15.7</v>
      </c>
      <c r="Q29" s="52"/>
      <c r="R29" s="29"/>
      <c r="S29" s="124"/>
    </row>
    <row r="30" spans="1:19" s="29" customFormat="1" ht="82.15" customHeight="1">
      <c r="A30" s="62">
        <f t="shared" si="0"/>
        <v>27</v>
      </c>
      <c r="B30" s="73" t="s">
        <v>405</v>
      </c>
      <c r="C30" s="102"/>
      <c r="D30" s="61" t="s">
        <v>408</v>
      </c>
      <c r="E30" s="119" t="s">
        <v>141</v>
      </c>
      <c r="F30" s="72">
        <v>8809470608776</v>
      </c>
      <c r="G30" s="212">
        <f t="shared" si="2"/>
        <v>8809470608776</v>
      </c>
      <c r="H30" s="12" t="s">
        <v>119</v>
      </c>
      <c r="I30" s="388">
        <v>2860</v>
      </c>
      <c r="J30" s="36"/>
      <c r="K30" s="36">
        <v>80</v>
      </c>
      <c r="L30" s="37">
        <v>370</v>
      </c>
      <c r="M30" s="37">
        <v>370</v>
      </c>
      <c r="N30" s="37">
        <v>282</v>
      </c>
      <c r="O30" s="38">
        <f t="shared" si="4"/>
        <v>3.8605800000000003E-2</v>
      </c>
      <c r="P30" s="79">
        <v>15.7</v>
      </c>
      <c r="Q30" s="52"/>
    </row>
    <row r="31" spans="1:19" s="29" customFormat="1" ht="82.15" customHeight="1">
      <c r="A31" s="62">
        <f t="shared" si="0"/>
        <v>28</v>
      </c>
      <c r="B31" s="73" t="s">
        <v>406</v>
      </c>
      <c r="C31" s="102"/>
      <c r="D31" s="61" t="s">
        <v>409</v>
      </c>
      <c r="E31" s="119"/>
      <c r="F31" s="72">
        <v>8809470608783</v>
      </c>
      <c r="G31" s="212">
        <f t="shared" si="2"/>
        <v>8809470608783</v>
      </c>
      <c r="H31" s="12" t="s">
        <v>119</v>
      </c>
      <c r="I31" s="388">
        <v>2860</v>
      </c>
      <c r="J31" s="36"/>
      <c r="K31" s="36">
        <v>80</v>
      </c>
      <c r="L31" s="37">
        <v>370</v>
      </c>
      <c r="M31" s="37">
        <v>370</v>
      </c>
      <c r="N31" s="37">
        <v>282</v>
      </c>
      <c r="O31" s="38">
        <f t="shared" si="4"/>
        <v>3.8605800000000003E-2</v>
      </c>
      <c r="P31" s="38">
        <v>15.7</v>
      </c>
      <c r="Q31" s="52"/>
    </row>
    <row r="32" spans="1:19" s="29" customFormat="1" ht="82.15" customHeight="1">
      <c r="A32" s="62">
        <f t="shared" si="0"/>
        <v>29</v>
      </c>
      <c r="B32" s="73" t="s">
        <v>403</v>
      </c>
      <c r="C32" s="102"/>
      <c r="D32" s="61" t="s">
        <v>402</v>
      </c>
      <c r="E32" s="119" t="s">
        <v>131</v>
      </c>
      <c r="F32" s="69">
        <v>8809470608851</v>
      </c>
      <c r="G32" s="212">
        <f t="shared" si="2"/>
        <v>8809470608851</v>
      </c>
      <c r="H32" s="12" t="s">
        <v>119</v>
      </c>
      <c r="I32" s="388">
        <v>3900</v>
      </c>
      <c r="J32" s="36"/>
      <c r="K32" s="36">
        <v>40</v>
      </c>
      <c r="L32" s="37">
        <v>380</v>
      </c>
      <c r="M32" s="37">
        <v>370</v>
      </c>
      <c r="N32" s="37">
        <v>280</v>
      </c>
      <c r="O32" s="38">
        <f t="shared" si="4"/>
        <v>3.9368E-2</v>
      </c>
      <c r="P32" s="103">
        <v>15.3</v>
      </c>
      <c r="Q32" s="52"/>
    </row>
    <row r="33" spans="1:17" s="29" customFormat="1" ht="82.15" customHeight="1">
      <c r="A33" s="62">
        <f t="shared" si="0"/>
        <v>30</v>
      </c>
      <c r="B33" s="73" t="s">
        <v>429</v>
      </c>
      <c r="C33" s="102"/>
      <c r="D33" s="61" t="s">
        <v>428</v>
      </c>
      <c r="E33" s="119" t="s">
        <v>411</v>
      </c>
      <c r="F33" s="72">
        <v>8809470608899</v>
      </c>
      <c r="G33" s="212">
        <f t="shared" si="2"/>
        <v>8809470608899</v>
      </c>
      <c r="H33" s="12" t="s">
        <v>119</v>
      </c>
      <c r="I33" s="388">
        <v>5460</v>
      </c>
      <c r="J33" s="36"/>
      <c r="K33" s="36">
        <v>40</v>
      </c>
      <c r="L33" s="37">
        <v>455</v>
      </c>
      <c r="M33" s="37">
        <v>370</v>
      </c>
      <c r="N33" s="37">
        <v>230</v>
      </c>
      <c r="O33" s="38">
        <f t="shared" si="4"/>
        <v>3.8720499999999998E-2</v>
      </c>
      <c r="P33" s="103">
        <v>16</v>
      </c>
      <c r="Q33" s="52"/>
    </row>
    <row r="34" spans="1:17" s="29" customFormat="1" ht="82.15" customHeight="1">
      <c r="A34" s="62">
        <f t="shared" si="0"/>
        <v>31</v>
      </c>
      <c r="B34" s="73" t="s">
        <v>427</v>
      </c>
      <c r="C34" s="102"/>
      <c r="D34" s="61" t="s">
        <v>426</v>
      </c>
      <c r="E34" s="119" t="s">
        <v>411</v>
      </c>
      <c r="F34" s="72">
        <v>8809470608905</v>
      </c>
      <c r="G34" s="212">
        <f t="shared" si="2"/>
        <v>8809470608905</v>
      </c>
      <c r="H34" s="12" t="s">
        <v>119</v>
      </c>
      <c r="I34" s="388">
        <v>4160</v>
      </c>
      <c r="J34" s="36"/>
      <c r="K34" s="36">
        <v>40</v>
      </c>
      <c r="L34" s="37">
        <v>455</v>
      </c>
      <c r="M34" s="37">
        <v>370</v>
      </c>
      <c r="N34" s="37">
        <v>230</v>
      </c>
      <c r="O34" s="38">
        <f t="shared" si="4"/>
        <v>3.8720499999999998E-2</v>
      </c>
      <c r="P34" s="103">
        <v>16</v>
      </c>
      <c r="Q34" s="52"/>
    </row>
    <row r="35" spans="1:17" s="29" customFormat="1" ht="82.15" customHeight="1">
      <c r="A35" s="62">
        <f t="shared" si="0"/>
        <v>32</v>
      </c>
      <c r="B35" s="73" t="s">
        <v>511</v>
      </c>
      <c r="C35" s="102"/>
      <c r="D35" s="61" t="s">
        <v>513</v>
      </c>
      <c r="E35" s="119" t="s">
        <v>514</v>
      </c>
      <c r="F35" s="69">
        <v>8804070608998</v>
      </c>
      <c r="G35" s="212">
        <f t="shared" si="2"/>
        <v>8804070608998</v>
      </c>
      <c r="H35" s="12" t="s">
        <v>103</v>
      </c>
      <c r="I35" s="386">
        <v>5330</v>
      </c>
      <c r="J35" s="36"/>
      <c r="K35" s="36">
        <v>30</v>
      </c>
      <c r="L35" s="37">
        <v>580</v>
      </c>
      <c r="M35" s="37">
        <v>480</v>
      </c>
      <c r="N35" s="37">
        <v>180</v>
      </c>
      <c r="O35" s="38">
        <f>+(L35*M35*N35)/1000000000</f>
        <v>5.0111999999999997E-2</v>
      </c>
      <c r="P35" s="39">
        <v>12</v>
      </c>
      <c r="Q35" s="52"/>
    </row>
    <row r="36" spans="1:17" s="29" customFormat="1" ht="82.15" customHeight="1">
      <c r="A36" s="62">
        <f t="shared" si="0"/>
        <v>33</v>
      </c>
      <c r="B36" s="73" t="s">
        <v>512</v>
      </c>
      <c r="C36" s="70"/>
      <c r="D36" s="61" t="s">
        <v>515</v>
      </c>
      <c r="E36" s="119" t="s">
        <v>514</v>
      </c>
      <c r="F36" s="69">
        <v>8804070609001</v>
      </c>
      <c r="G36" s="212">
        <f t="shared" si="2"/>
        <v>8804070609001</v>
      </c>
      <c r="H36" s="12" t="s">
        <v>103</v>
      </c>
      <c r="I36" s="386">
        <v>5330</v>
      </c>
      <c r="J36" s="36"/>
      <c r="K36" s="36">
        <v>30</v>
      </c>
      <c r="L36" s="37">
        <v>580</v>
      </c>
      <c r="M36" s="37">
        <v>480</v>
      </c>
      <c r="N36" s="37">
        <v>180</v>
      </c>
      <c r="O36" s="38">
        <f>+(L36*M36*N36)/1000000000</f>
        <v>5.0111999999999997E-2</v>
      </c>
      <c r="P36" s="39">
        <v>12</v>
      </c>
      <c r="Q36" s="52"/>
    </row>
    <row r="37" spans="1:17" s="29" customFormat="1" ht="82.15" customHeight="1">
      <c r="A37" s="68">
        <f t="shared" si="0"/>
        <v>34</v>
      </c>
      <c r="B37" s="73" t="s">
        <v>765</v>
      </c>
      <c r="C37" s="70"/>
      <c r="D37" s="61" t="s">
        <v>764</v>
      </c>
      <c r="E37" s="119" t="s">
        <v>228</v>
      </c>
      <c r="F37" s="69">
        <v>8800275530781</v>
      </c>
      <c r="G37" s="212">
        <f t="shared" si="2"/>
        <v>8800275530781</v>
      </c>
      <c r="H37" s="12" t="s">
        <v>119</v>
      </c>
      <c r="I37" s="388">
        <v>2540</v>
      </c>
      <c r="J37" s="36"/>
      <c r="K37" s="36">
        <v>100</v>
      </c>
      <c r="L37" s="37">
        <v>655</v>
      </c>
      <c r="M37" s="37">
        <v>325</v>
      </c>
      <c r="N37" s="37">
        <v>179</v>
      </c>
      <c r="O37" s="38">
        <f t="shared" ref="O37" si="5">+(L37*M37*N37)/1000000000</f>
        <v>3.8104625000000003E-2</v>
      </c>
      <c r="P37" s="39">
        <v>10.5</v>
      </c>
      <c r="Q37" s="52"/>
    </row>
    <row r="38" spans="1:17" s="29" customFormat="1" ht="82.15" customHeight="1">
      <c r="A38" s="68">
        <f t="shared" si="0"/>
        <v>35</v>
      </c>
      <c r="B38" s="73" t="s">
        <v>835</v>
      </c>
      <c r="C38" s="70"/>
      <c r="D38" s="61" t="s">
        <v>836</v>
      </c>
      <c r="E38" s="119">
        <v>10</v>
      </c>
      <c r="F38" s="69">
        <v>8800275531825</v>
      </c>
      <c r="G38" s="289">
        <v>8800275531658</v>
      </c>
      <c r="H38" s="12" t="s">
        <v>119</v>
      </c>
      <c r="I38" s="388">
        <v>5070</v>
      </c>
      <c r="J38" s="36"/>
      <c r="K38" s="36">
        <v>40</v>
      </c>
      <c r="L38" s="37">
        <v>510</v>
      </c>
      <c r="M38" s="37">
        <v>430</v>
      </c>
      <c r="N38" s="37">
        <v>188</v>
      </c>
      <c r="O38" s="38">
        <f t="shared" ref="O38" si="6">+(L38*M38*N38)/1000000000</f>
        <v>4.1228399999999998E-2</v>
      </c>
      <c r="P38" s="146">
        <v>12.33</v>
      </c>
      <c r="Q38" s="52"/>
    </row>
  </sheetData>
  <mergeCells count="12">
    <mergeCell ref="O2:O3"/>
    <mergeCell ref="A1:C1"/>
    <mergeCell ref="A2:A3"/>
    <mergeCell ref="B2:B3"/>
    <mergeCell ref="C2:C3"/>
    <mergeCell ref="D2:D3"/>
    <mergeCell ref="E2:E3"/>
    <mergeCell ref="F2:G3"/>
    <mergeCell ref="H2:H3"/>
    <mergeCell ref="I2:I3"/>
    <mergeCell ref="J2:K2"/>
    <mergeCell ref="L2:N2"/>
  </mergeCells>
  <phoneticPr fontId="2" type="noConversion"/>
  <conditionalFormatting sqref="B29">
    <cfRule type="duplicateValues" dxfId="938" priority="3"/>
  </conditionalFormatting>
  <conditionalFormatting sqref="F29">
    <cfRule type="duplicateValues" dxfId="937" priority="2"/>
    <cfRule type="duplicateValues" dxfId="936" priority="4"/>
    <cfRule type="duplicateValues" dxfId="935" priority="5"/>
  </conditionalFormatting>
  <conditionalFormatting sqref="D29">
    <cfRule type="duplicateValues" dxfId="934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833D-A2FB-4BFA-AFFF-6DB2C462557F}">
  <sheetPr>
    <tabColor rgb="FFFFC000"/>
  </sheetPr>
  <dimension ref="A1:R52"/>
  <sheetViews>
    <sheetView zoomScale="96" zoomScaleNormal="96" workbookViewId="0">
      <selection activeCell="Q4" sqref="Q4"/>
    </sheetView>
  </sheetViews>
  <sheetFormatPr defaultColWidth="8.88671875" defaultRowHeight="16.5"/>
  <cols>
    <col min="1" max="1" width="4.88671875" style="29" customWidth="1"/>
    <col min="2" max="2" width="8.77734375" style="29" customWidth="1"/>
    <col min="3" max="3" width="16.44140625" style="29" customWidth="1"/>
    <col min="4" max="4" width="21.5546875" style="111" customWidth="1"/>
    <col min="5" max="5" width="11.77734375" style="95" customWidth="1"/>
    <col min="6" max="6" width="14.88671875" style="76" customWidth="1"/>
    <col min="7" max="7" width="16.6640625" style="76" customWidth="1"/>
    <col min="8" max="8" width="15.44140625" style="75" customWidth="1"/>
    <col min="9" max="9" width="10.77734375" style="384" customWidth="1"/>
    <col min="10" max="10" width="4.44140625" style="77" customWidth="1"/>
    <col min="11" max="11" width="9.6640625" style="77" customWidth="1"/>
    <col min="12" max="12" width="4.77734375" style="30" customWidth="1"/>
    <col min="13" max="13" width="5.6640625" style="30" customWidth="1"/>
    <col min="14" max="14" width="6.44140625" style="30" customWidth="1"/>
    <col min="15" max="15" width="6.44140625" style="78" customWidth="1"/>
    <col min="16" max="16" width="8.109375" style="31" customWidth="1"/>
    <col min="17" max="16384" width="8.88671875" style="29"/>
  </cols>
  <sheetData>
    <row r="1" spans="1:16" ht="57.6" customHeight="1" thickBot="1">
      <c r="A1" s="418" t="s">
        <v>495</v>
      </c>
      <c r="B1" s="419"/>
      <c r="C1" s="420"/>
      <c r="D1" s="114"/>
      <c r="E1" s="94"/>
      <c r="F1" s="51"/>
      <c r="G1" s="51"/>
      <c r="H1" s="29"/>
      <c r="I1" s="376"/>
      <c r="J1" s="29"/>
      <c r="K1" s="29"/>
      <c r="L1" s="29"/>
      <c r="M1" s="29"/>
      <c r="N1" s="29"/>
      <c r="O1" s="29"/>
      <c r="P1" s="29"/>
    </row>
    <row r="2" spans="1:16" ht="24" customHeight="1">
      <c r="A2" s="421" t="s">
        <v>0</v>
      </c>
      <c r="B2" s="421" t="s">
        <v>1</v>
      </c>
      <c r="C2" s="421" t="s">
        <v>2</v>
      </c>
      <c r="D2" s="406" t="s">
        <v>3</v>
      </c>
      <c r="E2" s="408" t="s">
        <v>4</v>
      </c>
      <c r="F2" s="410" t="s">
        <v>5</v>
      </c>
      <c r="G2" s="411"/>
      <c r="H2" s="408" t="s">
        <v>6</v>
      </c>
      <c r="I2" s="414" t="s">
        <v>1125</v>
      </c>
      <c r="J2" s="422" t="s">
        <v>7</v>
      </c>
      <c r="K2" s="423"/>
      <c r="L2" s="424" t="s">
        <v>8</v>
      </c>
      <c r="M2" s="425"/>
      <c r="N2" s="426"/>
      <c r="O2" s="427" t="s">
        <v>9</v>
      </c>
      <c r="P2" s="32" t="s">
        <v>10</v>
      </c>
    </row>
    <row r="3" spans="1:16" ht="70.900000000000006" customHeight="1">
      <c r="A3" s="405"/>
      <c r="B3" s="405"/>
      <c r="C3" s="405"/>
      <c r="D3" s="407"/>
      <c r="E3" s="409"/>
      <c r="F3" s="412"/>
      <c r="G3" s="413"/>
      <c r="H3" s="409"/>
      <c r="I3" s="415"/>
      <c r="J3" s="33" t="s">
        <v>11</v>
      </c>
      <c r="K3" s="33" t="s">
        <v>12</v>
      </c>
      <c r="L3" s="1" t="s">
        <v>13</v>
      </c>
      <c r="M3" s="1" t="s">
        <v>14</v>
      </c>
      <c r="N3" s="1" t="s">
        <v>15</v>
      </c>
      <c r="O3" s="428"/>
      <c r="P3" s="2" t="s">
        <v>16</v>
      </c>
    </row>
    <row r="4" spans="1:16" ht="93.75" customHeight="1">
      <c r="A4" s="81">
        <v>1</v>
      </c>
      <c r="B4" s="105" t="s">
        <v>457</v>
      </c>
      <c r="C4" s="106"/>
      <c r="D4" s="84" t="s">
        <v>458</v>
      </c>
      <c r="E4" s="120" t="s">
        <v>453</v>
      </c>
      <c r="F4" s="89">
        <v>8809470609209</v>
      </c>
      <c r="G4" s="212">
        <f>F4</f>
        <v>8809470609209</v>
      </c>
      <c r="H4" s="80" t="s">
        <v>103</v>
      </c>
      <c r="I4" s="377">
        <v>1560</v>
      </c>
      <c r="J4" s="29"/>
      <c r="K4" s="86">
        <v>100</v>
      </c>
      <c r="L4" s="87">
        <v>470</v>
      </c>
      <c r="M4" s="87">
        <v>340</v>
      </c>
      <c r="N4" s="87">
        <v>280</v>
      </c>
      <c r="O4" s="107">
        <f t="shared" ref="O4:O19" si="0">+(L4*M4*N4)/1000000000</f>
        <v>4.4743999999999999E-2</v>
      </c>
      <c r="P4" s="108">
        <v>17</v>
      </c>
    </row>
    <row r="5" spans="1:16" ht="93.75" customHeight="1">
      <c r="A5" s="81">
        <f>+A4+1</f>
        <v>2</v>
      </c>
      <c r="B5" s="105" t="s">
        <v>459</v>
      </c>
      <c r="C5" s="106"/>
      <c r="D5" s="84" t="s">
        <v>460</v>
      </c>
      <c r="E5" s="120" t="s">
        <v>453</v>
      </c>
      <c r="F5" s="89">
        <v>8809470609216</v>
      </c>
      <c r="G5" s="212">
        <f t="shared" ref="G5:G11" si="1">F5</f>
        <v>8809470609216</v>
      </c>
      <c r="H5" s="80" t="s">
        <v>103</v>
      </c>
      <c r="I5" s="377">
        <v>1560</v>
      </c>
      <c r="J5" s="29"/>
      <c r="K5" s="86">
        <v>100</v>
      </c>
      <c r="L5" s="87">
        <v>470</v>
      </c>
      <c r="M5" s="87">
        <v>340</v>
      </c>
      <c r="N5" s="87">
        <v>280</v>
      </c>
      <c r="O5" s="107">
        <f t="shared" si="0"/>
        <v>4.4743999999999999E-2</v>
      </c>
      <c r="P5" s="108">
        <v>17</v>
      </c>
    </row>
    <row r="6" spans="1:16" ht="93.75" customHeight="1">
      <c r="A6" s="81">
        <f t="shared" ref="A6:A44" si="2">+A5+1</f>
        <v>3</v>
      </c>
      <c r="B6" s="105" t="s">
        <v>461</v>
      </c>
      <c r="C6" s="106"/>
      <c r="D6" s="84" t="s">
        <v>462</v>
      </c>
      <c r="E6" s="120" t="s">
        <v>453</v>
      </c>
      <c r="F6" s="89">
        <v>8809470609223</v>
      </c>
      <c r="G6" s="212">
        <f t="shared" si="1"/>
        <v>8809470609223</v>
      </c>
      <c r="H6" s="80" t="s">
        <v>103</v>
      </c>
      <c r="I6" s="377">
        <v>1560</v>
      </c>
      <c r="J6" s="29"/>
      <c r="K6" s="86">
        <v>100</v>
      </c>
      <c r="L6" s="87">
        <v>470</v>
      </c>
      <c r="M6" s="87">
        <v>340</v>
      </c>
      <c r="N6" s="87">
        <v>280</v>
      </c>
      <c r="O6" s="107">
        <f t="shared" si="0"/>
        <v>4.4743999999999999E-2</v>
      </c>
      <c r="P6" s="108">
        <v>17</v>
      </c>
    </row>
    <row r="7" spans="1:16" ht="93.75" customHeight="1">
      <c r="A7" s="81">
        <f t="shared" si="2"/>
        <v>4</v>
      </c>
      <c r="B7" s="105" t="s">
        <v>463</v>
      </c>
      <c r="C7" s="106"/>
      <c r="D7" s="84" t="s">
        <v>464</v>
      </c>
      <c r="E7" s="120" t="s">
        <v>453</v>
      </c>
      <c r="F7" s="89">
        <v>8809470609230</v>
      </c>
      <c r="G7" s="212">
        <f t="shared" si="1"/>
        <v>8809470609230</v>
      </c>
      <c r="H7" s="80" t="s">
        <v>103</v>
      </c>
      <c r="I7" s="377">
        <v>1560</v>
      </c>
      <c r="J7" s="29"/>
      <c r="K7" s="86">
        <v>100</v>
      </c>
      <c r="L7" s="87">
        <v>470</v>
      </c>
      <c r="M7" s="87">
        <v>340</v>
      </c>
      <c r="N7" s="87">
        <v>280</v>
      </c>
      <c r="O7" s="107">
        <f t="shared" si="0"/>
        <v>4.4743999999999999E-2</v>
      </c>
      <c r="P7" s="108">
        <v>17</v>
      </c>
    </row>
    <row r="8" spans="1:16" ht="93.75" customHeight="1">
      <c r="A8" s="81">
        <f t="shared" si="2"/>
        <v>5</v>
      </c>
      <c r="B8" s="105" t="s">
        <v>465</v>
      </c>
      <c r="C8" s="106"/>
      <c r="D8" s="84" t="s">
        <v>466</v>
      </c>
      <c r="E8" s="120" t="s">
        <v>453</v>
      </c>
      <c r="F8" s="89">
        <v>8809470609247</v>
      </c>
      <c r="G8" s="212">
        <f t="shared" si="1"/>
        <v>8809470609247</v>
      </c>
      <c r="H8" s="80" t="s">
        <v>103</v>
      </c>
      <c r="I8" s="377">
        <v>1560</v>
      </c>
      <c r="J8" s="29"/>
      <c r="K8" s="86">
        <v>100</v>
      </c>
      <c r="L8" s="87">
        <v>470</v>
      </c>
      <c r="M8" s="87">
        <v>340</v>
      </c>
      <c r="N8" s="87">
        <v>280</v>
      </c>
      <c r="O8" s="107">
        <f t="shared" si="0"/>
        <v>4.4743999999999999E-2</v>
      </c>
      <c r="P8" s="108">
        <v>17</v>
      </c>
    </row>
    <row r="9" spans="1:16" ht="93.75" customHeight="1">
      <c r="A9" s="81">
        <f t="shared" si="2"/>
        <v>6</v>
      </c>
      <c r="B9" s="105" t="s">
        <v>467</v>
      </c>
      <c r="C9" s="106"/>
      <c r="D9" s="84" t="s">
        <v>496</v>
      </c>
      <c r="E9" s="120" t="s">
        <v>454</v>
      </c>
      <c r="F9" s="290">
        <v>8809470609193</v>
      </c>
      <c r="G9" s="212">
        <f t="shared" si="1"/>
        <v>8809470609193</v>
      </c>
      <c r="H9" s="80" t="s">
        <v>455</v>
      </c>
      <c r="I9" s="377">
        <v>2990</v>
      </c>
      <c r="J9" s="29"/>
      <c r="K9" s="86">
        <v>100</v>
      </c>
      <c r="L9" s="87">
        <v>410</v>
      </c>
      <c r="M9" s="87">
        <v>410</v>
      </c>
      <c r="N9" s="87">
        <v>210</v>
      </c>
      <c r="O9" s="107">
        <f t="shared" si="0"/>
        <v>3.5300999999999999E-2</v>
      </c>
      <c r="P9" s="108">
        <v>12.4</v>
      </c>
    </row>
    <row r="10" spans="1:16" ht="93.75" customHeight="1">
      <c r="A10" s="81">
        <f t="shared" si="2"/>
        <v>7</v>
      </c>
      <c r="B10" s="105" t="s">
        <v>468</v>
      </c>
      <c r="C10" s="106"/>
      <c r="D10" s="84" t="s">
        <v>469</v>
      </c>
      <c r="E10" s="120" t="s">
        <v>136</v>
      </c>
      <c r="F10" s="291">
        <v>8809470609254</v>
      </c>
      <c r="G10" s="212">
        <f t="shared" si="1"/>
        <v>8809470609254</v>
      </c>
      <c r="H10" s="80" t="s">
        <v>119</v>
      </c>
      <c r="I10" s="377">
        <v>5070</v>
      </c>
      <c r="J10" s="29"/>
      <c r="K10" s="86">
        <v>50</v>
      </c>
      <c r="L10" s="87">
        <v>480</v>
      </c>
      <c r="M10" s="87">
        <v>295</v>
      </c>
      <c r="N10" s="87">
        <v>215</v>
      </c>
      <c r="O10" s="107">
        <f t="shared" si="0"/>
        <v>3.0443999999999999E-2</v>
      </c>
      <c r="P10" s="108">
        <v>14</v>
      </c>
    </row>
    <row r="11" spans="1:16" ht="93.75" customHeight="1">
      <c r="A11" s="81">
        <f t="shared" si="2"/>
        <v>8</v>
      </c>
      <c r="B11" s="105" t="s">
        <v>470</v>
      </c>
      <c r="C11" s="106"/>
      <c r="D11" s="84" t="s">
        <v>471</v>
      </c>
      <c r="E11" s="120" t="s">
        <v>136</v>
      </c>
      <c r="F11" s="291">
        <v>8809470609278</v>
      </c>
      <c r="G11" s="212">
        <f t="shared" si="1"/>
        <v>8809470609278</v>
      </c>
      <c r="H11" s="80" t="s">
        <v>119</v>
      </c>
      <c r="I11" s="377">
        <v>5070</v>
      </c>
      <c r="J11" s="29"/>
      <c r="K11" s="86">
        <v>50</v>
      </c>
      <c r="L11" s="87">
        <v>480</v>
      </c>
      <c r="M11" s="87">
        <v>295</v>
      </c>
      <c r="N11" s="87">
        <v>215</v>
      </c>
      <c r="O11" s="107">
        <f t="shared" si="0"/>
        <v>3.0443999999999999E-2</v>
      </c>
      <c r="P11" s="108">
        <v>14</v>
      </c>
    </row>
    <row r="12" spans="1:16" ht="93.75" customHeight="1">
      <c r="A12" s="81">
        <f t="shared" si="2"/>
        <v>9</v>
      </c>
      <c r="B12" s="105" t="s">
        <v>479</v>
      </c>
      <c r="C12" s="106"/>
      <c r="D12" s="84" t="s">
        <v>480</v>
      </c>
      <c r="E12" s="120" t="s">
        <v>481</v>
      </c>
      <c r="F12" s="291">
        <v>8809470609292</v>
      </c>
      <c r="G12" s="216">
        <v>8809470609322</v>
      </c>
      <c r="H12" s="80" t="s">
        <v>119</v>
      </c>
      <c r="I12" s="378">
        <v>4550</v>
      </c>
      <c r="J12" s="29"/>
      <c r="K12" s="86">
        <v>40</v>
      </c>
      <c r="L12" s="87">
        <v>520</v>
      </c>
      <c r="M12" s="87">
        <v>480</v>
      </c>
      <c r="N12" s="87">
        <v>217</v>
      </c>
      <c r="O12" s="107">
        <f t="shared" si="0"/>
        <v>5.4163200000000002E-2</v>
      </c>
      <c r="P12" s="103">
        <v>16.600000000000001</v>
      </c>
    </row>
    <row r="13" spans="1:16" ht="93.75" customHeight="1">
      <c r="A13" s="81">
        <f t="shared" si="2"/>
        <v>10</v>
      </c>
      <c r="B13" s="105" t="s">
        <v>482</v>
      </c>
      <c r="C13" s="106"/>
      <c r="D13" s="84" t="s">
        <v>483</v>
      </c>
      <c r="E13" s="120" t="s">
        <v>481</v>
      </c>
      <c r="F13" s="291">
        <v>8809470609308</v>
      </c>
      <c r="G13" s="216">
        <v>8809470609339</v>
      </c>
      <c r="H13" s="80" t="s">
        <v>119</v>
      </c>
      <c r="I13" s="378">
        <v>4550</v>
      </c>
      <c r="J13" s="29"/>
      <c r="K13" s="86">
        <v>40</v>
      </c>
      <c r="L13" s="87">
        <v>520</v>
      </c>
      <c r="M13" s="87">
        <v>480</v>
      </c>
      <c r="N13" s="87">
        <v>217</v>
      </c>
      <c r="O13" s="107">
        <f t="shared" si="0"/>
        <v>5.4163200000000002E-2</v>
      </c>
      <c r="P13" s="103">
        <v>16.600000000000001</v>
      </c>
    </row>
    <row r="14" spans="1:16" ht="93.75" customHeight="1">
      <c r="A14" s="81">
        <f t="shared" si="2"/>
        <v>11</v>
      </c>
      <c r="B14" s="105" t="s">
        <v>484</v>
      </c>
      <c r="C14" s="106"/>
      <c r="D14" s="84" t="s">
        <v>485</v>
      </c>
      <c r="E14" s="120" t="s">
        <v>481</v>
      </c>
      <c r="F14" s="291">
        <v>8809470609315</v>
      </c>
      <c r="G14" s="216">
        <v>8809470609346</v>
      </c>
      <c r="H14" s="80" t="s">
        <v>119</v>
      </c>
      <c r="I14" s="378">
        <v>4550</v>
      </c>
      <c r="J14" s="29"/>
      <c r="K14" s="86">
        <v>40</v>
      </c>
      <c r="L14" s="87">
        <v>520</v>
      </c>
      <c r="M14" s="87">
        <v>480</v>
      </c>
      <c r="N14" s="87">
        <v>217</v>
      </c>
      <c r="O14" s="107">
        <f t="shared" si="0"/>
        <v>5.4163200000000002E-2</v>
      </c>
      <c r="P14" s="103">
        <v>16.600000000000001</v>
      </c>
    </row>
    <row r="15" spans="1:16" ht="93.75" customHeight="1">
      <c r="A15" s="81">
        <f t="shared" si="2"/>
        <v>12</v>
      </c>
      <c r="B15" s="105" t="s">
        <v>489</v>
      </c>
      <c r="C15" s="106"/>
      <c r="D15" s="84" t="s">
        <v>490</v>
      </c>
      <c r="E15" s="120" t="s">
        <v>491</v>
      </c>
      <c r="F15" s="291">
        <v>8809470609452</v>
      </c>
      <c r="G15" s="300">
        <f>F15</f>
        <v>8809470609452</v>
      </c>
      <c r="H15" s="80" t="s">
        <v>103</v>
      </c>
      <c r="I15" s="377">
        <v>1280</v>
      </c>
      <c r="J15" s="29"/>
      <c r="K15" s="86">
        <v>45</v>
      </c>
      <c r="L15" s="87">
        <v>520</v>
      </c>
      <c r="M15" s="87">
        <v>330</v>
      </c>
      <c r="N15" s="87">
        <v>190</v>
      </c>
      <c r="O15" s="107">
        <f t="shared" si="0"/>
        <v>3.2604000000000001E-2</v>
      </c>
      <c r="P15" s="103">
        <v>12</v>
      </c>
    </row>
    <row r="16" spans="1:16" ht="93.75" customHeight="1">
      <c r="A16" s="81">
        <f t="shared" si="2"/>
        <v>13</v>
      </c>
      <c r="B16" s="105" t="s">
        <v>492</v>
      </c>
      <c r="C16" s="106"/>
      <c r="D16" s="84" t="s">
        <v>493</v>
      </c>
      <c r="E16" s="120" t="s">
        <v>494</v>
      </c>
      <c r="F16" s="291">
        <v>8809470609285</v>
      </c>
      <c r="G16" s="300">
        <f t="shared" ref="G16:G17" si="3">F16</f>
        <v>8809470609285</v>
      </c>
      <c r="H16" s="80" t="s">
        <v>119</v>
      </c>
      <c r="I16" s="378">
        <v>1760</v>
      </c>
      <c r="J16" s="29"/>
      <c r="K16" s="86">
        <v>200</v>
      </c>
      <c r="L16" s="87">
        <v>455</v>
      </c>
      <c r="M16" s="87">
        <v>335</v>
      </c>
      <c r="N16" s="87">
        <v>175</v>
      </c>
      <c r="O16" s="107">
        <f t="shared" si="0"/>
        <v>2.6674375E-2</v>
      </c>
      <c r="P16" s="103">
        <v>19.600000000000001</v>
      </c>
    </row>
    <row r="17" spans="1:16" ht="93.75" customHeight="1">
      <c r="A17" s="81">
        <f t="shared" si="2"/>
        <v>14</v>
      </c>
      <c r="B17" s="105" t="s">
        <v>559</v>
      </c>
      <c r="C17" s="106"/>
      <c r="D17" s="84" t="s">
        <v>558</v>
      </c>
      <c r="E17" s="120" t="s">
        <v>456</v>
      </c>
      <c r="F17" s="291">
        <v>8809470609469</v>
      </c>
      <c r="G17" s="300">
        <f t="shared" si="3"/>
        <v>8809470609469</v>
      </c>
      <c r="H17" s="80" t="s">
        <v>119</v>
      </c>
      <c r="I17" s="377">
        <v>2150</v>
      </c>
      <c r="J17" s="29"/>
      <c r="K17" s="36">
        <v>40</v>
      </c>
      <c r="L17" s="37">
        <v>550</v>
      </c>
      <c r="M17" s="37">
        <v>230</v>
      </c>
      <c r="N17" s="37">
        <v>200</v>
      </c>
      <c r="O17" s="107">
        <f t="shared" si="0"/>
        <v>2.53E-2</v>
      </c>
      <c r="P17" s="103">
        <v>19.600000000000001</v>
      </c>
    </row>
    <row r="18" spans="1:16" ht="93.75" customHeight="1">
      <c r="A18" s="81">
        <f t="shared" si="2"/>
        <v>15</v>
      </c>
      <c r="B18" s="105" t="s">
        <v>560</v>
      </c>
      <c r="C18" s="106"/>
      <c r="D18" s="84" t="s">
        <v>767</v>
      </c>
      <c r="E18" s="120" t="s">
        <v>456</v>
      </c>
      <c r="F18" s="291">
        <v>8809470609476</v>
      </c>
      <c r="G18" s="212">
        <f t="shared" ref="G18:G27" si="4">F18</f>
        <v>8809470609476</v>
      </c>
      <c r="H18" s="80" t="s">
        <v>119</v>
      </c>
      <c r="I18" s="377">
        <v>2150</v>
      </c>
      <c r="J18" s="29"/>
      <c r="K18" s="36">
        <v>40</v>
      </c>
      <c r="L18" s="37">
        <v>550</v>
      </c>
      <c r="M18" s="37">
        <v>230</v>
      </c>
      <c r="N18" s="37">
        <v>200</v>
      </c>
      <c r="O18" s="107">
        <f t="shared" si="0"/>
        <v>2.53E-2</v>
      </c>
      <c r="P18" s="103">
        <v>19.600000000000001</v>
      </c>
    </row>
    <row r="19" spans="1:16" ht="93.75" customHeight="1">
      <c r="A19" s="81">
        <f t="shared" si="2"/>
        <v>16</v>
      </c>
      <c r="B19" s="105" t="s">
        <v>562</v>
      </c>
      <c r="C19" s="106"/>
      <c r="D19" s="84" t="s">
        <v>561</v>
      </c>
      <c r="E19" s="120" t="s">
        <v>456</v>
      </c>
      <c r="F19" s="291">
        <v>8809470609483</v>
      </c>
      <c r="G19" s="212">
        <f t="shared" si="4"/>
        <v>8809470609483</v>
      </c>
      <c r="H19" s="80" t="s">
        <v>119</v>
      </c>
      <c r="I19" s="377">
        <v>2150</v>
      </c>
      <c r="J19" s="29"/>
      <c r="K19" s="36">
        <v>40</v>
      </c>
      <c r="L19" s="37">
        <v>550</v>
      </c>
      <c r="M19" s="37">
        <v>230</v>
      </c>
      <c r="N19" s="37">
        <v>200</v>
      </c>
      <c r="O19" s="107">
        <f t="shared" si="0"/>
        <v>2.53E-2</v>
      </c>
      <c r="P19" s="103">
        <v>19.600000000000001</v>
      </c>
    </row>
    <row r="20" spans="1:16" ht="93.75" customHeight="1">
      <c r="A20" s="81">
        <f t="shared" si="2"/>
        <v>17</v>
      </c>
      <c r="B20" s="105" t="s">
        <v>564</v>
      </c>
      <c r="C20" s="106"/>
      <c r="D20" s="84" t="s">
        <v>563</v>
      </c>
      <c r="E20" s="120" t="s">
        <v>456</v>
      </c>
      <c r="F20" s="291">
        <v>8809470609490</v>
      </c>
      <c r="G20" s="212">
        <f t="shared" si="4"/>
        <v>8809470609490</v>
      </c>
      <c r="H20" s="80" t="s">
        <v>119</v>
      </c>
      <c r="I20" s="377">
        <v>2150</v>
      </c>
      <c r="J20" s="29"/>
      <c r="K20" s="36">
        <v>40</v>
      </c>
      <c r="L20" s="37">
        <v>550</v>
      </c>
      <c r="M20" s="37">
        <v>230</v>
      </c>
      <c r="N20" s="37">
        <v>200</v>
      </c>
      <c r="O20" s="39">
        <v>12</v>
      </c>
      <c r="P20" s="103">
        <v>19.600000000000001</v>
      </c>
    </row>
    <row r="21" spans="1:16" ht="93.75" customHeight="1">
      <c r="A21" s="81">
        <f t="shared" si="2"/>
        <v>18</v>
      </c>
      <c r="B21" s="84" t="s">
        <v>568</v>
      </c>
      <c r="C21" s="106"/>
      <c r="D21" s="84" t="s">
        <v>567</v>
      </c>
      <c r="E21" s="120" t="s">
        <v>141</v>
      </c>
      <c r="F21" s="291">
        <v>8809470609582</v>
      </c>
      <c r="G21" s="212">
        <f t="shared" si="4"/>
        <v>8809470609582</v>
      </c>
      <c r="H21" s="80" t="s">
        <v>119</v>
      </c>
      <c r="I21" s="377">
        <v>3380</v>
      </c>
      <c r="J21" s="86"/>
      <c r="K21" s="36">
        <v>60</v>
      </c>
      <c r="L21" s="37">
        <v>450</v>
      </c>
      <c r="M21" s="37">
        <v>380</v>
      </c>
      <c r="N21" s="37">
        <v>150</v>
      </c>
      <c r="O21" s="38">
        <f t="shared" ref="O21" si="5">+(L21*M21*N21)/1000000000</f>
        <v>2.5649999999999999E-2</v>
      </c>
      <c r="P21" s="39">
        <v>12</v>
      </c>
    </row>
    <row r="22" spans="1:16" ht="93.75" customHeight="1">
      <c r="A22" s="81">
        <f t="shared" si="2"/>
        <v>19</v>
      </c>
      <c r="B22" s="105" t="s">
        <v>566</v>
      </c>
      <c r="C22" s="106"/>
      <c r="D22" s="84" t="s">
        <v>565</v>
      </c>
      <c r="E22" s="120" t="s">
        <v>190</v>
      </c>
      <c r="F22" s="291">
        <v>880947060957</v>
      </c>
      <c r="G22" s="212">
        <f t="shared" si="4"/>
        <v>880947060957</v>
      </c>
      <c r="H22" s="80" t="s">
        <v>119</v>
      </c>
      <c r="I22" s="377">
        <v>2600</v>
      </c>
      <c r="J22" s="86"/>
      <c r="K22" s="36">
        <v>60</v>
      </c>
      <c r="L22" s="37">
        <v>570</v>
      </c>
      <c r="M22" s="37">
        <v>360</v>
      </c>
      <c r="N22" s="37">
        <v>170</v>
      </c>
      <c r="O22" s="38">
        <f>+(L22*M22*N22)/1000000000</f>
        <v>3.4883999999999998E-2</v>
      </c>
      <c r="P22" s="39">
        <v>12</v>
      </c>
    </row>
    <row r="23" spans="1:16" ht="93.75" customHeight="1">
      <c r="A23" s="81">
        <f t="shared" si="2"/>
        <v>20</v>
      </c>
      <c r="B23" s="96" t="s">
        <v>581</v>
      </c>
      <c r="C23" s="106"/>
      <c r="D23" s="117" t="s">
        <v>579</v>
      </c>
      <c r="E23" s="123" t="s">
        <v>488</v>
      </c>
      <c r="F23" s="292">
        <v>8809470609605</v>
      </c>
      <c r="G23" s="212">
        <f t="shared" si="4"/>
        <v>8809470609605</v>
      </c>
      <c r="H23" s="96" t="s">
        <v>583</v>
      </c>
      <c r="I23" s="377">
        <v>2990</v>
      </c>
      <c r="J23" s="86"/>
      <c r="K23" s="36">
        <v>100</v>
      </c>
      <c r="L23" s="96">
        <v>515</v>
      </c>
      <c r="M23" s="96">
        <v>285</v>
      </c>
      <c r="N23" s="96">
        <v>169</v>
      </c>
      <c r="O23" s="101">
        <f t="shared" ref="O23:O26" si="6">+(L23*M23*N23)/1000000000</f>
        <v>2.4804975E-2</v>
      </c>
      <c r="P23" s="39">
        <v>8.6999999999999993</v>
      </c>
    </row>
    <row r="24" spans="1:16" ht="93.75" customHeight="1">
      <c r="A24" s="81">
        <f t="shared" si="2"/>
        <v>21</v>
      </c>
      <c r="B24" s="96" t="s">
        <v>582</v>
      </c>
      <c r="C24" s="106"/>
      <c r="D24" s="117" t="s">
        <v>580</v>
      </c>
      <c r="E24" s="123" t="s">
        <v>488</v>
      </c>
      <c r="F24" s="292">
        <v>8809470609612</v>
      </c>
      <c r="G24" s="212">
        <f t="shared" si="4"/>
        <v>8809470609612</v>
      </c>
      <c r="H24" s="96" t="s">
        <v>583</v>
      </c>
      <c r="I24" s="377">
        <v>2990</v>
      </c>
      <c r="J24" s="86"/>
      <c r="K24" s="36">
        <v>100</v>
      </c>
      <c r="L24" s="96">
        <v>515</v>
      </c>
      <c r="M24" s="96">
        <v>285</v>
      </c>
      <c r="N24" s="96">
        <v>169</v>
      </c>
      <c r="O24" s="101">
        <f t="shared" si="6"/>
        <v>2.4804975E-2</v>
      </c>
      <c r="P24" s="39">
        <v>8.6999999999999993</v>
      </c>
    </row>
    <row r="25" spans="1:16" ht="93.75" customHeight="1">
      <c r="A25" s="81">
        <f>+A26+1</f>
        <v>23</v>
      </c>
      <c r="B25" s="73" t="s">
        <v>602</v>
      </c>
      <c r="C25" s="106"/>
      <c r="D25" s="117" t="s">
        <v>585</v>
      </c>
      <c r="E25" s="123" t="s">
        <v>251</v>
      </c>
      <c r="F25" s="293">
        <v>8809470609667</v>
      </c>
      <c r="G25" s="212">
        <f t="shared" si="4"/>
        <v>8809470609667</v>
      </c>
      <c r="H25" s="96" t="s">
        <v>583</v>
      </c>
      <c r="I25" s="378">
        <v>3900</v>
      </c>
      <c r="J25" s="86"/>
      <c r="K25" s="36">
        <v>100</v>
      </c>
      <c r="L25" s="96">
        <v>420</v>
      </c>
      <c r="M25" s="96">
        <v>380</v>
      </c>
      <c r="N25" s="96">
        <v>250</v>
      </c>
      <c r="O25" s="101">
        <f t="shared" si="6"/>
        <v>3.9899999999999998E-2</v>
      </c>
      <c r="P25" s="39">
        <v>9.5</v>
      </c>
    </row>
    <row r="26" spans="1:16" ht="93.75" customHeight="1">
      <c r="A26" s="81">
        <f>+A24+1</f>
        <v>22</v>
      </c>
      <c r="B26" s="73" t="s">
        <v>603</v>
      </c>
      <c r="C26" s="106"/>
      <c r="D26" s="117" t="s">
        <v>584</v>
      </c>
      <c r="E26" s="123" t="s">
        <v>227</v>
      </c>
      <c r="F26" s="293">
        <v>8809470609674</v>
      </c>
      <c r="G26" s="212">
        <f t="shared" si="4"/>
        <v>8809470609674</v>
      </c>
      <c r="H26" s="96" t="s">
        <v>583</v>
      </c>
      <c r="I26" s="378">
        <v>4420</v>
      </c>
      <c r="J26" s="86"/>
      <c r="K26" s="36">
        <v>80</v>
      </c>
      <c r="L26" s="96">
        <v>600</v>
      </c>
      <c r="M26" s="96">
        <v>500</v>
      </c>
      <c r="N26" s="96">
        <v>450</v>
      </c>
      <c r="O26" s="101">
        <f t="shared" si="6"/>
        <v>0.13500000000000001</v>
      </c>
      <c r="P26" s="39">
        <v>13</v>
      </c>
    </row>
    <row r="27" spans="1:16" ht="93.75" customHeight="1">
      <c r="A27" s="81">
        <f>+A25+1</f>
        <v>24</v>
      </c>
      <c r="B27" s="73" t="s">
        <v>641</v>
      </c>
      <c r="C27" s="106"/>
      <c r="D27" s="84" t="s">
        <v>586</v>
      </c>
      <c r="E27" s="120" t="s">
        <v>640</v>
      </c>
      <c r="F27" s="294">
        <v>8809470609681</v>
      </c>
      <c r="G27" s="212">
        <f t="shared" si="4"/>
        <v>8809470609681</v>
      </c>
      <c r="H27" s="96" t="s">
        <v>583</v>
      </c>
      <c r="I27" s="378">
        <v>5330</v>
      </c>
      <c r="J27" s="86"/>
      <c r="K27" s="36">
        <v>40</v>
      </c>
      <c r="L27" s="37">
        <v>520</v>
      </c>
      <c r="M27" s="37">
        <v>435</v>
      </c>
      <c r="N27" s="37">
        <v>165</v>
      </c>
      <c r="O27" s="101">
        <f>+(L27*M27*N27)/1000000000</f>
        <v>3.7323000000000002E-2</v>
      </c>
      <c r="P27" s="39">
        <v>16</v>
      </c>
    </row>
    <row r="28" spans="1:16" ht="93.75" customHeight="1">
      <c r="A28" s="81">
        <f t="shared" si="2"/>
        <v>25</v>
      </c>
      <c r="B28" s="73" t="s">
        <v>642</v>
      </c>
      <c r="C28" s="106"/>
      <c r="D28" s="84" t="s">
        <v>644</v>
      </c>
      <c r="E28" s="120" t="s">
        <v>645</v>
      </c>
      <c r="F28" s="295">
        <v>8809470609896</v>
      </c>
      <c r="G28" s="212">
        <v>8809470609889</v>
      </c>
      <c r="H28" s="127" t="s">
        <v>643</v>
      </c>
      <c r="I28" s="377">
        <v>6760</v>
      </c>
      <c r="J28" s="29"/>
      <c r="K28" s="86">
        <v>60</v>
      </c>
      <c r="L28" s="37">
        <v>540</v>
      </c>
      <c r="M28" s="37">
        <v>475</v>
      </c>
      <c r="N28" s="37">
        <v>210</v>
      </c>
      <c r="O28" s="101">
        <f>+(L28*M28*N28)/1000000000</f>
        <v>5.3865000000000003E-2</v>
      </c>
      <c r="P28" s="39">
        <v>13</v>
      </c>
    </row>
    <row r="29" spans="1:16" ht="93.75" customHeight="1">
      <c r="A29" s="81">
        <f t="shared" si="2"/>
        <v>26</v>
      </c>
      <c r="B29" s="73" t="s">
        <v>646</v>
      </c>
      <c r="C29" s="106"/>
      <c r="D29" s="84" t="s">
        <v>647</v>
      </c>
      <c r="E29" s="120" t="s">
        <v>283</v>
      </c>
      <c r="F29" s="294">
        <v>8800275530033</v>
      </c>
      <c r="G29" s="212">
        <f t="shared" ref="G29:G51" si="7">F29</f>
        <v>8800275530033</v>
      </c>
      <c r="H29" s="128" t="s">
        <v>583</v>
      </c>
      <c r="I29" s="378">
        <v>4030</v>
      </c>
      <c r="J29" s="29"/>
      <c r="K29" s="86">
        <v>80</v>
      </c>
      <c r="L29" s="37">
        <v>515</v>
      </c>
      <c r="M29" s="37">
        <v>325</v>
      </c>
      <c r="N29" s="37">
        <v>155</v>
      </c>
      <c r="O29" s="101">
        <f>+(L29*M29*N29)/1000000000</f>
        <v>2.5943125000000001E-2</v>
      </c>
      <c r="P29" s="39">
        <v>14</v>
      </c>
    </row>
    <row r="30" spans="1:16" ht="93.75" customHeight="1">
      <c r="A30" s="81">
        <f t="shared" si="2"/>
        <v>27</v>
      </c>
      <c r="B30" s="105" t="s">
        <v>587</v>
      </c>
      <c r="C30" s="106"/>
      <c r="D30" s="61" t="s">
        <v>589</v>
      </c>
      <c r="E30" s="129" t="s">
        <v>590</v>
      </c>
      <c r="F30" s="296">
        <v>8809470609704</v>
      </c>
      <c r="G30" s="212">
        <f t="shared" si="7"/>
        <v>8809470609704</v>
      </c>
      <c r="H30" s="126" t="s">
        <v>592</v>
      </c>
      <c r="I30" s="379">
        <v>4030</v>
      </c>
      <c r="J30" s="36"/>
      <c r="K30" s="36">
        <v>20</v>
      </c>
      <c r="L30" s="37">
        <v>435</v>
      </c>
      <c r="M30" s="37">
        <v>335</v>
      </c>
      <c r="N30" s="37">
        <v>170</v>
      </c>
      <c r="O30" s="101">
        <f t="shared" ref="O30:O31" si="8">+(L30*M30*N30)/1000000000</f>
        <v>2.477325E-2</v>
      </c>
      <c r="P30" s="103">
        <v>10.92</v>
      </c>
    </row>
    <row r="31" spans="1:16" ht="93.75" customHeight="1">
      <c r="A31" s="81">
        <f t="shared" si="2"/>
        <v>28</v>
      </c>
      <c r="B31" s="105" t="s">
        <v>588</v>
      </c>
      <c r="C31" s="106"/>
      <c r="D31" s="61" t="s">
        <v>591</v>
      </c>
      <c r="E31" s="129" t="s">
        <v>590</v>
      </c>
      <c r="F31" s="296">
        <v>8809470609711</v>
      </c>
      <c r="G31" s="212">
        <f t="shared" si="7"/>
        <v>8809470609711</v>
      </c>
      <c r="H31" s="126" t="s">
        <v>592</v>
      </c>
      <c r="I31" s="379">
        <v>4030</v>
      </c>
      <c r="J31" s="36"/>
      <c r="K31" s="36">
        <v>20</v>
      </c>
      <c r="L31" s="37">
        <v>435</v>
      </c>
      <c r="M31" s="37">
        <v>335</v>
      </c>
      <c r="N31" s="37">
        <v>170</v>
      </c>
      <c r="O31" s="101">
        <f t="shared" si="8"/>
        <v>2.477325E-2</v>
      </c>
      <c r="P31" s="103">
        <v>10.92</v>
      </c>
    </row>
    <row r="32" spans="1:16" ht="93.75" customHeight="1">
      <c r="A32" s="81">
        <f t="shared" si="2"/>
        <v>29</v>
      </c>
      <c r="B32" s="73" t="s">
        <v>599</v>
      </c>
      <c r="C32" s="88"/>
      <c r="D32" s="61" t="s">
        <v>595</v>
      </c>
      <c r="E32" s="125" t="s">
        <v>594</v>
      </c>
      <c r="F32" s="297">
        <v>8809470609728</v>
      </c>
      <c r="G32" s="212">
        <f t="shared" si="7"/>
        <v>8809470609728</v>
      </c>
      <c r="H32" s="12" t="s">
        <v>103</v>
      </c>
      <c r="I32" s="379">
        <v>2670</v>
      </c>
      <c r="J32" s="137"/>
      <c r="K32" s="37">
        <v>20</v>
      </c>
      <c r="L32" s="37">
        <v>405</v>
      </c>
      <c r="M32" s="37">
        <v>325</v>
      </c>
      <c r="N32" s="37">
        <v>195</v>
      </c>
      <c r="O32" s="101">
        <f>+(L32*M32*N32)/1000000000</f>
        <v>2.5666874999999999E-2</v>
      </c>
      <c r="P32" s="103">
        <v>12.08</v>
      </c>
    </row>
    <row r="33" spans="1:16" ht="93.75" customHeight="1">
      <c r="A33" s="81">
        <f t="shared" si="2"/>
        <v>30</v>
      </c>
      <c r="B33" s="73" t="s">
        <v>601</v>
      </c>
      <c r="C33" s="88"/>
      <c r="D33" s="61" t="s">
        <v>597</v>
      </c>
      <c r="E33" s="125" t="s">
        <v>594</v>
      </c>
      <c r="F33" s="297">
        <v>8809470609735</v>
      </c>
      <c r="G33" s="212">
        <f t="shared" si="7"/>
        <v>8809470609735</v>
      </c>
      <c r="H33" s="12" t="s">
        <v>103</v>
      </c>
      <c r="I33" s="379">
        <v>2670</v>
      </c>
      <c r="J33" s="137"/>
      <c r="K33" s="37">
        <v>20</v>
      </c>
      <c r="L33" s="37">
        <v>405</v>
      </c>
      <c r="M33" s="37">
        <v>325</v>
      </c>
      <c r="N33" s="37">
        <v>195</v>
      </c>
      <c r="O33" s="101">
        <f>+(L33*M33*N33)/1000000000</f>
        <v>2.5666874999999999E-2</v>
      </c>
      <c r="P33" s="103">
        <v>12.08</v>
      </c>
    </row>
    <row r="34" spans="1:16" ht="93.75" customHeight="1">
      <c r="A34" s="81">
        <f t="shared" si="2"/>
        <v>31</v>
      </c>
      <c r="B34" s="73" t="s">
        <v>598</v>
      </c>
      <c r="C34" s="88"/>
      <c r="D34" s="61" t="s">
        <v>593</v>
      </c>
      <c r="E34" s="125" t="s">
        <v>594</v>
      </c>
      <c r="F34" s="297">
        <v>8809470609742</v>
      </c>
      <c r="G34" s="212">
        <f t="shared" si="7"/>
        <v>8809470609742</v>
      </c>
      <c r="H34" s="12" t="s">
        <v>103</v>
      </c>
      <c r="I34" s="379">
        <v>2670</v>
      </c>
      <c r="J34" s="137"/>
      <c r="K34" s="37">
        <v>20</v>
      </c>
      <c r="L34" s="37">
        <v>405</v>
      </c>
      <c r="M34" s="37">
        <v>325</v>
      </c>
      <c r="N34" s="37">
        <v>195</v>
      </c>
      <c r="O34" s="101">
        <f>+(L34*M34*N34)/1000000000</f>
        <v>2.5666874999999999E-2</v>
      </c>
      <c r="P34" s="103">
        <v>12.08</v>
      </c>
    </row>
    <row r="35" spans="1:16" ht="93.75" customHeight="1">
      <c r="A35" s="81">
        <f t="shared" si="2"/>
        <v>32</v>
      </c>
      <c r="B35" s="73" t="s">
        <v>600</v>
      </c>
      <c r="C35" s="88"/>
      <c r="D35" s="61" t="s">
        <v>596</v>
      </c>
      <c r="E35" s="125" t="s">
        <v>594</v>
      </c>
      <c r="F35" s="297">
        <v>8809470609759</v>
      </c>
      <c r="G35" s="212">
        <f t="shared" si="7"/>
        <v>8809470609759</v>
      </c>
      <c r="H35" s="12" t="s">
        <v>103</v>
      </c>
      <c r="I35" s="379">
        <v>2670</v>
      </c>
      <c r="J35" s="137"/>
      <c r="K35" s="37">
        <v>20</v>
      </c>
      <c r="L35" s="37">
        <v>405</v>
      </c>
      <c r="M35" s="37">
        <v>325</v>
      </c>
      <c r="N35" s="37">
        <v>195</v>
      </c>
      <c r="O35" s="101">
        <f>+(L35*M35*N35)/1000000000</f>
        <v>2.5666874999999999E-2</v>
      </c>
      <c r="P35" s="103">
        <v>12.08</v>
      </c>
    </row>
    <row r="36" spans="1:16" ht="93.75" customHeight="1">
      <c r="A36" s="138">
        <f t="shared" si="2"/>
        <v>33</v>
      </c>
      <c r="B36" s="105" t="s">
        <v>682</v>
      </c>
      <c r="C36" s="82"/>
      <c r="D36" s="139" t="s">
        <v>683</v>
      </c>
      <c r="E36" s="140" t="s">
        <v>684</v>
      </c>
      <c r="F36" s="291">
        <v>8800275530217</v>
      </c>
      <c r="G36" s="212">
        <f t="shared" si="7"/>
        <v>8800275530217</v>
      </c>
      <c r="H36" s="80" t="s">
        <v>119</v>
      </c>
      <c r="I36" s="378">
        <v>5720</v>
      </c>
      <c r="J36" s="40"/>
      <c r="K36" s="87">
        <v>30</v>
      </c>
      <c r="L36" s="87">
        <v>580</v>
      </c>
      <c r="M36" s="87">
        <v>395</v>
      </c>
      <c r="N36" s="87">
        <v>175</v>
      </c>
      <c r="O36" s="107">
        <f t="shared" ref="O36:O51" si="9">+(L36*M36*N36)/1000000000</f>
        <v>4.0092500000000003E-2</v>
      </c>
      <c r="P36" s="108">
        <v>18.5</v>
      </c>
    </row>
    <row r="37" spans="1:16" ht="93.75" customHeight="1">
      <c r="A37" s="138">
        <f t="shared" si="2"/>
        <v>34</v>
      </c>
      <c r="B37" s="105" t="s">
        <v>685</v>
      </c>
      <c r="C37" s="82"/>
      <c r="D37" s="139" t="s">
        <v>686</v>
      </c>
      <c r="E37" s="140" t="s">
        <v>684</v>
      </c>
      <c r="F37" s="291">
        <v>8800275530224</v>
      </c>
      <c r="G37" s="212">
        <f t="shared" si="7"/>
        <v>8800275530224</v>
      </c>
      <c r="H37" s="80" t="s">
        <v>119</v>
      </c>
      <c r="I37" s="378">
        <v>5720</v>
      </c>
      <c r="J37" s="40"/>
      <c r="K37" s="87">
        <v>30</v>
      </c>
      <c r="L37" s="87">
        <v>580</v>
      </c>
      <c r="M37" s="87">
        <v>395</v>
      </c>
      <c r="N37" s="87">
        <v>175</v>
      </c>
      <c r="O37" s="107">
        <f t="shared" si="9"/>
        <v>4.0092500000000003E-2</v>
      </c>
      <c r="P37" s="108">
        <v>18.5</v>
      </c>
    </row>
    <row r="38" spans="1:16" ht="93.75" customHeight="1">
      <c r="A38" s="141">
        <f t="shared" si="2"/>
        <v>35</v>
      </c>
      <c r="B38" s="105" t="s">
        <v>687</v>
      </c>
      <c r="C38" s="82"/>
      <c r="D38" s="139" t="s">
        <v>688</v>
      </c>
      <c r="E38" s="140" t="s">
        <v>684</v>
      </c>
      <c r="F38" s="291">
        <v>8800275530231</v>
      </c>
      <c r="G38" s="212">
        <f t="shared" si="7"/>
        <v>8800275530231</v>
      </c>
      <c r="H38" s="80" t="s">
        <v>119</v>
      </c>
      <c r="I38" s="378">
        <v>5720</v>
      </c>
      <c r="J38" s="40"/>
      <c r="K38" s="87">
        <v>30</v>
      </c>
      <c r="L38" s="87">
        <v>580</v>
      </c>
      <c r="M38" s="87">
        <v>395</v>
      </c>
      <c r="N38" s="87">
        <v>175</v>
      </c>
      <c r="O38" s="107">
        <f t="shared" si="9"/>
        <v>4.0092500000000003E-2</v>
      </c>
      <c r="P38" s="108">
        <v>18.5</v>
      </c>
    </row>
    <row r="39" spans="1:16" ht="93.75" customHeight="1">
      <c r="A39" s="138">
        <f t="shared" si="2"/>
        <v>36</v>
      </c>
      <c r="B39" s="105" t="s">
        <v>701</v>
      </c>
      <c r="C39" s="82"/>
      <c r="D39" s="84" t="s">
        <v>702</v>
      </c>
      <c r="E39" s="85" t="s">
        <v>141</v>
      </c>
      <c r="F39" s="291">
        <v>8800275530262</v>
      </c>
      <c r="G39" s="212">
        <f t="shared" si="7"/>
        <v>8800275530262</v>
      </c>
      <c r="H39" s="80" t="s">
        <v>119</v>
      </c>
      <c r="I39" s="377">
        <v>2600</v>
      </c>
      <c r="J39" s="40"/>
      <c r="K39" s="87">
        <v>100</v>
      </c>
      <c r="L39" s="87">
        <v>400</v>
      </c>
      <c r="M39" s="87">
        <v>400</v>
      </c>
      <c r="N39" s="87">
        <v>180</v>
      </c>
      <c r="O39" s="107">
        <f t="shared" si="9"/>
        <v>2.8799999999999999E-2</v>
      </c>
      <c r="P39" s="108">
        <v>15.46</v>
      </c>
    </row>
    <row r="40" spans="1:16" ht="93.75" customHeight="1">
      <c r="A40" s="138">
        <f t="shared" si="2"/>
        <v>37</v>
      </c>
      <c r="B40" s="105" t="s">
        <v>703</v>
      </c>
      <c r="C40" s="82"/>
      <c r="D40" s="84" t="s">
        <v>704</v>
      </c>
      <c r="E40" s="85" t="s">
        <v>141</v>
      </c>
      <c r="F40" s="291">
        <v>8800275530279</v>
      </c>
      <c r="G40" s="212">
        <f t="shared" si="7"/>
        <v>8800275530279</v>
      </c>
      <c r="H40" s="80" t="s">
        <v>119</v>
      </c>
      <c r="I40" s="377">
        <v>2600</v>
      </c>
      <c r="J40" s="40"/>
      <c r="K40" s="87">
        <v>100</v>
      </c>
      <c r="L40" s="87">
        <v>400</v>
      </c>
      <c r="M40" s="87">
        <v>400</v>
      </c>
      <c r="N40" s="87">
        <v>180</v>
      </c>
      <c r="O40" s="107">
        <f t="shared" si="9"/>
        <v>2.8799999999999999E-2</v>
      </c>
      <c r="P40" s="108">
        <v>15.46</v>
      </c>
    </row>
    <row r="41" spans="1:16" ht="93.75" customHeight="1">
      <c r="A41" s="141">
        <f t="shared" si="2"/>
        <v>38</v>
      </c>
      <c r="B41" s="105" t="s">
        <v>336</v>
      </c>
      <c r="C41" s="147"/>
      <c r="D41" s="84" t="s">
        <v>760</v>
      </c>
      <c r="E41" s="120" t="s">
        <v>171</v>
      </c>
      <c r="F41" s="294">
        <v>8800275530798</v>
      </c>
      <c r="G41" s="212">
        <f t="shared" si="7"/>
        <v>8800275530798</v>
      </c>
      <c r="H41" s="80" t="s">
        <v>119</v>
      </c>
      <c r="I41" s="378">
        <v>1890</v>
      </c>
      <c r="J41" s="148"/>
      <c r="K41" s="86">
        <v>200</v>
      </c>
      <c r="L41" s="87">
        <v>455</v>
      </c>
      <c r="M41" s="87">
        <v>335</v>
      </c>
      <c r="N41" s="87">
        <v>175</v>
      </c>
      <c r="O41" s="107">
        <f t="shared" si="9"/>
        <v>2.6674375E-2</v>
      </c>
      <c r="P41" s="103">
        <v>19.600000000000001</v>
      </c>
    </row>
    <row r="42" spans="1:16" ht="93.75" customHeight="1">
      <c r="A42" s="141">
        <f t="shared" si="2"/>
        <v>39</v>
      </c>
      <c r="B42" s="105" t="s">
        <v>786</v>
      </c>
      <c r="C42" s="88"/>
      <c r="D42" s="84" t="s">
        <v>785</v>
      </c>
      <c r="E42" s="120" t="s">
        <v>784</v>
      </c>
      <c r="F42" s="294">
        <v>8800275531207</v>
      </c>
      <c r="G42" s="212">
        <f t="shared" si="7"/>
        <v>8800275531207</v>
      </c>
      <c r="H42" s="80" t="s">
        <v>119</v>
      </c>
      <c r="I42" s="378">
        <v>3640</v>
      </c>
      <c r="J42" s="86"/>
      <c r="K42" s="36">
        <v>60</v>
      </c>
      <c r="L42" s="37">
        <v>480</v>
      </c>
      <c r="M42" s="37">
        <v>330</v>
      </c>
      <c r="N42" s="37">
        <v>230</v>
      </c>
      <c r="O42" s="101">
        <f t="shared" si="9"/>
        <v>3.6431999999999999E-2</v>
      </c>
      <c r="P42" s="39">
        <v>9.1</v>
      </c>
    </row>
    <row r="43" spans="1:16" ht="94.15" customHeight="1">
      <c r="A43" s="141">
        <f t="shared" si="2"/>
        <v>40</v>
      </c>
      <c r="B43" s="155" t="s">
        <v>826</v>
      </c>
      <c r="C43" s="88"/>
      <c r="D43" s="117" t="s">
        <v>816</v>
      </c>
      <c r="E43" s="120" t="s">
        <v>456</v>
      </c>
      <c r="F43" s="298">
        <v>8800275531399</v>
      </c>
      <c r="G43" s="212">
        <f t="shared" si="7"/>
        <v>8800275531399</v>
      </c>
      <c r="H43" s="80" t="s">
        <v>119</v>
      </c>
      <c r="I43" s="379">
        <v>2860</v>
      </c>
      <c r="J43" s="86"/>
      <c r="K43" s="36">
        <v>40</v>
      </c>
      <c r="L43" s="37">
        <v>450</v>
      </c>
      <c r="M43" s="37">
        <v>290</v>
      </c>
      <c r="N43" s="37">
        <v>200</v>
      </c>
      <c r="O43" s="101">
        <f t="shared" si="9"/>
        <v>2.6100000000000002E-2</v>
      </c>
      <c r="P43" s="39">
        <v>13</v>
      </c>
    </row>
    <row r="44" spans="1:16" ht="94.15" customHeight="1">
      <c r="A44" s="141">
        <f t="shared" si="2"/>
        <v>41</v>
      </c>
      <c r="B44" s="155" t="s">
        <v>827</v>
      </c>
      <c r="C44" s="88"/>
      <c r="D44" s="117" t="s">
        <v>817</v>
      </c>
      <c r="E44" s="120" t="s">
        <v>141</v>
      </c>
      <c r="F44" s="298">
        <v>8800275531405</v>
      </c>
      <c r="G44" s="212">
        <f t="shared" si="7"/>
        <v>8800275531405</v>
      </c>
      <c r="H44" s="80" t="s">
        <v>119</v>
      </c>
      <c r="I44" s="379">
        <v>3640</v>
      </c>
      <c r="J44" s="86"/>
      <c r="K44" s="36">
        <v>60</v>
      </c>
      <c r="L44" s="37">
        <v>280</v>
      </c>
      <c r="M44" s="37">
        <v>240</v>
      </c>
      <c r="N44" s="37">
        <v>290</v>
      </c>
      <c r="O44" s="101">
        <f t="shared" si="9"/>
        <v>1.9487999999999998E-2</v>
      </c>
      <c r="P44" s="39">
        <v>11</v>
      </c>
    </row>
    <row r="45" spans="1:16" ht="94.15" customHeight="1">
      <c r="A45" s="23">
        <f>+A44+1</f>
        <v>42</v>
      </c>
      <c r="B45" s="155" t="s">
        <v>828</v>
      </c>
      <c r="C45" s="88"/>
      <c r="D45" s="117" t="s">
        <v>818</v>
      </c>
      <c r="E45" s="120" t="s">
        <v>141</v>
      </c>
      <c r="F45" s="298">
        <v>8800275531412</v>
      </c>
      <c r="G45" s="212">
        <f t="shared" si="7"/>
        <v>8800275531412</v>
      </c>
      <c r="H45" s="80" t="s">
        <v>119</v>
      </c>
      <c r="I45" s="379">
        <v>3510</v>
      </c>
      <c r="J45" s="86"/>
      <c r="K45" s="36">
        <v>60</v>
      </c>
      <c r="L45" s="37">
        <v>520</v>
      </c>
      <c r="M45" s="37">
        <v>440</v>
      </c>
      <c r="N45" s="37">
        <v>170</v>
      </c>
      <c r="O45" s="101">
        <f t="shared" si="9"/>
        <v>3.8896E-2</v>
      </c>
      <c r="P45" s="39">
        <v>8.5</v>
      </c>
    </row>
    <row r="46" spans="1:16" ht="94.15" customHeight="1">
      <c r="A46" s="23">
        <f>+A45+1</f>
        <v>43</v>
      </c>
      <c r="B46" s="155" t="s">
        <v>829</v>
      </c>
      <c r="C46" s="88"/>
      <c r="D46" s="117" t="s">
        <v>819</v>
      </c>
      <c r="E46" s="120" t="s">
        <v>803</v>
      </c>
      <c r="F46" s="298">
        <v>8800275531429</v>
      </c>
      <c r="G46" s="212">
        <f t="shared" si="7"/>
        <v>8800275531429</v>
      </c>
      <c r="H46" s="80" t="s">
        <v>119</v>
      </c>
      <c r="I46" s="379">
        <v>6110</v>
      </c>
      <c r="J46" s="86"/>
      <c r="K46" s="36">
        <v>40</v>
      </c>
      <c r="L46" s="37">
        <v>460</v>
      </c>
      <c r="M46" s="37">
        <v>370</v>
      </c>
      <c r="N46" s="37">
        <v>230</v>
      </c>
      <c r="O46" s="101">
        <f t="shared" si="9"/>
        <v>3.9146E-2</v>
      </c>
      <c r="P46" s="39">
        <v>11</v>
      </c>
    </row>
    <row r="47" spans="1:16" ht="94.15" customHeight="1">
      <c r="A47" s="23">
        <f t="shared" ref="A47:A48" si="10">+A46+1</f>
        <v>44</v>
      </c>
      <c r="B47" s="155" t="s">
        <v>830</v>
      </c>
      <c r="C47" s="88"/>
      <c r="D47" s="117" t="s">
        <v>820</v>
      </c>
      <c r="E47" s="120" t="s">
        <v>456</v>
      </c>
      <c r="F47" s="298">
        <v>8800275531436</v>
      </c>
      <c r="G47" s="212">
        <f t="shared" si="7"/>
        <v>8800275531436</v>
      </c>
      <c r="H47" s="12" t="s">
        <v>103</v>
      </c>
      <c r="I47" s="379">
        <v>2990</v>
      </c>
      <c r="J47" s="86"/>
      <c r="K47" s="36">
        <v>40</v>
      </c>
      <c r="L47" s="37">
        <v>550</v>
      </c>
      <c r="M47" s="37">
        <v>350</v>
      </c>
      <c r="N47" s="37">
        <v>160</v>
      </c>
      <c r="O47" s="101">
        <f t="shared" si="9"/>
        <v>3.0800000000000001E-2</v>
      </c>
      <c r="P47" s="39">
        <v>15</v>
      </c>
    </row>
    <row r="48" spans="1:16" ht="91.9" customHeight="1">
      <c r="A48" s="141">
        <f t="shared" si="10"/>
        <v>45</v>
      </c>
      <c r="B48" s="155" t="s">
        <v>1003</v>
      </c>
      <c r="C48" s="88"/>
      <c r="D48" s="84" t="s">
        <v>966</v>
      </c>
      <c r="E48" s="120" t="s">
        <v>227</v>
      </c>
      <c r="F48" s="298">
        <v>8800275533119</v>
      </c>
      <c r="G48" s="212">
        <f t="shared" si="7"/>
        <v>8800275533119</v>
      </c>
      <c r="H48" s="80" t="s">
        <v>119</v>
      </c>
      <c r="I48" s="380">
        <v>4230</v>
      </c>
      <c r="J48" s="86"/>
      <c r="K48" s="36">
        <v>60</v>
      </c>
      <c r="L48" s="37">
        <v>460</v>
      </c>
      <c r="M48" s="37">
        <v>280</v>
      </c>
      <c r="N48" s="37">
        <v>195</v>
      </c>
      <c r="O48" s="101">
        <f t="shared" si="9"/>
        <v>2.5115999999999999E-2</v>
      </c>
      <c r="P48" s="39">
        <v>13.5</v>
      </c>
    </row>
    <row r="49" spans="1:18" ht="91.9" customHeight="1">
      <c r="A49" s="141">
        <f>+A50+1</f>
        <v>47</v>
      </c>
      <c r="B49" s="155" t="s">
        <v>1011</v>
      </c>
      <c r="C49" s="88"/>
      <c r="D49" s="84" t="s">
        <v>1001</v>
      </c>
      <c r="E49" s="85" t="s">
        <v>1004</v>
      </c>
      <c r="F49" s="291">
        <v>8800275533140</v>
      </c>
      <c r="G49" s="212">
        <f t="shared" si="7"/>
        <v>8800275533140</v>
      </c>
      <c r="H49" s="80" t="s">
        <v>1002</v>
      </c>
      <c r="I49" s="381">
        <v>18200</v>
      </c>
      <c r="J49" s="86"/>
      <c r="K49" s="87">
        <v>20</v>
      </c>
      <c r="L49" s="87">
        <v>595</v>
      </c>
      <c r="M49" s="87">
        <v>450</v>
      </c>
      <c r="N49" s="87">
        <v>355</v>
      </c>
      <c r="O49" s="107">
        <f t="shared" si="9"/>
        <v>9.5051250000000004E-2</v>
      </c>
      <c r="P49" s="108">
        <v>18.5</v>
      </c>
    </row>
    <row r="50" spans="1:18" ht="93.75" customHeight="1">
      <c r="A50" s="141">
        <f>+A48+1</f>
        <v>46</v>
      </c>
      <c r="B50" s="155" t="s">
        <v>1027</v>
      </c>
      <c r="C50" s="88"/>
      <c r="D50" s="84" t="s">
        <v>1028</v>
      </c>
      <c r="E50" s="120" t="s">
        <v>228</v>
      </c>
      <c r="F50" s="294">
        <v>8800275533102</v>
      </c>
      <c r="G50" s="212">
        <f t="shared" si="7"/>
        <v>8800275533102</v>
      </c>
      <c r="H50" s="80" t="s">
        <v>119</v>
      </c>
      <c r="I50" s="380">
        <v>4030</v>
      </c>
      <c r="J50" s="86"/>
      <c r="K50" s="36">
        <v>100</v>
      </c>
      <c r="L50" s="37">
        <v>340</v>
      </c>
      <c r="M50" s="37">
        <v>330</v>
      </c>
      <c r="N50" s="37">
        <v>320</v>
      </c>
      <c r="O50" s="101">
        <f t="shared" si="9"/>
        <v>3.5903999999999998E-2</v>
      </c>
      <c r="P50" s="39">
        <v>11</v>
      </c>
    </row>
    <row r="51" spans="1:18" ht="91.9" customHeight="1">
      <c r="A51" s="141">
        <f t="shared" ref="A51" si="11">+A50+1</f>
        <v>47</v>
      </c>
      <c r="B51" s="155" t="s">
        <v>1066</v>
      </c>
      <c r="C51" s="88"/>
      <c r="D51" s="219" t="s">
        <v>1067</v>
      </c>
      <c r="E51" s="120" t="s">
        <v>227</v>
      </c>
      <c r="F51" s="299">
        <v>8800275533232</v>
      </c>
      <c r="G51" s="212">
        <f t="shared" si="7"/>
        <v>8800275533232</v>
      </c>
      <c r="H51" s="80" t="s">
        <v>119</v>
      </c>
      <c r="I51" s="382">
        <v>4680</v>
      </c>
      <c r="J51" s="86"/>
      <c r="K51" s="220">
        <v>60</v>
      </c>
      <c r="L51" s="220">
        <v>485</v>
      </c>
      <c r="M51" s="220">
        <v>300</v>
      </c>
      <c r="N51" s="220">
        <v>220</v>
      </c>
      <c r="O51" s="221">
        <f t="shared" si="9"/>
        <v>3.2009999999999997E-2</v>
      </c>
      <c r="P51" s="222">
        <v>9.8000000000000007</v>
      </c>
      <c r="R51" s="133"/>
    </row>
    <row r="52" spans="1:18" ht="93.75" customHeight="1">
      <c r="A52" s="170"/>
      <c r="B52" s="217"/>
      <c r="C52" s="171"/>
      <c r="D52" s="172"/>
      <c r="E52" s="173"/>
      <c r="F52" s="174"/>
      <c r="G52" s="209"/>
      <c r="H52" s="175"/>
      <c r="I52" s="383"/>
      <c r="J52" s="176"/>
      <c r="K52" s="177"/>
      <c r="L52" s="178"/>
      <c r="M52" s="178"/>
      <c r="N52" s="178"/>
      <c r="O52" s="179"/>
      <c r="P52" s="180"/>
    </row>
  </sheetData>
  <sheetProtection formatCells="0" formatColumns="0" formatRows="0" insertColumns="0" insertRows="0" insertHyperlinks="0" deleteColumns="0" deleteRows="0" sort="0" autoFilter="0" pivotTables="0"/>
  <mergeCells count="12">
    <mergeCell ref="H2:H3"/>
    <mergeCell ref="I2:I3"/>
    <mergeCell ref="J2:K2"/>
    <mergeCell ref="L2:N2"/>
    <mergeCell ref="O2:O3"/>
    <mergeCell ref="F2:G3"/>
    <mergeCell ref="A1:C1"/>
    <mergeCell ref="A2:A3"/>
    <mergeCell ref="B2:B3"/>
    <mergeCell ref="C2:C3"/>
    <mergeCell ref="D2:D3"/>
    <mergeCell ref="E2:E3"/>
  </mergeCells>
  <phoneticPr fontId="2" type="noConversion"/>
  <conditionalFormatting sqref="D30:D31">
    <cfRule type="duplicateValues" dxfId="933" priority="475"/>
  </conditionalFormatting>
  <conditionalFormatting sqref="B34">
    <cfRule type="duplicateValues" dxfId="932" priority="474"/>
  </conditionalFormatting>
  <conditionalFormatting sqref="B32">
    <cfRule type="duplicateValues" dxfId="931" priority="473"/>
  </conditionalFormatting>
  <conditionalFormatting sqref="B35">
    <cfRule type="duplicateValues" dxfId="930" priority="472"/>
  </conditionalFormatting>
  <conditionalFormatting sqref="B33">
    <cfRule type="duplicateValues" dxfId="929" priority="471"/>
  </conditionalFormatting>
  <conditionalFormatting sqref="F32:F35">
    <cfRule type="duplicateValues" dxfId="928" priority="476"/>
    <cfRule type="duplicateValues" dxfId="927" priority="477"/>
    <cfRule type="duplicateValues" dxfId="926" priority="478"/>
  </conditionalFormatting>
  <conditionalFormatting sqref="D32:D35">
    <cfRule type="duplicateValues" dxfId="925" priority="479"/>
  </conditionalFormatting>
  <conditionalFormatting sqref="B25:B29">
    <cfRule type="duplicateValues" dxfId="924" priority="470"/>
  </conditionalFormatting>
  <conditionalFormatting sqref="B36:B38">
    <cfRule type="duplicateValues" dxfId="923" priority="427"/>
  </conditionalFormatting>
  <conditionalFormatting sqref="F36:F38">
    <cfRule type="duplicateValues" dxfId="922" priority="424"/>
    <cfRule type="duplicateValues" dxfId="921" priority="425"/>
    <cfRule type="duplicateValues" dxfId="920" priority="426"/>
  </conditionalFormatting>
  <conditionalFormatting sqref="D36:D38">
    <cfRule type="duplicateValues" dxfId="919" priority="485"/>
  </conditionalFormatting>
  <conditionalFormatting sqref="B39:B42">
    <cfRule type="duplicateValues" dxfId="918" priority="414"/>
  </conditionalFormatting>
  <conditionalFormatting sqref="F39:F40">
    <cfRule type="duplicateValues" dxfId="917" priority="415"/>
    <cfRule type="duplicateValues" dxfId="916" priority="416"/>
    <cfRule type="duplicateValues" dxfId="915" priority="417"/>
  </conditionalFormatting>
  <conditionalFormatting sqref="D39:D40">
    <cfRule type="duplicateValues" dxfId="914" priority="418"/>
  </conditionalFormatting>
  <conditionalFormatting sqref="B47">
    <cfRule type="duplicateValues" dxfId="913" priority="179"/>
  </conditionalFormatting>
  <conditionalFormatting sqref="B52">
    <cfRule type="duplicateValues" dxfId="912" priority="178"/>
  </conditionalFormatting>
  <conditionalFormatting sqref="B48:B49">
    <cfRule type="duplicateValues" dxfId="911" priority="112"/>
  </conditionalFormatting>
  <conditionalFormatting sqref="F49">
    <cfRule type="duplicateValues" dxfId="910" priority="109"/>
    <cfRule type="duplicateValues" dxfId="909" priority="110"/>
    <cfRule type="duplicateValues" dxfId="908" priority="111"/>
  </conditionalFormatting>
  <conditionalFormatting sqref="B50">
    <cfRule type="duplicateValues" dxfId="907" priority="79"/>
  </conditionalFormatting>
  <conditionalFormatting sqref="F51">
    <cfRule type="duplicateValues" dxfId="906" priority="17"/>
    <cfRule type="duplicateValues" dxfId="905" priority="18"/>
    <cfRule type="duplicateValues" dxfId="904" priority="19"/>
  </conditionalFormatting>
  <conditionalFormatting sqref="B51">
    <cfRule type="duplicateValues" dxfId="903" priority="16"/>
  </conditionalFormatting>
  <conditionalFormatting sqref="B43:B46">
    <cfRule type="duplicateValues" dxfId="902" priority="664"/>
  </conditionalFormatting>
  <pageMargins left="0.70866141732283472" right="0.70866141732283472" top="0.74803149606299213" bottom="0.74803149606299213" header="0.31496062992125984" footer="0.31496062992125984"/>
  <pageSetup paperSize="9" scale="45" fitToHeight="0" orientation="portrait" horizont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BFA6-8226-4163-BD0A-6A142E874060}">
  <sheetPr>
    <tabColor theme="8" tint="0.39997558519241921"/>
  </sheetPr>
  <dimension ref="A1:P105"/>
  <sheetViews>
    <sheetView zoomScale="96" zoomScaleNormal="96" workbookViewId="0">
      <selection activeCell="S103" sqref="S103"/>
    </sheetView>
  </sheetViews>
  <sheetFormatPr defaultColWidth="8.88671875" defaultRowHeight="16.5"/>
  <cols>
    <col min="1" max="1" width="4.88671875" style="29" customWidth="1"/>
    <col min="2" max="2" width="8.77734375" style="29" customWidth="1"/>
    <col min="3" max="3" width="16.109375" style="29" customWidth="1"/>
    <col min="4" max="4" width="21.5546875" style="111" customWidth="1"/>
    <col min="5" max="5" width="11.77734375" style="95" customWidth="1"/>
    <col min="6" max="6" width="14.88671875" style="76" customWidth="1"/>
    <col min="7" max="7" width="16.6640625" style="76" customWidth="1"/>
    <col min="8" max="8" width="15.44140625" style="75" customWidth="1"/>
    <col min="9" max="9" width="13.109375" style="384" customWidth="1"/>
    <col min="10" max="10" width="4.44140625" style="77" customWidth="1"/>
    <col min="11" max="11" width="9.6640625" style="77" customWidth="1"/>
    <col min="12" max="12" width="4.77734375" style="30" customWidth="1"/>
    <col min="13" max="13" width="5.6640625" style="30" customWidth="1"/>
    <col min="14" max="14" width="6.44140625" style="30" customWidth="1"/>
    <col min="15" max="15" width="6.44140625" style="78" customWidth="1"/>
    <col min="16" max="16" width="8.109375" style="31" customWidth="1"/>
    <col min="17" max="16384" width="8.88671875" style="29"/>
  </cols>
  <sheetData>
    <row r="1" spans="1:16" ht="43.15" customHeight="1" thickBot="1">
      <c r="A1" s="418" t="s">
        <v>681</v>
      </c>
      <c r="B1" s="419"/>
      <c r="C1" s="420"/>
      <c r="D1" s="114"/>
      <c r="E1" s="94"/>
      <c r="F1" s="51"/>
      <c r="G1" s="51"/>
      <c r="H1" s="29"/>
      <c r="I1" s="376"/>
      <c r="J1" s="29"/>
      <c r="K1" s="29"/>
      <c r="L1" s="29"/>
      <c r="M1" s="29"/>
      <c r="N1" s="29"/>
      <c r="O1" s="29"/>
      <c r="P1" s="29"/>
    </row>
    <row r="2" spans="1:16" ht="24" customHeight="1">
      <c r="A2" s="421" t="s">
        <v>0</v>
      </c>
      <c r="B2" s="421" t="s">
        <v>1</v>
      </c>
      <c r="C2" s="421" t="s">
        <v>2</v>
      </c>
      <c r="D2" s="406" t="s">
        <v>3</v>
      </c>
      <c r="E2" s="408" t="s">
        <v>4</v>
      </c>
      <c r="F2" s="410" t="s">
        <v>5</v>
      </c>
      <c r="G2" s="411"/>
      <c r="H2" s="408" t="s">
        <v>6</v>
      </c>
      <c r="I2" s="414" t="s">
        <v>1125</v>
      </c>
      <c r="J2" s="422" t="s">
        <v>7</v>
      </c>
      <c r="K2" s="423"/>
      <c r="L2" s="424" t="s">
        <v>8</v>
      </c>
      <c r="M2" s="425"/>
      <c r="N2" s="426"/>
      <c r="O2" s="427" t="s">
        <v>9</v>
      </c>
      <c r="P2" s="32" t="s">
        <v>10</v>
      </c>
    </row>
    <row r="3" spans="1:16" ht="70.900000000000006" customHeight="1">
      <c r="A3" s="405"/>
      <c r="B3" s="405"/>
      <c r="C3" s="405"/>
      <c r="D3" s="407"/>
      <c r="E3" s="409"/>
      <c r="F3" s="412"/>
      <c r="G3" s="413"/>
      <c r="H3" s="409"/>
      <c r="I3" s="415"/>
      <c r="J3" s="33" t="s">
        <v>11</v>
      </c>
      <c r="K3" s="33" t="s">
        <v>12</v>
      </c>
      <c r="L3" s="1" t="s">
        <v>13</v>
      </c>
      <c r="M3" s="1" t="s">
        <v>14</v>
      </c>
      <c r="N3" s="1" t="s">
        <v>15</v>
      </c>
      <c r="O3" s="428"/>
      <c r="P3" s="168" t="s">
        <v>16</v>
      </c>
    </row>
    <row r="4" spans="1:16" ht="75.75" customHeight="1">
      <c r="A4" s="142">
        <f t="shared" ref="A4:A67" si="0">+A3+1</f>
        <v>1</v>
      </c>
      <c r="B4" s="23" t="s">
        <v>705</v>
      </c>
      <c r="C4" s="71"/>
      <c r="D4" s="61" t="s">
        <v>706</v>
      </c>
      <c r="E4" s="144" t="s">
        <v>745</v>
      </c>
      <c r="F4" s="145">
        <v>8800275530545</v>
      </c>
      <c r="G4" s="301">
        <f>F4</f>
        <v>8800275530545</v>
      </c>
      <c r="H4" s="80" t="s">
        <v>119</v>
      </c>
      <c r="I4" s="379">
        <v>3900</v>
      </c>
      <c r="J4" s="36"/>
      <c r="K4" s="36">
        <v>40</v>
      </c>
      <c r="L4" s="37">
        <v>455</v>
      </c>
      <c r="M4" s="37">
        <v>370</v>
      </c>
      <c r="N4" s="37">
        <v>230</v>
      </c>
      <c r="O4" s="101">
        <f t="shared" ref="O4:O22" si="1">+(L4*M4*N4)/1000000000</f>
        <v>3.8720499999999998E-2</v>
      </c>
      <c r="P4" s="39">
        <v>17.43</v>
      </c>
    </row>
    <row r="5" spans="1:16" ht="75.75" customHeight="1">
      <c r="A5" s="142">
        <f t="shared" si="0"/>
        <v>2</v>
      </c>
      <c r="B5" s="23" t="s">
        <v>708</v>
      </c>
      <c r="C5" s="71"/>
      <c r="D5" s="61" t="s">
        <v>709</v>
      </c>
      <c r="E5" s="144" t="s">
        <v>745</v>
      </c>
      <c r="F5" s="145">
        <v>8800275530507</v>
      </c>
      <c r="G5" s="301">
        <f t="shared" ref="G5:G68" si="2">F5</f>
        <v>8800275530507</v>
      </c>
      <c r="H5" s="80" t="s">
        <v>119</v>
      </c>
      <c r="I5" s="379">
        <v>3900</v>
      </c>
      <c r="J5" s="36"/>
      <c r="K5" s="36">
        <v>40</v>
      </c>
      <c r="L5" s="37">
        <v>455</v>
      </c>
      <c r="M5" s="37">
        <v>370</v>
      </c>
      <c r="N5" s="37">
        <v>230</v>
      </c>
      <c r="O5" s="101">
        <f t="shared" si="1"/>
        <v>3.8720499999999998E-2</v>
      </c>
      <c r="P5" s="39">
        <v>17.43</v>
      </c>
    </row>
    <row r="6" spans="1:16" ht="75.75" customHeight="1">
      <c r="A6" s="142">
        <f t="shared" si="0"/>
        <v>3</v>
      </c>
      <c r="B6" s="23" t="s">
        <v>710</v>
      </c>
      <c r="C6" s="68"/>
      <c r="D6" s="61" t="s">
        <v>711</v>
      </c>
      <c r="E6" s="144" t="s">
        <v>712</v>
      </c>
      <c r="F6" s="145">
        <v>8800275530491</v>
      </c>
      <c r="G6" s="301">
        <f t="shared" si="2"/>
        <v>8800275530491</v>
      </c>
      <c r="H6" s="80" t="s">
        <v>119</v>
      </c>
      <c r="I6" s="379">
        <v>5200</v>
      </c>
      <c r="J6" s="36"/>
      <c r="K6" s="36">
        <v>40</v>
      </c>
      <c r="L6" s="37">
        <v>455</v>
      </c>
      <c r="M6" s="37">
        <v>370</v>
      </c>
      <c r="N6" s="37">
        <v>230</v>
      </c>
      <c r="O6" s="101">
        <f t="shared" si="1"/>
        <v>3.8720499999999998E-2</v>
      </c>
      <c r="P6" s="39">
        <v>17.43</v>
      </c>
    </row>
    <row r="7" spans="1:16" ht="75.75" customHeight="1">
      <c r="A7" s="142">
        <f t="shared" si="0"/>
        <v>4</v>
      </c>
      <c r="B7" s="23" t="s">
        <v>713</v>
      </c>
      <c r="C7" s="68"/>
      <c r="D7" s="61" t="s">
        <v>714</v>
      </c>
      <c r="E7" s="144" t="s">
        <v>715</v>
      </c>
      <c r="F7" s="145">
        <v>8800275530569</v>
      </c>
      <c r="G7" s="301">
        <f t="shared" si="2"/>
        <v>8800275530569</v>
      </c>
      <c r="H7" s="80" t="s">
        <v>119</v>
      </c>
      <c r="I7" s="379">
        <v>5200</v>
      </c>
      <c r="J7" s="36"/>
      <c r="K7" s="36">
        <v>40</v>
      </c>
      <c r="L7" s="37">
        <v>455</v>
      </c>
      <c r="M7" s="37">
        <v>370</v>
      </c>
      <c r="N7" s="37">
        <v>230</v>
      </c>
      <c r="O7" s="101">
        <f t="shared" si="1"/>
        <v>3.8720499999999998E-2</v>
      </c>
      <c r="P7" s="39">
        <v>17.43</v>
      </c>
    </row>
    <row r="8" spans="1:16" ht="75.75" customHeight="1">
      <c r="A8" s="142">
        <f t="shared" si="0"/>
        <v>5</v>
      </c>
      <c r="B8" s="23" t="s">
        <v>716</v>
      </c>
      <c r="C8" s="68"/>
      <c r="D8" s="61" t="s">
        <v>717</v>
      </c>
      <c r="E8" s="144" t="s">
        <v>707</v>
      </c>
      <c r="F8" s="145">
        <v>8800275530514</v>
      </c>
      <c r="G8" s="301">
        <f t="shared" si="2"/>
        <v>8800275530514</v>
      </c>
      <c r="H8" s="80" t="s">
        <v>119</v>
      </c>
      <c r="I8" s="379">
        <v>3900</v>
      </c>
      <c r="J8" s="36"/>
      <c r="K8" s="36">
        <v>40</v>
      </c>
      <c r="L8" s="37">
        <v>455</v>
      </c>
      <c r="M8" s="37">
        <v>370</v>
      </c>
      <c r="N8" s="37">
        <v>230</v>
      </c>
      <c r="O8" s="101">
        <f t="shared" si="1"/>
        <v>3.8720499999999998E-2</v>
      </c>
      <c r="P8" s="39">
        <v>17.43</v>
      </c>
    </row>
    <row r="9" spans="1:16" ht="75.75" customHeight="1">
      <c r="A9" s="142">
        <f t="shared" si="0"/>
        <v>6</v>
      </c>
      <c r="B9" s="23" t="s">
        <v>718</v>
      </c>
      <c r="C9" s="68"/>
      <c r="D9" s="61" t="s">
        <v>719</v>
      </c>
      <c r="E9" s="144" t="s">
        <v>720</v>
      </c>
      <c r="F9" s="145">
        <v>8800275530521</v>
      </c>
      <c r="G9" s="301">
        <f t="shared" si="2"/>
        <v>8800275530521</v>
      </c>
      <c r="H9" s="80" t="s">
        <v>119</v>
      </c>
      <c r="I9" s="379">
        <v>3900</v>
      </c>
      <c r="J9" s="36"/>
      <c r="K9" s="36">
        <v>40</v>
      </c>
      <c r="L9" s="37">
        <v>455</v>
      </c>
      <c r="M9" s="37">
        <v>370</v>
      </c>
      <c r="N9" s="37">
        <v>230</v>
      </c>
      <c r="O9" s="101">
        <f t="shared" si="1"/>
        <v>3.8720499999999998E-2</v>
      </c>
      <c r="P9" s="39">
        <v>17.43</v>
      </c>
    </row>
    <row r="10" spans="1:16" ht="75.75" customHeight="1">
      <c r="A10" s="142">
        <f t="shared" si="0"/>
        <v>7</v>
      </c>
      <c r="B10" s="23" t="s">
        <v>721</v>
      </c>
      <c r="C10" s="68"/>
      <c r="D10" s="61" t="s">
        <v>722</v>
      </c>
      <c r="E10" s="144" t="s">
        <v>707</v>
      </c>
      <c r="F10" s="145">
        <v>8800275530552</v>
      </c>
      <c r="G10" s="301">
        <f t="shared" si="2"/>
        <v>8800275530552</v>
      </c>
      <c r="H10" s="80" t="s">
        <v>119</v>
      </c>
      <c r="I10" s="379">
        <v>3900</v>
      </c>
      <c r="J10" s="36"/>
      <c r="K10" s="36">
        <v>40</v>
      </c>
      <c r="L10" s="37">
        <v>455</v>
      </c>
      <c r="M10" s="37">
        <v>370</v>
      </c>
      <c r="N10" s="37">
        <v>230</v>
      </c>
      <c r="O10" s="101">
        <f t="shared" si="1"/>
        <v>3.8720499999999998E-2</v>
      </c>
      <c r="P10" s="39">
        <v>17.43</v>
      </c>
    </row>
    <row r="11" spans="1:16" ht="75.75" customHeight="1">
      <c r="A11" s="142">
        <f t="shared" si="0"/>
        <v>8</v>
      </c>
      <c r="B11" s="23" t="s">
        <v>723</v>
      </c>
      <c r="C11" s="68"/>
      <c r="D11" s="61" t="s">
        <v>724</v>
      </c>
      <c r="E11" s="144" t="s">
        <v>707</v>
      </c>
      <c r="F11" s="145">
        <v>8800275530538</v>
      </c>
      <c r="G11" s="301">
        <f t="shared" si="2"/>
        <v>8800275530538</v>
      </c>
      <c r="H11" s="80" t="s">
        <v>119</v>
      </c>
      <c r="I11" s="379">
        <v>3900</v>
      </c>
      <c r="J11" s="36"/>
      <c r="K11" s="36">
        <v>40</v>
      </c>
      <c r="L11" s="37">
        <v>455</v>
      </c>
      <c r="M11" s="37">
        <v>370</v>
      </c>
      <c r="N11" s="37">
        <v>230</v>
      </c>
      <c r="O11" s="101">
        <f t="shared" si="1"/>
        <v>3.8720499999999998E-2</v>
      </c>
      <c r="P11" s="39">
        <v>17.43</v>
      </c>
    </row>
    <row r="12" spans="1:16" ht="75.75" customHeight="1">
      <c r="A12" s="142">
        <f t="shared" si="0"/>
        <v>9</v>
      </c>
      <c r="B12" s="110" t="s">
        <v>725</v>
      </c>
      <c r="C12" s="71"/>
      <c r="D12" s="61" t="s">
        <v>726</v>
      </c>
      <c r="E12" s="144" t="s">
        <v>131</v>
      </c>
      <c r="F12" s="158">
        <v>8800275530583</v>
      </c>
      <c r="G12" s="301">
        <f t="shared" si="2"/>
        <v>8800275530583</v>
      </c>
      <c r="H12" s="80" t="s">
        <v>119</v>
      </c>
      <c r="I12" s="379">
        <v>3190</v>
      </c>
      <c r="J12" s="36"/>
      <c r="K12" s="36">
        <v>40</v>
      </c>
      <c r="L12" s="9">
        <v>520</v>
      </c>
      <c r="M12" s="74">
        <v>410</v>
      </c>
      <c r="N12" s="74">
        <v>224</v>
      </c>
      <c r="O12" s="101">
        <f t="shared" si="1"/>
        <v>4.7756800000000002E-2</v>
      </c>
      <c r="P12" s="39">
        <v>15</v>
      </c>
    </row>
    <row r="13" spans="1:16" ht="75.75" customHeight="1">
      <c r="A13" s="142">
        <f t="shared" si="0"/>
        <v>10</v>
      </c>
      <c r="B13" s="110" t="s">
        <v>727</v>
      </c>
      <c r="C13" s="71"/>
      <c r="D13" s="61" t="s">
        <v>728</v>
      </c>
      <c r="E13" s="144" t="s">
        <v>131</v>
      </c>
      <c r="F13" s="158">
        <v>8800275530576</v>
      </c>
      <c r="G13" s="301">
        <f t="shared" si="2"/>
        <v>8800275530576</v>
      </c>
      <c r="H13" s="80" t="s">
        <v>119</v>
      </c>
      <c r="I13" s="379">
        <v>3190</v>
      </c>
      <c r="J13" s="36"/>
      <c r="K13" s="36">
        <v>40</v>
      </c>
      <c r="L13" s="9">
        <v>520</v>
      </c>
      <c r="M13" s="74">
        <v>410</v>
      </c>
      <c r="N13" s="74">
        <v>224</v>
      </c>
      <c r="O13" s="101">
        <f t="shared" si="1"/>
        <v>4.7756800000000002E-2</v>
      </c>
      <c r="P13" s="39">
        <v>15</v>
      </c>
    </row>
    <row r="14" spans="1:16" ht="75.75" customHeight="1">
      <c r="A14" s="142">
        <f t="shared" si="0"/>
        <v>11</v>
      </c>
      <c r="B14" s="110" t="s">
        <v>729</v>
      </c>
      <c r="C14" s="71"/>
      <c r="D14" s="61" t="s">
        <v>730</v>
      </c>
      <c r="E14" s="144" t="s">
        <v>131</v>
      </c>
      <c r="F14" s="158">
        <v>8800275530590</v>
      </c>
      <c r="G14" s="301">
        <f t="shared" si="2"/>
        <v>8800275530590</v>
      </c>
      <c r="H14" s="80" t="s">
        <v>119</v>
      </c>
      <c r="I14" s="379">
        <v>3190</v>
      </c>
      <c r="J14" s="36"/>
      <c r="K14" s="36">
        <v>40</v>
      </c>
      <c r="L14" s="9">
        <v>520</v>
      </c>
      <c r="M14" s="74">
        <v>410</v>
      </c>
      <c r="N14" s="74">
        <v>224</v>
      </c>
      <c r="O14" s="101">
        <f t="shared" si="1"/>
        <v>4.7756800000000002E-2</v>
      </c>
      <c r="P14" s="39">
        <v>15</v>
      </c>
    </row>
    <row r="15" spans="1:16" ht="75.75" customHeight="1">
      <c r="A15" s="142">
        <f t="shared" si="0"/>
        <v>12</v>
      </c>
      <c r="B15" s="110" t="s">
        <v>731</v>
      </c>
      <c r="C15" s="71"/>
      <c r="D15" s="61" t="s">
        <v>732</v>
      </c>
      <c r="E15" s="144" t="s">
        <v>131</v>
      </c>
      <c r="F15" s="158">
        <v>8800275530606</v>
      </c>
      <c r="G15" s="301">
        <f t="shared" si="2"/>
        <v>8800275530606</v>
      </c>
      <c r="H15" s="80" t="s">
        <v>119</v>
      </c>
      <c r="I15" s="379">
        <v>2600</v>
      </c>
      <c r="J15" s="36"/>
      <c r="K15" s="36">
        <v>40</v>
      </c>
      <c r="L15" s="9">
        <v>525</v>
      </c>
      <c r="M15" s="74">
        <v>330</v>
      </c>
      <c r="N15" s="74">
        <v>170</v>
      </c>
      <c r="O15" s="101">
        <f t="shared" si="1"/>
        <v>2.94525E-2</v>
      </c>
      <c r="P15" s="39">
        <v>15.55</v>
      </c>
    </row>
    <row r="16" spans="1:16" ht="75.75" customHeight="1">
      <c r="A16" s="142">
        <f t="shared" si="0"/>
        <v>13</v>
      </c>
      <c r="B16" s="110" t="s">
        <v>733</v>
      </c>
      <c r="C16" s="71"/>
      <c r="D16" s="61" t="s">
        <v>734</v>
      </c>
      <c r="E16" s="144" t="s">
        <v>131</v>
      </c>
      <c r="F16" s="158">
        <v>8800275530613</v>
      </c>
      <c r="G16" s="301">
        <f t="shared" si="2"/>
        <v>8800275530613</v>
      </c>
      <c r="H16" s="80" t="s">
        <v>119</v>
      </c>
      <c r="I16" s="379">
        <v>2600</v>
      </c>
      <c r="J16" s="36"/>
      <c r="K16" s="36">
        <v>40</v>
      </c>
      <c r="L16" s="9">
        <v>525</v>
      </c>
      <c r="M16" s="74">
        <v>330</v>
      </c>
      <c r="N16" s="74">
        <v>170</v>
      </c>
      <c r="O16" s="101">
        <f t="shared" si="1"/>
        <v>2.94525E-2</v>
      </c>
      <c r="P16" s="39">
        <v>15.55</v>
      </c>
    </row>
    <row r="17" spans="1:16" ht="75.75" customHeight="1">
      <c r="A17" s="142">
        <f t="shared" si="0"/>
        <v>14</v>
      </c>
      <c r="B17" s="110" t="s">
        <v>735</v>
      </c>
      <c r="C17" s="71"/>
      <c r="D17" s="61" t="s">
        <v>736</v>
      </c>
      <c r="E17" s="144" t="s">
        <v>131</v>
      </c>
      <c r="F17" s="158">
        <v>8800275530620</v>
      </c>
      <c r="G17" s="301">
        <f t="shared" si="2"/>
        <v>8800275530620</v>
      </c>
      <c r="H17" s="80" t="s">
        <v>119</v>
      </c>
      <c r="I17" s="379">
        <v>2600</v>
      </c>
      <c r="J17" s="36"/>
      <c r="K17" s="36">
        <v>40</v>
      </c>
      <c r="L17" s="9">
        <v>525</v>
      </c>
      <c r="M17" s="74">
        <v>330</v>
      </c>
      <c r="N17" s="74">
        <v>170</v>
      </c>
      <c r="O17" s="101">
        <f t="shared" si="1"/>
        <v>2.94525E-2</v>
      </c>
      <c r="P17" s="39">
        <v>15.55</v>
      </c>
    </row>
    <row r="18" spans="1:16" ht="75.75" customHeight="1">
      <c r="A18" s="142">
        <f t="shared" si="0"/>
        <v>15</v>
      </c>
      <c r="B18" s="110" t="s">
        <v>737</v>
      </c>
      <c r="C18" s="71"/>
      <c r="D18" s="61" t="s">
        <v>738</v>
      </c>
      <c r="E18" s="144" t="s">
        <v>746</v>
      </c>
      <c r="F18" s="158">
        <v>8800275530699</v>
      </c>
      <c r="G18" s="301">
        <f t="shared" si="2"/>
        <v>8800275530699</v>
      </c>
      <c r="H18" s="80" t="s">
        <v>119</v>
      </c>
      <c r="I18" s="379">
        <v>4680</v>
      </c>
      <c r="J18" s="36"/>
      <c r="K18" s="36">
        <v>100</v>
      </c>
      <c r="L18" s="9">
        <v>440</v>
      </c>
      <c r="M18" s="74">
        <v>440</v>
      </c>
      <c r="N18" s="74">
        <v>190</v>
      </c>
      <c r="O18" s="101">
        <f t="shared" si="1"/>
        <v>3.6783999999999997E-2</v>
      </c>
      <c r="P18" s="39">
        <v>19.899999999999999</v>
      </c>
    </row>
    <row r="19" spans="1:16" ht="75.75" customHeight="1">
      <c r="A19" s="142">
        <f t="shared" si="0"/>
        <v>16</v>
      </c>
      <c r="B19" s="110" t="s">
        <v>739</v>
      </c>
      <c r="C19" s="71"/>
      <c r="D19" s="61" t="s">
        <v>740</v>
      </c>
      <c r="E19" s="144" t="s">
        <v>746</v>
      </c>
      <c r="F19" s="158">
        <v>8800275530705</v>
      </c>
      <c r="G19" s="301">
        <f t="shared" si="2"/>
        <v>8800275530705</v>
      </c>
      <c r="H19" s="80" t="s">
        <v>119</v>
      </c>
      <c r="I19" s="379">
        <v>4680</v>
      </c>
      <c r="J19" s="36"/>
      <c r="K19" s="36">
        <v>100</v>
      </c>
      <c r="L19" s="9">
        <v>440</v>
      </c>
      <c r="M19" s="74">
        <v>440</v>
      </c>
      <c r="N19" s="74">
        <v>190</v>
      </c>
      <c r="O19" s="101">
        <f t="shared" si="1"/>
        <v>3.6783999999999997E-2</v>
      </c>
      <c r="P19" s="39">
        <v>19.899999999999999</v>
      </c>
    </row>
    <row r="20" spans="1:16" ht="75.75" customHeight="1">
      <c r="A20" s="142">
        <f t="shared" si="0"/>
        <v>17</v>
      </c>
      <c r="B20" s="110" t="s">
        <v>741</v>
      </c>
      <c r="C20" s="71"/>
      <c r="D20" s="61" t="s">
        <v>742</v>
      </c>
      <c r="E20" s="144" t="s">
        <v>746</v>
      </c>
      <c r="F20" s="158">
        <v>8800275530712</v>
      </c>
      <c r="G20" s="301">
        <f t="shared" si="2"/>
        <v>8800275530712</v>
      </c>
      <c r="H20" s="80" t="s">
        <v>119</v>
      </c>
      <c r="I20" s="379">
        <v>4680</v>
      </c>
      <c r="J20" s="36"/>
      <c r="K20" s="36">
        <v>100</v>
      </c>
      <c r="L20" s="9">
        <v>440</v>
      </c>
      <c r="M20" s="74">
        <v>440</v>
      </c>
      <c r="N20" s="74">
        <v>190</v>
      </c>
      <c r="O20" s="101">
        <f t="shared" si="1"/>
        <v>3.6783999999999997E-2</v>
      </c>
      <c r="P20" s="39">
        <v>19.899999999999999</v>
      </c>
    </row>
    <row r="21" spans="1:16" ht="93.75" customHeight="1">
      <c r="A21" s="142">
        <f t="shared" si="0"/>
        <v>18</v>
      </c>
      <c r="B21" s="110" t="s">
        <v>743</v>
      </c>
      <c r="C21" s="88"/>
      <c r="D21" s="61" t="s">
        <v>744</v>
      </c>
      <c r="E21" s="144" t="s">
        <v>251</v>
      </c>
      <c r="F21" s="158">
        <v>8800275530729</v>
      </c>
      <c r="G21" s="301">
        <f t="shared" si="2"/>
        <v>8800275530729</v>
      </c>
      <c r="H21" s="80" t="s">
        <v>119</v>
      </c>
      <c r="I21" s="378">
        <v>4030</v>
      </c>
      <c r="J21" s="36"/>
      <c r="K21" s="36">
        <v>100</v>
      </c>
      <c r="L21" s="9">
        <v>370</v>
      </c>
      <c r="M21" s="74">
        <v>370</v>
      </c>
      <c r="N21" s="74">
        <v>180</v>
      </c>
      <c r="O21" s="101">
        <f t="shared" si="1"/>
        <v>2.4642000000000001E-2</v>
      </c>
      <c r="P21" s="39">
        <v>12</v>
      </c>
    </row>
    <row r="22" spans="1:16" ht="93.75" customHeight="1">
      <c r="A22" s="142">
        <f t="shared" si="0"/>
        <v>19</v>
      </c>
      <c r="B22" s="110" t="s">
        <v>761</v>
      </c>
      <c r="C22" s="88"/>
      <c r="D22" s="84" t="s">
        <v>762</v>
      </c>
      <c r="E22" s="120" t="s">
        <v>763</v>
      </c>
      <c r="F22" s="294">
        <v>8800275530804</v>
      </c>
      <c r="G22" s="302">
        <f t="shared" si="2"/>
        <v>8800275530804</v>
      </c>
      <c r="H22" s="80" t="s">
        <v>119</v>
      </c>
      <c r="I22" s="379">
        <v>1300</v>
      </c>
      <c r="J22" s="36"/>
      <c r="K22" s="86">
        <v>100</v>
      </c>
      <c r="L22" s="87">
        <v>345</v>
      </c>
      <c r="M22" s="87">
        <v>285</v>
      </c>
      <c r="N22" s="87">
        <v>185</v>
      </c>
      <c r="O22" s="107">
        <f t="shared" si="1"/>
        <v>1.8190125000000001E-2</v>
      </c>
      <c r="P22" s="103">
        <v>10</v>
      </c>
    </row>
    <row r="23" spans="1:16" ht="93.75" customHeight="1">
      <c r="A23" s="142">
        <f t="shared" si="0"/>
        <v>20</v>
      </c>
      <c r="B23" s="110" t="s">
        <v>768</v>
      </c>
      <c r="C23" s="71"/>
      <c r="D23" s="61" t="s">
        <v>769</v>
      </c>
      <c r="E23" s="144" t="s">
        <v>770</v>
      </c>
      <c r="F23" s="303">
        <v>8800275531092</v>
      </c>
      <c r="G23" s="302">
        <f t="shared" si="2"/>
        <v>8800275531092</v>
      </c>
      <c r="H23" s="12" t="s">
        <v>103</v>
      </c>
      <c r="I23" s="379">
        <v>4030</v>
      </c>
      <c r="J23" s="36"/>
      <c r="K23" s="36">
        <v>20</v>
      </c>
      <c r="L23" s="9">
        <v>360</v>
      </c>
      <c r="M23" s="74">
        <v>295</v>
      </c>
      <c r="N23" s="74">
        <v>260</v>
      </c>
      <c r="O23" s="101">
        <f>+(L23*M23*N23)/1000000000</f>
        <v>2.7612000000000001E-2</v>
      </c>
      <c r="P23" s="146">
        <v>14.2</v>
      </c>
    </row>
    <row r="24" spans="1:16" ht="93.75" customHeight="1">
      <c r="A24" s="142">
        <f t="shared" si="0"/>
        <v>21</v>
      </c>
      <c r="B24" s="110" t="s">
        <v>771</v>
      </c>
      <c r="C24" s="71"/>
      <c r="D24" s="61" t="s">
        <v>772</v>
      </c>
      <c r="E24" s="144" t="s">
        <v>770</v>
      </c>
      <c r="F24" s="303">
        <v>8800275531108</v>
      </c>
      <c r="G24" s="302">
        <f t="shared" si="2"/>
        <v>8800275531108</v>
      </c>
      <c r="H24" s="12" t="s">
        <v>103</v>
      </c>
      <c r="I24" s="379">
        <v>4030</v>
      </c>
      <c r="J24" s="36"/>
      <c r="K24" s="36">
        <v>20</v>
      </c>
      <c r="L24" s="9">
        <v>360</v>
      </c>
      <c r="M24" s="74">
        <v>295</v>
      </c>
      <c r="N24" s="74">
        <v>260</v>
      </c>
      <c r="O24" s="101">
        <f>+(L24*M24*N24)/1000000000</f>
        <v>2.7612000000000001E-2</v>
      </c>
      <c r="P24" s="146">
        <v>14.2</v>
      </c>
    </row>
    <row r="25" spans="1:16" ht="93.75" customHeight="1">
      <c r="A25" s="142">
        <f t="shared" si="0"/>
        <v>22</v>
      </c>
      <c r="B25" s="110" t="s">
        <v>773</v>
      </c>
      <c r="C25" s="71"/>
      <c r="D25" s="61" t="s">
        <v>774</v>
      </c>
      <c r="E25" s="144" t="s">
        <v>770</v>
      </c>
      <c r="F25" s="303">
        <v>8800275531115</v>
      </c>
      <c r="G25" s="302">
        <f t="shared" si="2"/>
        <v>8800275531115</v>
      </c>
      <c r="H25" s="12" t="s">
        <v>103</v>
      </c>
      <c r="I25" s="379">
        <v>4030</v>
      </c>
      <c r="J25" s="36"/>
      <c r="K25" s="36">
        <v>20</v>
      </c>
      <c r="L25" s="9">
        <v>360</v>
      </c>
      <c r="M25" s="74">
        <v>295</v>
      </c>
      <c r="N25" s="74">
        <v>260</v>
      </c>
      <c r="O25" s="101">
        <f>+(L25*M25*N25)/1000000000</f>
        <v>2.7612000000000001E-2</v>
      </c>
      <c r="P25" s="146">
        <v>14.2</v>
      </c>
    </row>
    <row r="26" spans="1:16" ht="93.75" customHeight="1">
      <c r="A26" s="142">
        <f t="shared" si="0"/>
        <v>23</v>
      </c>
      <c r="B26" s="110" t="s">
        <v>787</v>
      </c>
      <c r="C26" s="88"/>
      <c r="D26" s="84" t="s">
        <v>788</v>
      </c>
      <c r="E26" s="120" t="s">
        <v>131</v>
      </c>
      <c r="F26" s="294">
        <v>8800275531122</v>
      </c>
      <c r="G26" s="302">
        <f t="shared" si="2"/>
        <v>8800275531122</v>
      </c>
      <c r="H26" s="80" t="s">
        <v>119</v>
      </c>
      <c r="I26" s="379">
        <v>4160</v>
      </c>
      <c r="J26" s="153"/>
      <c r="K26" s="86">
        <v>40</v>
      </c>
      <c r="L26" s="87">
        <v>525</v>
      </c>
      <c r="M26" s="87">
        <v>330</v>
      </c>
      <c r="N26" s="87">
        <v>270</v>
      </c>
      <c r="O26" s="107">
        <f>+(L26*M26*N26)/1000000000</f>
        <v>4.67775E-2</v>
      </c>
      <c r="P26" s="103">
        <v>15</v>
      </c>
    </row>
    <row r="27" spans="1:16" ht="93.75" customHeight="1">
      <c r="A27" s="142">
        <f t="shared" si="0"/>
        <v>24</v>
      </c>
      <c r="B27" s="110" t="s">
        <v>791</v>
      </c>
      <c r="C27" s="88"/>
      <c r="D27" s="84" t="s">
        <v>789</v>
      </c>
      <c r="E27" s="120" t="s">
        <v>784</v>
      </c>
      <c r="F27" s="294">
        <v>8800275531214</v>
      </c>
      <c r="G27" s="302">
        <f t="shared" si="2"/>
        <v>8800275531214</v>
      </c>
      <c r="H27" s="80" t="s">
        <v>119</v>
      </c>
      <c r="I27" s="378">
        <v>3640</v>
      </c>
      <c r="J27" s="36"/>
      <c r="K27" s="36">
        <v>60</v>
      </c>
      <c r="L27" s="37">
        <v>480</v>
      </c>
      <c r="M27" s="37">
        <v>330</v>
      </c>
      <c r="N27" s="37">
        <v>230</v>
      </c>
      <c r="O27" s="101">
        <f t="shared" ref="O27:O90" si="3">+(L27*M27*N27)/1000000000</f>
        <v>3.6431999999999999E-2</v>
      </c>
      <c r="P27" s="39">
        <v>9.1</v>
      </c>
    </row>
    <row r="28" spans="1:16" ht="94.15" customHeight="1">
      <c r="A28" s="142">
        <f t="shared" si="0"/>
        <v>25</v>
      </c>
      <c r="B28" s="110" t="s">
        <v>792</v>
      </c>
      <c r="C28" s="88"/>
      <c r="D28" s="84" t="s">
        <v>790</v>
      </c>
      <c r="E28" s="120" t="s">
        <v>784</v>
      </c>
      <c r="F28" s="294">
        <v>8800275531221</v>
      </c>
      <c r="G28" s="302">
        <f t="shared" si="2"/>
        <v>8800275531221</v>
      </c>
      <c r="H28" s="80" t="s">
        <v>119</v>
      </c>
      <c r="I28" s="378">
        <v>3640</v>
      </c>
      <c r="J28" s="86"/>
      <c r="K28" s="36">
        <v>60</v>
      </c>
      <c r="L28" s="37">
        <v>480</v>
      </c>
      <c r="M28" s="37">
        <v>330</v>
      </c>
      <c r="N28" s="37">
        <v>230</v>
      </c>
      <c r="O28" s="101">
        <f t="shared" si="3"/>
        <v>3.6431999999999999E-2</v>
      </c>
      <c r="P28" s="39">
        <v>9.1</v>
      </c>
    </row>
    <row r="29" spans="1:16" ht="94.15" customHeight="1">
      <c r="A29" s="142">
        <f t="shared" si="0"/>
        <v>26</v>
      </c>
      <c r="B29" s="110" t="s">
        <v>779</v>
      </c>
      <c r="C29" s="88"/>
      <c r="D29" s="84" t="s">
        <v>793</v>
      </c>
      <c r="E29" s="120" t="s">
        <v>456</v>
      </c>
      <c r="F29" s="294">
        <v>8800275531269</v>
      </c>
      <c r="G29" s="302">
        <f t="shared" si="2"/>
        <v>8800275531269</v>
      </c>
      <c r="H29" s="12" t="s">
        <v>103</v>
      </c>
      <c r="I29" s="379">
        <v>3450</v>
      </c>
      <c r="J29" s="86"/>
      <c r="K29" s="36">
        <v>40</v>
      </c>
      <c r="L29" s="37">
        <v>540</v>
      </c>
      <c r="M29" s="37">
        <v>340</v>
      </c>
      <c r="N29" s="37">
        <v>160</v>
      </c>
      <c r="O29" s="101">
        <f t="shared" si="3"/>
        <v>2.9375999999999999E-2</v>
      </c>
      <c r="P29" s="39">
        <v>14</v>
      </c>
    </row>
    <row r="30" spans="1:16" ht="94.15" customHeight="1">
      <c r="A30" s="142">
        <f t="shared" si="0"/>
        <v>27</v>
      </c>
      <c r="B30" s="110" t="s">
        <v>794</v>
      </c>
      <c r="C30" s="88"/>
      <c r="D30" s="84" t="s">
        <v>799</v>
      </c>
      <c r="E30" s="120" t="s">
        <v>456</v>
      </c>
      <c r="F30" s="294">
        <v>8800275531290</v>
      </c>
      <c r="G30" s="302">
        <f t="shared" si="2"/>
        <v>8800275531290</v>
      </c>
      <c r="H30" s="80" t="s">
        <v>119</v>
      </c>
      <c r="I30" s="379">
        <v>2600</v>
      </c>
      <c r="J30" s="86"/>
      <c r="K30" s="36">
        <v>40</v>
      </c>
      <c r="L30" s="37">
        <v>450</v>
      </c>
      <c r="M30" s="37">
        <v>290</v>
      </c>
      <c r="N30" s="37">
        <v>200</v>
      </c>
      <c r="O30" s="101">
        <f t="shared" si="3"/>
        <v>2.6100000000000002E-2</v>
      </c>
      <c r="P30" s="39">
        <v>13</v>
      </c>
    </row>
    <row r="31" spans="1:16" ht="94.15" customHeight="1">
      <c r="A31" s="142">
        <f t="shared" si="0"/>
        <v>28</v>
      </c>
      <c r="B31" s="110" t="s">
        <v>795</v>
      </c>
      <c r="C31" s="88"/>
      <c r="D31" s="84" t="s">
        <v>800</v>
      </c>
      <c r="E31" s="120" t="s">
        <v>141</v>
      </c>
      <c r="F31" s="294">
        <v>8800275531306</v>
      </c>
      <c r="G31" s="302">
        <f t="shared" si="2"/>
        <v>8800275531306</v>
      </c>
      <c r="H31" s="80" t="s">
        <v>119</v>
      </c>
      <c r="I31" s="379">
        <v>3380</v>
      </c>
      <c r="J31" s="86"/>
      <c r="K31" s="36">
        <v>60</v>
      </c>
      <c r="L31" s="37">
        <v>280</v>
      </c>
      <c r="M31" s="37">
        <v>240</v>
      </c>
      <c r="N31" s="37">
        <v>290</v>
      </c>
      <c r="O31" s="101">
        <f t="shared" si="3"/>
        <v>1.9487999999999998E-2</v>
      </c>
      <c r="P31" s="39">
        <v>11</v>
      </c>
    </row>
    <row r="32" spans="1:16" ht="94.15" customHeight="1">
      <c r="A32" s="142">
        <f t="shared" si="0"/>
        <v>29</v>
      </c>
      <c r="B32" s="110" t="s">
        <v>796</v>
      </c>
      <c r="C32" s="88"/>
      <c r="D32" s="84" t="s">
        <v>801</v>
      </c>
      <c r="E32" s="120" t="s">
        <v>141</v>
      </c>
      <c r="F32" s="294">
        <v>8800275831313</v>
      </c>
      <c r="G32" s="302">
        <f t="shared" si="2"/>
        <v>8800275831313</v>
      </c>
      <c r="H32" s="80" t="s">
        <v>119</v>
      </c>
      <c r="I32" s="379">
        <v>3250</v>
      </c>
      <c r="J32" s="86"/>
      <c r="K32" s="36">
        <v>60</v>
      </c>
      <c r="L32" s="37">
        <v>520</v>
      </c>
      <c r="M32" s="37">
        <v>440</v>
      </c>
      <c r="N32" s="37">
        <v>170</v>
      </c>
      <c r="O32" s="101">
        <f t="shared" si="3"/>
        <v>3.8896E-2</v>
      </c>
      <c r="P32" s="39">
        <v>8.5</v>
      </c>
    </row>
    <row r="33" spans="1:16" ht="94.15" customHeight="1">
      <c r="A33" s="142">
        <f t="shared" si="0"/>
        <v>30</v>
      </c>
      <c r="B33" s="110" t="s">
        <v>797</v>
      </c>
      <c r="C33" s="88"/>
      <c r="D33" s="84" t="s">
        <v>802</v>
      </c>
      <c r="E33" s="120" t="s">
        <v>803</v>
      </c>
      <c r="F33" s="294">
        <v>8800275531320</v>
      </c>
      <c r="G33" s="302">
        <f t="shared" si="2"/>
        <v>8800275531320</v>
      </c>
      <c r="H33" s="80" t="s">
        <v>119</v>
      </c>
      <c r="I33" s="379">
        <v>4550</v>
      </c>
      <c r="J33" s="86"/>
      <c r="K33" s="36">
        <v>40</v>
      </c>
      <c r="L33" s="37">
        <v>460</v>
      </c>
      <c r="M33" s="37">
        <v>370</v>
      </c>
      <c r="N33" s="37">
        <v>230</v>
      </c>
      <c r="O33" s="101">
        <f t="shared" si="3"/>
        <v>3.9146E-2</v>
      </c>
      <c r="P33" s="39">
        <v>11</v>
      </c>
    </row>
    <row r="34" spans="1:16" ht="94.15" customHeight="1">
      <c r="A34" s="142">
        <f t="shared" si="0"/>
        <v>31</v>
      </c>
      <c r="B34" s="110" t="s">
        <v>798</v>
      </c>
      <c r="C34" s="88"/>
      <c r="D34" s="84" t="s">
        <v>804</v>
      </c>
      <c r="E34" s="120" t="s">
        <v>456</v>
      </c>
      <c r="F34" s="294">
        <v>8800275531337</v>
      </c>
      <c r="G34" s="302">
        <f t="shared" si="2"/>
        <v>8800275531337</v>
      </c>
      <c r="H34" s="12" t="s">
        <v>103</v>
      </c>
      <c r="I34" s="379">
        <v>2730</v>
      </c>
      <c r="J34" s="86"/>
      <c r="K34" s="36">
        <v>40</v>
      </c>
      <c r="L34" s="37">
        <v>550</v>
      </c>
      <c r="M34" s="37">
        <v>350</v>
      </c>
      <c r="N34" s="37">
        <v>160</v>
      </c>
      <c r="O34" s="101">
        <f t="shared" si="3"/>
        <v>3.0800000000000001E-2</v>
      </c>
      <c r="P34" s="39">
        <v>15</v>
      </c>
    </row>
    <row r="35" spans="1:16" ht="94.15" customHeight="1">
      <c r="A35" s="142">
        <f t="shared" si="0"/>
        <v>32</v>
      </c>
      <c r="B35" s="155" t="s">
        <v>821</v>
      </c>
      <c r="C35" s="88"/>
      <c r="D35" s="117" t="s">
        <v>811</v>
      </c>
      <c r="E35" s="120" t="s">
        <v>456</v>
      </c>
      <c r="F35" s="298">
        <v>8800275531344</v>
      </c>
      <c r="G35" s="302">
        <f t="shared" si="2"/>
        <v>8800275531344</v>
      </c>
      <c r="H35" s="80" t="s">
        <v>119</v>
      </c>
      <c r="I35" s="379">
        <v>2860</v>
      </c>
      <c r="J35" s="86"/>
      <c r="K35" s="36">
        <v>40</v>
      </c>
      <c r="L35" s="37">
        <v>450</v>
      </c>
      <c r="M35" s="37">
        <v>290</v>
      </c>
      <c r="N35" s="37">
        <v>200</v>
      </c>
      <c r="O35" s="101">
        <f t="shared" si="3"/>
        <v>2.6100000000000002E-2</v>
      </c>
      <c r="P35" s="39">
        <v>13</v>
      </c>
    </row>
    <row r="36" spans="1:16" ht="94.15" customHeight="1">
      <c r="A36" s="142">
        <f t="shared" si="0"/>
        <v>33</v>
      </c>
      <c r="B36" s="155" t="s">
        <v>822</v>
      </c>
      <c r="C36" s="88"/>
      <c r="D36" s="117" t="s">
        <v>812</v>
      </c>
      <c r="E36" s="120" t="s">
        <v>141</v>
      </c>
      <c r="F36" s="298">
        <v>8800275531351</v>
      </c>
      <c r="G36" s="302">
        <f t="shared" si="2"/>
        <v>8800275531351</v>
      </c>
      <c r="H36" s="80" t="s">
        <v>119</v>
      </c>
      <c r="I36" s="379">
        <v>3640</v>
      </c>
      <c r="J36" s="86"/>
      <c r="K36" s="36">
        <v>60</v>
      </c>
      <c r="L36" s="37">
        <v>280</v>
      </c>
      <c r="M36" s="37">
        <v>240</v>
      </c>
      <c r="N36" s="37">
        <v>290</v>
      </c>
      <c r="O36" s="101">
        <f t="shared" si="3"/>
        <v>1.9487999999999998E-2</v>
      </c>
      <c r="P36" s="39">
        <v>11</v>
      </c>
    </row>
    <row r="37" spans="1:16" ht="94.15" customHeight="1">
      <c r="A37" s="142">
        <f t="shared" si="0"/>
        <v>34</v>
      </c>
      <c r="B37" s="155" t="s">
        <v>823</v>
      </c>
      <c r="C37" s="88"/>
      <c r="D37" s="117" t="s">
        <v>813</v>
      </c>
      <c r="E37" s="120" t="s">
        <v>141</v>
      </c>
      <c r="F37" s="298">
        <v>8800275531368</v>
      </c>
      <c r="G37" s="302">
        <f t="shared" si="2"/>
        <v>8800275531368</v>
      </c>
      <c r="H37" s="80" t="s">
        <v>119</v>
      </c>
      <c r="I37" s="379">
        <v>3510</v>
      </c>
      <c r="J37" s="86"/>
      <c r="K37" s="36">
        <v>60</v>
      </c>
      <c r="L37" s="37">
        <v>520</v>
      </c>
      <c r="M37" s="37">
        <v>440</v>
      </c>
      <c r="N37" s="37">
        <v>170</v>
      </c>
      <c r="O37" s="101">
        <f t="shared" si="3"/>
        <v>3.8896E-2</v>
      </c>
      <c r="P37" s="39">
        <v>8.5</v>
      </c>
    </row>
    <row r="38" spans="1:16" ht="94.15" customHeight="1">
      <c r="A38" s="142">
        <f t="shared" si="0"/>
        <v>35</v>
      </c>
      <c r="B38" s="155" t="s">
        <v>824</v>
      </c>
      <c r="C38" s="88"/>
      <c r="D38" s="117" t="s">
        <v>814</v>
      </c>
      <c r="E38" s="120" t="s">
        <v>803</v>
      </c>
      <c r="F38" s="298">
        <v>8800275531375</v>
      </c>
      <c r="G38" s="302">
        <f t="shared" si="2"/>
        <v>8800275531375</v>
      </c>
      <c r="H38" s="80" t="s">
        <v>119</v>
      </c>
      <c r="I38" s="379">
        <v>4810</v>
      </c>
      <c r="J38" s="86"/>
      <c r="K38" s="36">
        <v>40</v>
      </c>
      <c r="L38" s="37">
        <v>460</v>
      </c>
      <c r="M38" s="37">
        <v>370</v>
      </c>
      <c r="N38" s="37">
        <v>230</v>
      </c>
      <c r="O38" s="101">
        <f t="shared" si="3"/>
        <v>3.9146E-2</v>
      </c>
      <c r="P38" s="39">
        <v>11</v>
      </c>
    </row>
    <row r="39" spans="1:16" ht="94.15" customHeight="1">
      <c r="A39" s="142">
        <f t="shared" si="0"/>
        <v>36</v>
      </c>
      <c r="B39" s="155" t="s">
        <v>825</v>
      </c>
      <c r="C39" s="88"/>
      <c r="D39" s="117" t="s">
        <v>815</v>
      </c>
      <c r="E39" s="120" t="s">
        <v>456</v>
      </c>
      <c r="F39" s="298">
        <v>8800275531382</v>
      </c>
      <c r="G39" s="302">
        <f t="shared" si="2"/>
        <v>8800275531382</v>
      </c>
      <c r="H39" s="12" t="s">
        <v>103</v>
      </c>
      <c r="I39" s="379">
        <v>2990</v>
      </c>
      <c r="J39" s="86"/>
      <c r="K39" s="36">
        <v>40</v>
      </c>
      <c r="L39" s="37">
        <v>550</v>
      </c>
      <c r="M39" s="37">
        <v>350</v>
      </c>
      <c r="N39" s="37">
        <v>160</v>
      </c>
      <c r="O39" s="101">
        <f t="shared" si="3"/>
        <v>3.0800000000000001E-2</v>
      </c>
      <c r="P39" s="39">
        <v>15</v>
      </c>
    </row>
    <row r="40" spans="1:16" ht="94.15" customHeight="1">
      <c r="A40" s="142">
        <f t="shared" si="0"/>
        <v>37</v>
      </c>
      <c r="B40" s="155" t="s">
        <v>838</v>
      </c>
      <c r="C40" s="88"/>
      <c r="D40" s="117" t="s">
        <v>839</v>
      </c>
      <c r="E40" s="120" t="s">
        <v>763</v>
      </c>
      <c r="F40" s="298">
        <v>8800275531481</v>
      </c>
      <c r="G40" s="302">
        <f t="shared" si="2"/>
        <v>8800275531481</v>
      </c>
      <c r="H40" s="80" t="s">
        <v>119</v>
      </c>
      <c r="I40" s="378">
        <v>5070</v>
      </c>
      <c r="J40" s="86"/>
      <c r="K40" s="36">
        <v>80</v>
      </c>
      <c r="L40" s="9">
        <v>500</v>
      </c>
      <c r="M40" s="74">
        <v>405</v>
      </c>
      <c r="N40" s="74">
        <v>130</v>
      </c>
      <c r="O40" s="101">
        <f t="shared" si="3"/>
        <v>2.6325000000000001E-2</v>
      </c>
      <c r="P40" s="146">
        <v>13.21</v>
      </c>
    </row>
    <row r="41" spans="1:16" ht="94.15" customHeight="1">
      <c r="A41" s="142">
        <f t="shared" si="0"/>
        <v>38</v>
      </c>
      <c r="B41" s="155" t="s">
        <v>840</v>
      </c>
      <c r="C41" s="88"/>
      <c r="D41" s="116" t="s">
        <v>841</v>
      </c>
      <c r="E41" s="120" t="s">
        <v>141</v>
      </c>
      <c r="F41" s="298">
        <v>8800275531498</v>
      </c>
      <c r="G41" s="302">
        <f t="shared" si="2"/>
        <v>8800275531498</v>
      </c>
      <c r="H41" s="80" t="s">
        <v>119</v>
      </c>
      <c r="I41" s="378">
        <v>5070</v>
      </c>
      <c r="J41" s="86"/>
      <c r="K41" s="36">
        <v>80</v>
      </c>
      <c r="L41" s="9">
        <v>500</v>
      </c>
      <c r="M41" s="74">
        <v>405</v>
      </c>
      <c r="N41" s="74">
        <v>130</v>
      </c>
      <c r="O41" s="101">
        <f t="shared" si="3"/>
        <v>2.6325000000000001E-2</v>
      </c>
      <c r="P41" s="146">
        <v>13.21</v>
      </c>
    </row>
    <row r="42" spans="1:16" ht="94.15" customHeight="1">
      <c r="A42" s="142">
        <f t="shared" si="0"/>
        <v>39</v>
      </c>
      <c r="B42" s="110" t="s">
        <v>842</v>
      </c>
      <c r="C42" s="40"/>
      <c r="D42" s="61" t="s">
        <v>843</v>
      </c>
      <c r="E42" s="144" t="s">
        <v>844</v>
      </c>
      <c r="F42" s="304">
        <v>8800275532211</v>
      </c>
      <c r="G42" s="302">
        <f t="shared" si="2"/>
        <v>8800275532211</v>
      </c>
      <c r="H42" s="80" t="s">
        <v>845</v>
      </c>
      <c r="I42" s="379">
        <v>4160</v>
      </c>
      <c r="J42" s="86"/>
      <c r="K42" s="36">
        <v>50</v>
      </c>
      <c r="L42" s="9">
        <v>520</v>
      </c>
      <c r="M42" s="74">
        <v>500</v>
      </c>
      <c r="N42" s="74">
        <v>215</v>
      </c>
      <c r="O42" s="101">
        <f t="shared" si="3"/>
        <v>5.5899999999999998E-2</v>
      </c>
      <c r="P42" s="156">
        <v>21.06</v>
      </c>
    </row>
    <row r="43" spans="1:16" ht="94.15" customHeight="1">
      <c r="A43" s="142">
        <f t="shared" si="0"/>
        <v>40</v>
      </c>
      <c r="B43" s="110" t="s">
        <v>846</v>
      </c>
      <c r="C43" s="40"/>
      <c r="D43" s="61" t="s">
        <v>847</v>
      </c>
      <c r="E43" s="144" t="s">
        <v>848</v>
      </c>
      <c r="F43" s="304">
        <v>8800275532228</v>
      </c>
      <c r="G43" s="302">
        <f t="shared" si="2"/>
        <v>8800275532228</v>
      </c>
      <c r="H43" s="80" t="s">
        <v>845</v>
      </c>
      <c r="I43" s="379">
        <v>4160</v>
      </c>
      <c r="J43" s="86"/>
      <c r="K43" s="36">
        <v>50</v>
      </c>
      <c r="L43" s="9">
        <v>520</v>
      </c>
      <c r="M43" s="74">
        <v>500</v>
      </c>
      <c r="N43" s="74">
        <v>215</v>
      </c>
      <c r="O43" s="101">
        <f t="shared" si="3"/>
        <v>5.5899999999999998E-2</v>
      </c>
      <c r="P43" s="156">
        <v>21.06</v>
      </c>
    </row>
    <row r="44" spans="1:16" ht="87.6" customHeight="1">
      <c r="A44" s="142">
        <f t="shared" si="0"/>
        <v>41</v>
      </c>
      <c r="B44" s="110" t="s">
        <v>852</v>
      </c>
      <c r="C44" s="157"/>
      <c r="D44" s="61" t="s">
        <v>853</v>
      </c>
      <c r="E44" s="144" t="s">
        <v>141</v>
      </c>
      <c r="F44" s="304">
        <v>8800275531894</v>
      </c>
      <c r="G44" s="302">
        <f t="shared" si="2"/>
        <v>8800275531894</v>
      </c>
      <c r="H44" s="80" t="s">
        <v>851</v>
      </c>
      <c r="I44" s="378">
        <v>4360</v>
      </c>
      <c r="J44" s="54"/>
      <c r="K44" s="36">
        <v>60</v>
      </c>
      <c r="L44" s="9">
        <v>545</v>
      </c>
      <c r="M44" s="74">
        <v>455</v>
      </c>
      <c r="N44" s="74">
        <v>220</v>
      </c>
      <c r="O44" s="101">
        <f t="shared" si="3"/>
        <v>5.4554499999999999E-2</v>
      </c>
      <c r="P44" s="156">
        <v>14.5</v>
      </c>
    </row>
    <row r="45" spans="1:16" ht="87.6" customHeight="1">
      <c r="A45" s="142">
        <f t="shared" si="0"/>
        <v>42</v>
      </c>
      <c r="B45" s="110" t="s">
        <v>854</v>
      </c>
      <c r="C45" s="157"/>
      <c r="D45" s="61" t="s">
        <v>855</v>
      </c>
      <c r="E45" s="144" t="s">
        <v>141</v>
      </c>
      <c r="F45" s="304">
        <v>8800275531900</v>
      </c>
      <c r="G45" s="302">
        <f t="shared" si="2"/>
        <v>8800275531900</v>
      </c>
      <c r="H45" s="80" t="s">
        <v>851</v>
      </c>
      <c r="I45" s="378">
        <v>4360</v>
      </c>
      <c r="J45" s="54"/>
      <c r="K45" s="36">
        <v>60</v>
      </c>
      <c r="L45" s="9">
        <v>545</v>
      </c>
      <c r="M45" s="74">
        <v>455</v>
      </c>
      <c r="N45" s="74">
        <v>220</v>
      </c>
      <c r="O45" s="101">
        <f t="shared" si="3"/>
        <v>5.4554499999999999E-2</v>
      </c>
      <c r="P45" s="156">
        <v>14.5</v>
      </c>
    </row>
    <row r="46" spans="1:16" ht="87.6" customHeight="1">
      <c r="A46" s="142">
        <f t="shared" si="0"/>
        <v>43</v>
      </c>
      <c r="B46" s="110" t="s">
        <v>856</v>
      </c>
      <c r="C46" s="157"/>
      <c r="D46" s="61" t="s">
        <v>857</v>
      </c>
      <c r="E46" s="144" t="s">
        <v>141</v>
      </c>
      <c r="F46" s="304">
        <v>8800275531917</v>
      </c>
      <c r="G46" s="302">
        <f t="shared" si="2"/>
        <v>8800275531917</v>
      </c>
      <c r="H46" s="80" t="s">
        <v>851</v>
      </c>
      <c r="I46" s="378">
        <v>4360</v>
      </c>
      <c r="J46" s="54"/>
      <c r="K46" s="36">
        <v>60</v>
      </c>
      <c r="L46" s="9">
        <v>545</v>
      </c>
      <c r="M46" s="74">
        <v>455</v>
      </c>
      <c r="N46" s="74">
        <v>220</v>
      </c>
      <c r="O46" s="101">
        <f t="shared" si="3"/>
        <v>5.4554499999999999E-2</v>
      </c>
      <c r="P46" s="156">
        <v>14.5</v>
      </c>
    </row>
    <row r="47" spans="1:16" ht="87.6" customHeight="1">
      <c r="A47" s="142">
        <f t="shared" si="0"/>
        <v>44</v>
      </c>
      <c r="B47" s="110" t="s">
        <v>858</v>
      </c>
      <c r="C47" s="157"/>
      <c r="D47" s="61" t="s">
        <v>859</v>
      </c>
      <c r="E47" s="144" t="s">
        <v>141</v>
      </c>
      <c r="F47" s="304">
        <v>8800275531924</v>
      </c>
      <c r="G47" s="302">
        <f t="shared" si="2"/>
        <v>8800275531924</v>
      </c>
      <c r="H47" s="80" t="s">
        <v>851</v>
      </c>
      <c r="I47" s="378">
        <v>4360</v>
      </c>
      <c r="J47" s="54"/>
      <c r="K47" s="36">
        <v>60</v>
      </c>
      <c r="L47" s="9">
        <v>545</v>
      </c>
      <c r="M47" s="74">
        <v>455</v>
      </c>
      <c r="N47" s="74">
        <v>220</v>
      </c>
      <c r="O47" s="101">
        <f t="shared" si="3"/>
        <v>5.4554499999999999E-2</v>
      </c>
      <c r="P47" s="156">
        <v>14.5</v>
      </c>
    </row>
    <row r="48" spans="1:16" ht="87.6" customHeight="1">
      <c r="A48" s="142">
        <f t="shared" si="0"/>
        <v>45</v>
      </c>
      <c r="B48" s="110" t="s">
        <v>860</v>
      </c>
      <c r="C48" s="157"/>
      <c r="D48" s="61" t="s">
        <v>861</v>
      </c>
      <c r="E48" s="144" t="s">
        <v>141</v>
      </c>
      <c r="F48" s="304">
        <v>8800275531931</v>
      </c>
      <c r="G48" s="302">
        <f t="shared" si="2"/>
        <v>8800275531931</v>
      </c>
      <c r="H48" s="80" t="s">
        <v>851</v>
      </c>
      <c r="I48" s="378">
        <v>4360</v>
      </c>
      <c r="J48" s="54"/>
      <c r="K48" s="36">
        <v>60</v>
      </c>
      <c r="L48" s="9">
        <v>545</v>
      </c>
      <c r="M48" s="74">
        <v>455</v>
      </c>
      <c r="N48" s="74">
        <v>220</v>
      </c>
      <c r="O48" s="101">
        <f t="shared" si="3"/>
        <v>5.4554499999999999E-2</v>
      </c>
      <c r="P48" s="156">
        <v>14.5</v>
      </c>
    </row>
    <row r="49" spans="1:16" ht="87.6" customHeight="1">
      <c r="A49" s="142">
        <f t="shared" si="0"/>
        <v>46</v>
      </c>
      <c r="B49" s="110" t="s">
        <v>862</v>
      </c>
      <c r="C49" s="157"/>
      <c r="D49" s="61" t="s">
        <v>863</v>
      </c>
      <c r="E49" s="144" t="s">
        <v>141</v>
      </c>
      <c r="F49" s="304">
        <v>8800275532006</v>
      </c>
      <c r="G49" s="302">
        <f t="shared" si="2"/>
        <v>8800275532006</v>
      </c>
      <c r="H49" s="80" t="s">
        <v>851</v>
      </c>
      <c r="I49" s="379">
        <v>3380</v>
      </c>
      <c r="J49" s="54"/>
      <c r="K49" s="36">
        <v>60</v>
      </c>
      <c r="L49" s="9">
        <v>535</v>
      </c>
      <c r="M49" s="74">
        <v>450</v>
      </c>
      <c r="N49" s="74">
        <v>170</v>
      </c>
      <c r="O49" s="101">
        <f t="shared" si="3"/>
        <v>4.0927499999999999E-2</v>
      </c>
      <c r="P49" s="156">
        <v>13</v>
      </c>
    </row>
    <row r="50" spans="1:16" ht="87.6" customHeight="1">
      <c r="A50" s="142">
        <f t="shared" si="0"/>
        <v>47</v>
      </c>
      <c r="B50" s="110" t="s">
        <v>864</v>
      </c>
      <c r="C50" s="157"/>
      <c r="D50" s="61" t="s">
        <v>865</v>
      </c>
      <c r="E50" s="144" t="s">
        <v>141</v>
      </c>
      <c r="F50" s="304">
        <v>8800275531993</v>
      </c>
      <c r="G50" s="302">
        <f t="shared" si="2"/>
        <v>8800275531993</v>
      </c>
      <c r="H50" s="80" t="s">
        <v>851</v>
      </c>
      <c r="I50" s="379">
        <v>3380</v>
      </c>
      <c r="J50" s="54"/>
      <c r="K50" s="36">
        <v>60</v>
      </c>
      <c r="L50" s="9">
        <v>535</v>
      </c>
      <c r="M50" s="74">
        <v>450</v>
      </c>
      <c r="N50" s="74">
        <v>170</v>
      </c>
      <c r="O50" s="101">
        <f t="shared" si="3"/>
        <v>4.0927499999999999E-2</v>
      </c>
      <c r="P50" s="156">
        <v>13</v>
      </c>
    </row>
    <row r="51" spans="1:16" ht="87.6" customHeight="1">
      <c r="A51" s="142">
        <f t="shared" si="0"/>
        <v>48</v>
      </c>
      <c r="B51" s="110" t="s">
        <v>866</v>
      </c>
      <c r="C51" s="157"/>
      <c r="D51" s="61" t="s">
        <v>867</v>
      </c>
      <c r="E51" s="144" t="s">
        <v>141</v>
      </c>
      <c r="F51" s="304">
        <v>8800275531986</v>
      </c>
      <c r="G51" s="302">
        <f t="shared" si="2"/>
        <v>8800275531986</v>
      </c>
      <c r="H51" s="80" t="s">
        <v>851</v>
      </c>
      <c r="I51" s="379">
        <v>3380</v>
      </c>
      <c r="J51" s="54"/>
      <c r="K51" s="36">
        <v>60</v>
      </c>
      <c r="L51" s="9">
        <v>535</v>
      </c>
      <c r="M51" s="74">
        <v>450</v>
      </c>
      <c r="N51" s="74">
        <v>170</v>
      </c>
      <c r="O51" s="101">
        <f t="shared" si="3"/>
        <v>4.0927499999999999E-2</v>
      </c>
      <c r="P51" s="156">
        <v>13</v>
      </c>
    </row>
    <row r="52" spans="1:16" ht="87.6" customHeight="1">
      <c r="A52" s="142">
        <f t="shared" si="0"/>
        <v>49</v>
      </c>
      <c r="B52" s="110" t="s">
        <v>895</v>
      </c>
      <c r="C52" s="157"/>
      <c r="D52" s="61" t="s">
        <v>896</v>
      </c>
      <c r="E52" s="144" t="s">
        <v>141</v>
      </c>
      <c r="F52" s="303">
        <v>8800275531238</v>
      </c>
      <c r="G52" s="302">
        <f t="shared" si="2"/>
        <v>8800275531238</v>
      </c>
      <c r="H52" s="80" t="s">
        <v>851</v>
      </c>
      <c r="I52" s="393">
        <v>2470</v>
      </c>
      <c r="J52" s="29"/>
      <c r="K52" s="36">
        <v>100</v>
      </c>
      <c r="L52" s="9">
        <v>445</v>
      </c>
      <c r="M52" s="74">
        <v>445</v>
      </c>
      <c r="N52" s="74">
        <v>195</v>
      </c>
      <c r="O52" s="101">
        <f t="shared" si="3"/>
        <v>3.8614875E-2</v>
      </c>
      <c r="P52" s="156">
        <v>12.81</v>
      </c>
    </row>
    <row r="53" spans="1:16" ht="87.6" customHeight="1">
      <c r="A53" s="142">
        <f t="shared" si="0"/>
        <v>50</v>
      </c>
      <c r="B53" s="110" t="s">
        <v>897</v>
      </c>
      <c r="C53" s="157"/>
      <c r="D53" s="61" t="s">
        <v>898</v>
      </c>
      <c r="E53" s="144" t="s">
        <v>141</v>
      </c>
      <c r="F53" s="303">
        <v>8800275531245</v>
      </c>
      <c r="G53" s="302">
        <f t="shared" si="2"/>
        <v>8800275531245</v>
      </c>
      <c r="H53" s="80" t="s">
        <v>851</v>
      </c>
      <c r="I53" s="379">
        <v>2470</v>
      </c>
      <c r="J53" s="40"/>
      <c r="K53" s="159">
        <v>100</v>
      </c>
      <c r="L53" s="9">
        <v>445</v>
      </c>
      <c r="M53" s="74">
        <v>445</v>
      </c>
      <c r="N53" s="74">
        <v>195</v>
      </c>
      <c r="O53" s="101">
        <f t="shared" si="3"/>
        <v>3.8614875E-2</v>
      </c>
      <c r="P53" s="156">
        <v>12.81</v>
      </c>
    </row>
    <row r="54" spans="1:16" ht="87.6" customHeight="1">
      <c r="A54" s="142">
        <f t="shared" si="0"/>
        <v>51</v>
      </c>
      <c r="B54" s="110" t="s">
        <v>899</v>
      </c>
      <c r="C54" s="157"/>
      <c r="D54" s="61" t="s">
        <v>900</v>
      </c>
      <c r="E54" s="144" t="s">
        <v>141</v>
      </c>
      <c r="F54" s="303">
        <v>8800275531252</v>
      </c>
      <c r="G54" s="302">
        <f t="shared" si="2"/>
        <v>8800275531252</v>
      </c>
      <c r="H54" s="80" t="s">
        <v>851</v>
      </c>
      <c r="I54" s="379">
        <v>2470</v>
      </c>
      <c r="J54" s="40"/>
      <c r="K54" s="159">
        <v>100</v>
      </c>
      <c r="L54" s="9">
        <v>445</v>
      </c>
      <c r="M54" s="74">
        <v>445</v>
      </c>
      <c r="N54" s="74">
        <v>195</v>
      </c>
      <c r="O54" s="101">
        <f t="shared" si="3"/>
        <v>3.8614875E-2</v>
      </c>
      <c r="P54" s="156">
        <v>12.81</v>
      </c>
    </row>
    <row r="55" spans="1:16" ht="87.6" customHeight="1">
      <c r="A55" s="23">
        <f t="shared" si="0"/>
        <v>52</v>
      </c>
      <c r="B55" s="110" t="s">
        <v>849</v>
      </c>
      <c r="C55" s="70"/>
      <c r="D55" s="61" t="s">
        <v>850</v>
      </c>
      <c r="E55" s="144" t="s">
        <v>251</v>
      </c>
      <c r="F55" s="303">
        <v>8800275531528</v>
      </c>
      <c r="G55" s="302">
        <f t="shared" si="2"/>
        <v>8800275531528</v>
      </c>
      <c r="H55" s="80" t="s">
        <v>851</v>
      </c>
      <c r="I55" s="379">
        <v>3250</v>
      </c>
      <c r="J55" s="40"/>
      <c r="K55" s="36">
        <v>100</v>
      </c>
      <c r="L55" s="9">
        <v>540</v>
      </c>
      <c r="M55" s="74">
        <v>155</v>
      </c>
      <c r="N55" s="74">
        <v>320</v>
      </c>
      <c r="O55" s="101">
        <f t="shared" si="3"/>
        <v>2.6783999999999999E-2</v>
      </c>
      <c r="P55" s="39">
        <v>10</v>
      </c>
    </row>
    <row r="56" spans="1:16" ht="87.6" customHeight="1">
      <c r="A56" s="142">
        <f t="shared" si="0"/>
        <v>53</v>
      </c>
      <c r="B56" s="110" t="s">
        <v>910</v>
      </c>
      <c r="C56" s="164"/>
      <c r="D56" s="61" t="s">
        <v>911</v>
      </c>
      <c r="E56" s="144" t="s">
        <v>141</v>
      </c>
      <c r="F56" s="303">
        <v>8800275531955</v>
      </c>
      <c r="G56" s="302">
        <f t="shared" si="2"/>
        <v>8800275531955</v>
      </c>
      <c r="H56" s="80" t="s">
        <v>851</v>
      </c>
      <c r="I56" s="379">
        <v>3250</v>
      </c>
      <c r="J56" s="40"/>
      <c r="K56" s="159">
        <v>100</v>
      </c>
      <c r="L56" s="9">
        <v>585</v>
      </c>
      <c r="M56" s="74">
        <v>260</v>
      </c>
      <c r="N56" s="74">
        <v>395</v>
      </c>
      <c r="O56" s="101">
        <f t="shared" si="3"/>
        <v>6.0079500000000001E-2</v>
      </c>
      <c r="P56" s="39">
        <v>14.82</v>
      </c>
    </row>
    <row r="57" spans="1:16" ht="87.6" customHeight="1">
      <c r="A57" s="142">
        <f t="shared" si="0"/>
        <v>54</v>
      </c>
      <c r="B57" s="110" t="s">
        <v>912</v>
      </c>
      <c r="C57" s="164"/>
      <c r="D57" s="61" t="s">
        <v>913</v>
      </c>
      <c r="E57" s="144" t="s">
        <v>914</v>
      </c>
      <c r="F57" s="305">
        <v>8800275532334</v>
      </c>
      <c r="G57" s="302">
        <f t="shared" si="2"/>
        <v>8800275532334</v>
      </c>
      <c r="H57" s="80" t="s">
        <v>851</v>
      </c>
      <c r="I57" s="379">
        <v>5070</v>
      </c>
      <c r="J57" s="40"/>
      <c r="K57" s="159">
        <v>80</v>
      </c>
      <c r="L57" s="9">
        <v>630</v>
      </c>
      <c r="M57" s="74">
        <v>410</v>
      </c>
      <c r="N57" s="74">
        <v>260</v>
      </c>
      <c r="O57" s="101">
        <f t="shared" si="3"/>
        <v>6.7157999999999995E-2</v>
      </c>
      <c r="P57" s="39">
        <v>20.92</v>
      </c>
    </row>
    <row r="58" spans="1:16" ht="87.6" customHeight="1">
      <c r="A58" s="142">
        <f t="shared" si="0"/>
        <v>55</v>
      </c>
      <c r="B58" s="110" t="s">
        <v>903</v>
      </c>
      <c r="C58" s="164"/>
      <c r="D58" s="61" t="s">
        <v>904</v>
      </c>
      <c r="E58" s="144" t="s">
        <v>905</v>
      </c>
      <c r="F58" s="303">
        <v>8800275532754</v>
      </c>
      <c r="G58" s="302">
        <f t="shared" si="2"/>
        <v>8800275532754</v>
      </c>
      <c r="H58" s="12" t="s">
        <v>103</v>
      </c>
      <c r="I58" s="379">
        <v>4680</v>
      </c>
      <c r="J58" s="40"/>
      <c r="K58" s="36">
        <v>30</v>
      </c>
      <c r="L58" s="9">
        <v>445</v>
      </c>
      <c r="M58" s="74">
        <v>445</v>
      </c>
      <c r="N58" s="74">
        <v>195</v>
      </c>
      <c r="O58" s="101">
        <f t="shared" si="3"/>
        <v>3.8614875E-2</v>
      </c>
      <c r="P58" s="39">
        <v>17.5</v>
      </c>
    </row>
    <row r="59" spans="1:16" ht="87.6" customHeight="1">
      <c r="A59" s="142">
        <f t="shared" si="0"/>
        <v>56</v>
      </c>
      <c r="B59" s="110" t="s">
        <v>906</v>
      </c>
      <c r="C59" s="164"/>
      <c r="D59" s="61" t="s">
        <v>907</v>
      </c>
      <c r="E59" s="144" t="s">
        <v>905</v>
      </c>
      <c r="F59" s="303">
        <v>8800275532761</v>
      </c>
      <c r="G59" s="302">
        <f t="shared" si="2"/>
        <v>8800275532761</v>
      </c>
      <c r="H59" s="12" t="s">
        <v>103</v>
      </c>
      <c r="I59" s="379">
        <v>4680</v>
      </c>
      <c r="J59" s="40"/>
      <c r="K59" s="36">
        <v>30</v>
      </c>
      <c r="L59" s="9">
        <v>445</v>
      </c>
      <c r="M59" s="74">
        <v>445</v>
      </c>
      <c r="N59" s="74">
        <v>195</v>
      </c>
      <c r="O59" s="101">
        <f t="shared" si="3"/>
        <v>3.8614875E-2</v>
      </c>
      <c r="P59" s="39">
        <v>17.5</v>
      </c>
    </row>
    <row r="60" spans="1:16" ht="87.6" customHeight="1">
      <c r="A60" s="142">
        <f t="shared" si="0"/>
        <v>57</v>
      </c>
      <c r="B60" s="110" t="s">
        <v>908</v>
      </c>
      <c r="C60" s="164"/>
      <c r="D60" s="61" t="s">
        <v>909</v>
      </c>
      <c r="E60" s="144" t="s">
        <v>905</v>
      </c>
      <c r="F60" s="303">
        <v>8800275532778</v>
      </c>
      <c r="G60" s="302">
        <f t="shared" si="2"/>
        <v>8800275532778</v>
      </c>
      <c r="H60" s="12" t="s">
        <v>103</v>
      </c>
      <c r="I60" s="379">
        <v>4680</v>
      </c>
      <c r="J60" s="40"/>
      <c r="K60" s="36">
        <v>30</v>
      </c>
      <c r="L60" s="9">
        <v>445</v>
      </c>
      <c r="M60" s="74">
        <v>445</v>
      </c>
      <c r="N60" s="74">
        <v>195</v>
      </c>
      <c r="O60" s="101">
        <f t="shared" si="3"/>
        <v>3.8614875E-2</v>
      </c>
      <c r="P60" s="39">
        <v>17.5</v>
      </c>
    </row>
    <row r="61" spans="1:16" ht="87.6" customHeight="1">
      <c r="A61" s="142">
        <f t="shared" si="0"/>
        <v>58</v>
      </c>
      <c r="B61" s="110" t="s">
        <v>915</v>
      </c>
      <c r="C61" s="164"/>
      <c r="D61" s="61" t="s">
        <v>916</v>
      </c>
      <c r="E61" s="144" t="s">
        <v>844</v>
      </c>
      <c r="F61" s="303">
        <v>8800275532136</v>
      </c>
      <c r="G61" s="302">
        <f t="shared" si="2"/>
        <v>8800275532136</v>
      </c>
      <c r="H61" s="80" t="s">
        <v>851</v>
      </c>
      <c r="I61" s="379">
        <v>2280</v>
      </c>
      <c r="J61" s="40"/>
      <c r="K61" s="36">
        <v>40</v>
      </c>
      <c r="L61" s="9">
        <v>475</v>
      </c>
      <c r="M61" s="74">
        <v>305</v>
      </c>
      <c r="N61" s="74">
        <v>205</v>
      </c>
      <c r="O61" s="101">
        <f t="shared" si="3"/>
        <v>2.9699375E-2</v>
      </c>
      <c r="P61" s="156">
        <v>16.3</v>
      </c>
    </row>
    <row r="62" spans="1:16" ht="87.6" customHeight="1">
      <c r="A62" s="142">
        <f t="shared" si="0"/>
        <v>59</v>
      </c>
      <c r="B62" s="110" t="s">
        <v>917</v>
      </c>
      <c r="C62" s="164"/>
      <c r="D62" s="61" t="s">
        <v>918</v>
      </c>
      <c r="E62" s="144" t="s">
        <v>844</v>
      </c>
      <c r="F62" s="303">
        <v>8800275532143</v>
      </c>
      <c r="G62" s="302">
        <f t="shared" si="2"/>
        <v>8800275532143</v>
      </c>
      <c r="H62" s="80" t="s">
        <v>851</v>
      </c>
      <c r="I62" s="379">
        <v>2470</v>
      </c>
      <c r="J62" s="40"/>
      <c r="K62" s="36">
        <v>40</v>
      </c>
      <c r="L62" s="9">
        <v>475</v>
      </c>
      <c r="M62" s="74">
        <v>305</v>
      </c>
      <c r="N62" s="74">
        <v>205</v>
      </c>
      <c r="O62" s="101">
        <f t="shared" si="3"/>
        <v>2.9699375E-2</v>
      </c>
      <c r="P62" s="156">
        <v>1.4</v>
      </c>
    </row>
    <row r="63" spans="1:16" ht="87.6" customHeight="1">
      <c r="A63" s="142">
        <f t="shared" si="0"/>
        <v>60</v>
      </c>
      <c r="B63" s="110" t="s">
        <v>919</v>
      </c>
      <c r="C63" s="164"/>
      <c r="D63" s="61" t="s">
        <v>920</v>
      </c>
      <c r="E63" s="144" t="s">
        <v>844</v>
      </c>
      <c r="F63" s="303">
        <v>8800275532150</v>
      </c>
      <c r="G63" s="302">
        <f t="shared" si="2"/>
        <v>8800275532150</v>
      </c>
      <c r="H63" s="80" t="s">
        <v>851</v>
      </c>
      <c r="I63" s="379">
        <v>2280</v>
      </c>
      <c r="J63" s="40"/>
      <c r="K63" s="36">
        <v>40</v>
      </c>
      <c r="L63" s="9">
        <v>475</v>
      </c>
      <c r="M63" s="74">
        <v>305</v>
      </c>
      <c r="N63" s="74">
        <v>205</v>
      </c>
      <c r="O63" s="101">
        <f t="shared" si="3"/>
        <v>2.9699375E-2</v>
      </c>
      <c r="P63" s="156">
        <v>16.3</v>
      </c>
    </row>
    <row r="64" spans="1:16" ht="87.6" customHeight="1">
      <c r="A64" s="142">
        <f t="shared" si="0"/>
        <v>61</v>
      </c>
      <c r="B64" s="110" t="s">
        <v>921</v>
      </c>
      <c r="C64" s="164"/>
      <c r="D64" s="61" t="s">
        <v>922</v>
      </c>
      <c r="E64" s="144" t="s">
        <v>844</v>
      </c>
      <c r="F64" s="303">
        <v>8800275532167</v>
      </c>
      <c r="G64" s="302">
        <f t="shared" si="2"/>
        <v>8800275532167</v>
      </c>
      <c r="H64" s="80" t="s">
        <v>851</v>
      </c>
      <c r="I64" s="379">
        <v>2470</v>
      </c>
      <c r="J64" s="40"/>
      <c r="K64" s="36">
        <v>40</v>
      </c>
      <c r="L64" s="9">
        <v>475</v>
      </c>
      <c r="M64" s="74">
        <v>305</v>
      </c>
      <c r="N64" s="74">
        <v>205</v>
      </c>
      <c r="O64" s="101">
        <f t="shared" si="3"/>
        <v>2.9699375E-2</v>
      </c>
      <c r="P64" s="156">
        <v>1.4</v>
      </c>
    </row>
    <row r="65" spans="1:16" ht="87.6" customHeight="1">
      <c r="A65" s="142">
        <f t="shared" si="0"/>
        <v>62</v>
      </c>
      <c r="B65" s="110" t="s">
        <v>923</v>
      </c>
      <c r="C65" s="164"/>
      <c r="D65" s="61" t="s">
        <v>924</v>
      </c>
      <c r="E65" s="144" t="s">
        <v>844</v>
      </c>
      <c r="F65" s="303">
        <v>8800275532174</v>
      </c>
      <c r="G65" s="302">
        <f t="shared" si="2"/>
        <v>8800275532174</v>
      </c>
      <c r="H65" s="80" t="s">
        <v>851</v>
      </c>
      <c r="I65" s="379">
        <v>2280</v>
      </c>
      <c r="J65" s="40"/>
      <c r="K65" s="36">
        <v>40</v>
      </c>
      <c r="L65" s="9">
        <v>475</v>
      </c>
      <c r="M65" s="74">
        <v>305</v>
      </c>
      <c r="N65" s="74">
        <v>205</v>
      </c>
      <c r="O65" s="101">
        <f t="shared" si="3"/>
        <v>2.9699375E-2</v>
      </c>
      <c r="P65" s="156">
        <v>16.3</v>
      </c>
    </row>
    <row r="66" spans="1:16" ht="87.6" customHeight="1">
      <c r="A66" s="142">
        <f t="shared" si="0"/>
        <v>63</v>
      </c>
      <c r="B66" s="110" t="s">
        <v>925</v>
      </c>
      <c r="C66" s="164"/>
      <c r="D66" s="61" t="s">
        <v>926</v>
      </c>
      <c r="E66" s="144" t="s">
        <v>844</v>
      </c>
      <c r="F66" s="303">
        <v>8800275532181</v>
      </c>
      <c r="G66" s="302">
        <f t="shared" si="2"/>
        <v>8800275532181</v>
      </c>
      <c r="H66" s="80" t="s">
        <v>851</v>
      </c>
      <c r="I66" s="379">
        <v>2470</v>
      </c>
      <c r="J66" s="40"/>
      <c r="K66" s="36">
        <v>40</v>
      </c>
      <c r="L66" s="9">
        <v>475</v>
      </c>
      <c r="M66" s="74">
        <v>305</v>
      </c>
      <c r="N66" s="74">
        <v>205</v>
      </c>
      <c r="O66" s="101">
        <f t="shared" si="3"/>
        <v>2.9699375E-2</v>
      </c>
      <c r="P66" s="156">
        <v>1.4</v>
      </c>
    </row>
    <row r="67" spans="1:16" ht="87.6" customHeight="1">
      <c r="A67" s="142">
        <f t="shared" si="0"/>
        <v>64</v>
      </c>
      <c r="B67" s="110" t="s">
        <v>927</v>
      </c>
      <c r="C67" s="164"/>
      <c r="D67" s="61" t="s">
        <v>928</v>
      </c>
      <c r="E67" s="144" t="s">
        <v>844</v>
      </c>
      <c r="F67" s="303">
        <v>8800275532198</v>
      </c>
      <c r="G67" s="302">
        <f t="shared" si="2"/>
        <v>8800275532198</v>
      </c>
      <c r="H67" s="80" t="s">
        <v>851</v>
      </c>
      <c r="I67" s="379">
        <v>2280</v>
      </c>
      <c r="J67" s="40"/>
      <c r="K67" s="36">
        <v>40</v>
      </c>
      <c r="L67" s="9">
        <v>475</v>
      </c>
      <c r="M67" s="74">
        <v>305</v>
      </c>
      <c r="N67" s="74">
        <v>205</v>
      </c>
      <c r="O67" s="101">
        <f t="shared" si="3"/>
        <v>2.9699375E-2</v>
      </c>
      <c r="P67" s="156">
        <v>16.3</v>
      </c>
    </row>
    <row r="68" spans="1:16" ht="87.6" customHeight="1">
      <c r="A68" s="142">
        <f t="shared" ref="A68:A105" si="4">+A67+1</f>
        <v>65</v>
      </c>
      <c r="B68" s="110" t="s">
        <v>929</v>
      </c>
      <c r="C68" s="164"/>
      <c r="D68" s="61" t="s">
        <v>930</v>
      </c>
      <c r="E68" s="144" t="s">
        <v>844</v>
      </c>
      <c r="F68" s="303">
        <v>8800275532204</v>
      </c>
      <c r="G68" s="302">
        <f t="shared" si="2"/>
        <v>8800275532204</v>
      </c>
      <c r="H68" s="80" t="s">
        <v>851</v>
      </c>
      <c r="I68" s="379">
        <v>2470</v>
      </c>
      <c r="J68" s="40"/>
      <c r="K68" s="36">
        <v>40</v>
      </c>
      <c r="L68" s="9">
        <v>475</v>
      </c>
      <c r="M68" s="74">
        <v>305</v>
      </c>
      <c r="N68" s="74">
        <v>205</v>
      </c>
      <c r="O68" s="101">
        <f t="shared" si="3"/>
        <v>2.9699375E-2</v>
      </c>
      <c r="P68" s="156">
        <v>1.4</v>
      </c>
    </row>
    <row r="69" spans="1:16" ht="87.6" customHeight="1">
      <c r="A69" s="142">
        <f t="shared" si="4"/>
        <v>66</v>
      </c>
      <c r="B69" s="110" t="s">
        <v>931</v>
      </c>
      <c r="C69" s="164"/>
      <c r="D69" s="61" t="s">
        <v>932</v>
      </c>
      <c r="E69" s="144" t="s">
        <v>844</v>
      </c>
      <c r="F69" s="303">
        <v>8800275532389</v>
      </c>
      <c r="G69" s="302">
        <f t="shared" ref="G69:G73" si="5">F69</f>
        <v>8800275532389</v>
      </c>
      <c r="H69" s="80" t="s">
        <v>851</v>
      </c>
      <c r="I69" s="379">
        <v>2280</v>
      </c>
      <c r="J69" s="40"/>
      <c r="K69" s="36">
        <v>40</v>
      </c>
      <c r="L69" s="9">
        <v>475</v>
      </c>
      <c r="M69" s="74">
        <v>305</v>
      </c>
      <c r="N69" s="74">
        <v>205</v>
      </c>
      <c r="O69" s="101">
        <f t="shared" si="3"/>
        <v>2.9699375E-2</v>
      </c>
      <c r="P69" s="156">
        <v>16.3</v>
      </c>
    </row>
    <row r="70" spans="1:16" ht="87.6" customHeight="1">
      <c r="A70" s="142">
        <f t="shared" si="4"/>
        <v>67</v>
      </c>
      <c r="B70" s="110" t="s">
        <v>933</v>
      </c>
      <c r="C70" s="164"/>
      <c r="D70" s="61" t="s">
        <v>934</v>
      </c>
      <c r="E70" s="144" t="s">
        <v>844</v>
      </c>
      <c r="F70" s="303">
        <v>8800275532396</v>
      </c>
      <c r="G70" s="302">
        <f t="shared" si="5"/>
        <v>8800275532396</v>
      </c>
      <c r="H70" s="80" t="s">
        <v>851</v>
      </c>
      <c r="I70" s="379">
        <v>2470</v>
      </c>
      <c r="J70" s="40"/>
      <c r="K70" s="36">
        <v>40</v>
      </c>
      <c r="L70" s="9">
        <v>475</v>
      </c>
      <c r="M70" s="74">
        <v>305</v>
      </c>
      <c r="N70" s="74">
        <v>205</v>
      </c>
      <c r="O70" s="101">
        <f t="shared" si="3"/>
        <v>2.9699375E-2</v>
      </c>
      <c r="P70" s="156">
        <v>1.4</v>
      </c>
    </row>
    <row r="71" spans="1:16" ht="87.6" customHeight="1">
      <c r="A71" s="142">
        <f t="shared" si="4"/>
        <v>68</v>
      </c>
      <c r="B71" s="110" t="s">
        <v>901</v>
      </c>
      <c r="C71" s="68"/>
      <c r="D71" s="61" t="s">
        <v>902</v>
      </c>
      <c r="E71" s="144" t="s">
        <v>190</v>
      </c>
      <c r="F71" s="303">
        <v>8800275532402</v>
      </c>
      <c r="G71" s="302">
        <f t="shared" si="5"/>
        <v>8800275532402</v>
      </c>
      <c r="H71" s="80" t="s">
        <v>851</v>
      </c>
      <c r="I71" s="379">
        <v>2730</v>
      </c>
      <c r="J71" s="40"/>
      <c r="K71" s="36">
        <v>100</v>
      </c>
      <c r="L71" s="9">
        <v>460</v>
      </c>
      <c r="M71" s="74">
        <v>435</v>
      </c>
      <c r="N71" s="74">
        <v>205</v>
      </c>
      <c r="O71" s="101">
        <f t="shared" si="3"/>
        <v>4.1020500000000001E-2</v>
      </c>
      <c r="P71" s="160">
        <v>17</v>
      </c>
    </row>
    <row r="72" spans="1:16" ht="87.6" customHeight="1">
      <c r="A72" s="142">
        <f t="shared" si="4"/>
        <v>69</v>
      </c>
      <c r="B72" s="110" t="s">
        <v>935</v>
      </c>
      <c r="C72" s="164"/>
      <c r="D72" s="61" t="s">
        <v>936</v>
      </c>
      <c r="E72" s="144" t="s">
        <v>937</v>
      </c>
      <c r="F72" s="303">
        <v>8800275532419</v>
      </c>
      <c r="G72" s="302">
        <f t="shared" si="5"/>
        <v>8800275532419</v>
      </c>
      <c r="H72" s="80" t="s">
        <v>103</v>
      </c>
      <c r="I72" s="379">
        <v>2340</v>
      </c>
      <c r="J72" s="40"/>
      <c r="K72" s="36">
        <v>60</v>
      </c>
      <c r="L72" s="9">
        <v>390</v>
      </c>
      <c r="M72" s="74">
        <v>375</v>
      </c>
      <c r="N72" s="74">
        <v>175</v>
      </c>
      <c r="O72" s="101">
        <f t="shared" si="3"/>
        <v>2.5593749999999998E-2</v>
      </c>
      <c r="P72" s="156">
        <v>13.5</v>
      </c>
    </row>
    <row r="73" spans="1:16" ht="87.6" customHeight="1">
      <c r="A73" s="142">
        <f t="shared" si="4"/>
        <v>70</v>
      </c>
      <c r="B73" s="110" t="s">
        <v>963</v>
      </c>
      <c r="C73" s="164"/>
      <c r="D73" s="61" t="s">
        <v>964</v>
      </c>
      <c r="E73" s="144" t="s">
        <v>937</v>
      </c>
      <c r="F73" s="303">
        <v>880275532853</v>
      </c>
      <c r="G73" s="302">
        <f t="shared" si="5"/>
        <v>880275532853</v>
      </c>
      <c r="H73" s="80" t="s">
        <v>103</v>
      </c>
      <c r="I73" s="379">
        <v>2340</v>
      </c>
      <c r="J73" s="40"/>
      <c r="K73" s="36">
        <v>60</v>
      </c>
      <c r="L73" s="9">
        <v>390</v>
      </c>
      <c r="M73" s="74">
        <v>375</v>
      </c>
      <c r="N73" s="74">
        <v>175</v>
      </c>
      <c r="O73" s="101">
        <f t="shared" si="3"/>
        <v>2.5593749999999998E-2</v>
      </c>
      <c r="P73" s="156">
        <v>13.5</v>
      </c>
    </row>
    <row r="74" spans="1:16" ht="87.6" customHeight="1">
      <c r="A74" s="142">
        <f t="shared" si="4"/>
        <v>71</v>
      </c>
      <c r="B74" s="110" t="s">
        <v>938</v>
      </c>
      <c r="C74" s="164"/>
      <c r="D74" s="61" t="s">
        <v>939</v>
      </c>
      <c r="E74" s="144" t="s">
        <v>1102</v>
      </c>
      <c r="F74" s="305" t="s">
        <v>1029</v>
      </c>
      <c r="G74" s="306">
        <v>8800275532440</v>
      </c>
      <c r="H74" s="80" t="s">
        <v>940</v>
      </c>
      <c r="I74" s="379">
        <v>3250</v>
      </c>
      <c r="J74" s="40"/>
      <c r="K74" s="36">
        <v>40</v>
      </c>
      <c r="L74" s="9">
        <v>590</v>
      </c>
      <c r="M74" s="74">
        <v>478</v>
      </c>
      <c r="N74" s="74">
        <v>210</v>
      </c>
      <c r="O74" s="101">
        <f t="shared" si="3"/>
        <v>5.9224199999999998E-2</v>
      </c>
      <c r="P74" s="156">
        <v>16</v>
      </c>
    </row>
    <row r="75" spans="1:16" ht="87.6" customHeight="1">
      <c r="A75" s="142">
        <f t="shared" si="4"/>
        <v>72</v>
      </c>
      <c r="B75" s="110" t="s">
        <v>941</v>
      </c>
      <c r="C75" s="164"/>
      <c r="D75" s="61" t="s">
        <v>942</v>
      </c>
      <c r="E75" s="144" t="s">
        <v>1102</v>
      </c>
      <c r="F75" s="305" t="s">
        <v>1030</v>
      </c>
      <c r="G75" s="306">
        <v>8800275532457</v>
      </c>
      <c r="H75" s="80" t="s">
        <v>41</v>
      </c>
      <c r="I75" s="379">
        <v>3250</v>
      </c>
      <c r="J75" s="40"/>
      <c r="K75" s="36">
        <v>40</v>
      </c>
      <c r="L75" s="9">
        <v>590</v>
      </c>
      <c r="M75" s="74">
        <v>478</v>
      </c>
      <c r="N75" s="74">
        <v>210</v>
      </c>
      <c r="O75" s="101">
        <f t="shared" si="3"/>
        <v>5.9224199999999998E-2</v>
      </c>
      <c r="P75" s="156">
        <v>16</v>
      </c>
    </row>
    <row r="76" spans="1:16" ht="87.6" customHeight="1">
      <c r="A76" s="142">
        <f t="shared" si="4"/>
        <v>73</v>
      </c>
      <c r="B76" s="110" t="s">
        <v>943</v>
      </c>
      <c r="C76" s="164"/>
      <c r="D76" s="61" t="s">
        <v>944</v>
      </c>
      <c r="E76" s="144" t="s">
        <v>1102</v>
      </c>
      <c r="F76" s="305" t="s">
        <v>1031</v>
      </c>
      <c r="G76" s="306">
        <v>8800275532495</v>
      </c>
      <c r="H76" s="80" t="s">
        <v>940</v>
      </c>
      <c r="I76" s="379">
        <v>3250</v>
      </c>
      <c r="J76" s="40"/>
      <c r="K76" s="36">
        <v>40</v>
      </c>
      <c r="L76" s="9">
        <v>590</v>
      </c>
      <c r="M76" s="74">
        <v>478</v>
      </c>
      <c r="N76" s="74">
        <v>210</v>
      </c>
      <c r="O76" s="101">
        <f t="shared" si="3"/>
        <v>5.9224199999999998E-2</v>
      </c>
      <c r="P76" s="156">
        <v>16</v>
      </c>
    </row>
    <row r="77" spans="1:16" ht="87.6" customHeight="1">
      <c r="A77" s="142">
        <f t="shared" si="4"/>
        <v>74</v>
      </c>
      <c r="B77" s="110" t="s">
        <v>945</v>
      </c>
      <c r="C77" s="164"/>
      <c r="D77" s="61" t="s">
        <v>946</v>
      </c>
      <c r="E77" s="144" t="s">
        <v>1102</v>
      </c>
      <c r="F77" s="305" t="s">
        <v>1032</v>
      </c>
      <c r="G77" s="306">
        <v>8800275532501</v>
      </c>
      <c r="H77" s="80" t="s">
        <v>940</v>
      </c>
      <c r="I77" s="379">
        <v>3250</v>
      </c>
      <c r="J77" s="40"/>
      <c r="K77" s="36">
        <v>40</v>
      </c>
      <c r="L77" s="9">
        <v>590</v>
      </c>
      <c r="M77" s="74">
        <v>478</v>
      </c>
      <c r="N77" s="74">
        <v>210</v>
      </c>
      <c r="O77" s="101">
        <f t="shared" si="3"/>
        <v>5.9224199999999998E-2</v>
      </c>
      <c r="P77" s="156">
        <v>16</v>
      </c>
    </row>
    <row r="78" spans="1:16" ht="87.6" customHeight="1">
      <c r="A78" s="142">
        <f t="shared" si="4"/>
        <v>75</v>
      </c>
      <c r="B78" s="110" t="s">
        <v>947</v>
      </c>
      <c r="C78" s="164"/>
      <c r="D78" s="61" t="s">
        <v>948</v>
      </c>
      <c r="E78" s="144" t="s">
        <v>1102</v>
      </c>
      <c r="F78" s="305" t="s">
        <v>1033</v>
      </c>
      <c r="G78" s="306">
        <v>8800275532518</v>
      </c>
      <c r="H78" s="80" t="s">
        <v>940</v>
      </c>
      <c r="I78" s="379">
        <v>3250</v>
      </c>
      <c r="J78" s="40"/>
      <c r="K78" s="36">
        <v>40</v>
      </c>
      <c r="L78" s="9">
        <v>590</v>
      </c>
      <c r="M78" s="74">
        <v>478</v>
      </c>
      <c r="N78" s="74">
        <v>210</v>
      </c>
      <c r="O78" s="101">
        <f t="shared" si="3"/>
        <v>5.9224199999999998E-2</v>
      </c>
      <c r="P78" s="156">
        <v>16</v>
      </c>
    </row>
    <row r="79" spans="1:16" ht="87.6" customHeight="1">
      <c r="A79" s="23">
        <f t="shared" si="4"/>
        <v>76</v>
      </c>
      <c r="B79" s="110" t="s">
        <v>949</v>
      </c>
      <c r="C79" s="164"/>
      <c r="D79" s="61" t="s">
        <v>950</v>
      </c>
      <c r="E79" s="144" t="s">
        <v>141</v>
      </c>
      <c r="F79" s="307">
        <v>8800275532600</v>
      </c>
      <c r="G79" s="302">
        <f>F79</f>
        <v>8800275532600</v>
      </c>
      <c r="H79" s="80" t="s">
        <v>851</v>
      </c>
      <c r="I79" s="394">
        <v>2340</v>
      </c>
      <c r="J79" s="40"/>
      <c r="K79" s="36">
        <v>100</v>
      </c>
      <c r="L79" s="9">
        <v>575</v>
      </c>
      <c r="M79" s="74">
        <v>475</v>
      </c>
      <c r="N79" s="74">
        <v>200</v>
      </c>
      <c r="O79" s="101">
        <f t="shared" si="3"/>
        <v>5.4625E-2</v>
      </c>
      <c r="P79" s="156">
        <v>15</v>
      </c>
    </row>
    <row r="80" spans="1:16" ht="87.6" customHeight="1">
      <c r="A80" s="142">
        <f t="shared" si="4"/>
        <v>77</v>
      </c>
      <c r="B80" s="166" t="s">
        <v>967</v>
      </c>
      <c r="C80" s="61"/>
      <c r="D80" s="61" t="s">
        <v>968</v>
      </c>
      <c r="E80" s="144" t="s">
        <v>21</v>
      </c>
      <c r="F80" s="308" t="s">
        <v>1078</v>
      </c>
      <c r="G80" s="309">
        <v>8800275532617</v>
      </c>
      <c r="H80" s="80" t="s">
        <v>41</v>
      </c>
      <c r="I80" s="394">
        <v>3250</v>
      </c>
      <c r="J80" s="100"/>
      <c r="K80" s="36">
        <v>40</v>
      </c>
      <c r="L80" s="9">
        <v>550</v>
      </c>
      <c r="M80" s="74">
        <v>475</v>
      </c>
      <c r="N80" s="74">
        <v>210</v>
      </c>
      <c r="O80" s="101">
        <f t="shared" si="3"/>
        <v>5.4862500000000002E-2</v>
      </c>
      <c r="P80" s="167">
        <v>15.8</v>
      </c>
    </row>
    <row r="81" spans="1:16" ht="87.6" customHeight="1">
      <c r="A81" s="142">
        <f t="shared" si="4"/>
        <v>78</v>
      </c>
      <c r="B81" s="166" t="s">
        <v>969</v>
      </c>
      <c r="C81" s="61"/>
      <c r="D81" s="61" t="s">
        <v>970</v>
      </c>
      <c r="E81" s="144" t="s">
        <v>21</v>
      </c>
      <c r="F81" s="308" t="s">
        <v>1079</v>
      </c>
      <c r="G81" s="309">
        <v>8800275532624</v>
      </c>
      <c r="H81" s="80" t="s">
        <v>41</v>
      </c>
      <c r="I81" s="394">
        <v>3250</v>
      </c>
      <c r="J81" s="100"/>
      <c r="K81" s="36">
        <v>40</v>
      </c>
      <c r="L81" s="9">
        <v>550</v>
      </c>
      <c r="M81" s="74">
        <v>475</v>
      </c>
      <c r="N81" s="74">
        <v>210</v>
      </c>
      <c r="O81" s="101">
        <f t="shared" si="3"/>
        <v>5.4862500000000002E-2</v>
      </c>
      <c r="P81" s="167">
        <v>15.8</v>
      </c>
    </row>
    <row r="82" spans="1:16" ht="87.6" customHeight="1">
      <c r="A82" s="23">
        <f t="shared" si="4"/>
        <v>79</v>
      </c>
      <c r="B82" s="166" t="s">
        <v>971</v>
      </c>
      <c r="C82" s="61"/>
      <c r="D82" s="61" t="s">
        <v>972</v>
      </c>
      <c r="E82" s="144" t="s">
        <v>21</v>
      </c>
      <c r="F82" s="310" t="s">
        <v>1080</v>
      </c>
      <c r="G82" s="309">
        <v>8800275532631</v>
      </c>
      <c r="H82" s="80" t="s">
        <v>41</v>
      </c>
      <c r="I82" s="394">
        <v>3250</v>
      </c>
      <c r="J82" s="100"/>
      <c r="K82" s="36">
        <v>40</v>
      </c>
      <c r="L82" s="9">
        <v>550</v>
      </c>
      <c r="M82" s="74">
        <v>475</v>
      </c>
      <c r="N82" s="74">
        <v>210</v>
      </c>
      <c r="O82" s="101">
        <f t="shared" si="3"/>
        <v>5.4862500000000002E-2</v>
      </c>
      <c r="P82" s="167">
        <v>15.8</v>
      </c>
    </row>
    <row r="83" spans="1:16" ht="87.6" customHeight="1">
      <c r="A83" s="23">
        <f t="shared" si="4"/>
        <v>80</v>
      </c>
      <c r="B83" s="166" t="s">
        <v>981</v>
      </c>
      <c r="C83" s="61"/>
      <c r="D83" s="61" t="s">
        <v>982</v>
      </c>
      <c r="E83" s="144" t="s">
        <v>228</v>
      </c>
      <c r="F83" s="307">
        <v>8800275532914</v>
      </c>
      <c r="G83" s="302">
        <f t="shared" ref="G83:G101" si="6">F83</f>
        <v>8800275532914</v>
      </c>
      <c r="H83" s="80" t="s">
        <v>851</v>
      </c>
      <c r="I83" s="380">
        <v>2670</v>
      </c>
      <c r="J83" s="100"/>
      <c r="K83" s="36">
        <v>100</v>
      </c>
      <c r="L83" s="9">
        <v>655</v>
      </c>
      <c r="M83" s="74">
        <v>325</v>
      </c>
      <c r="N83" s="74">
        <v>180</v>
      </c>
      <c r="O83" s="101">
        <f t="shared" si="3"/>
        <v>3.8317499999999997E-2</v>
      </c>
      <c r="P83" s="167">
        <v>15.8</v>
      </c>
    </row>
    <row r="84" spans="1:16" ht="87.6" customHeight="1">
      <c r="A84" s="23">
        <f t="shared" si="4"/>
        <v>81</v>
      </c>
      <c r="B84" s="166" t="s">
        <v>983</v>
      </c>
      <c r="C84" s="61"/>
      <c r="D84" s="61" t="s">
        <v>984</v>
      </c>
      <c r="E84" s="144" t="s">
        <v>228</v>
      </c>
      <c r="F84" s="307">
        <v>8800275532921</v>
      </c>
      <c r="G84" s="302">
        <f t="shared" si="6"/>
        <v>8800275532921</v>
      </c>
      <c r="H84" s="80" t="s">
        <v>851</v>
      </c>
      <c r="I84" s="380">
        <v>2670</v>
      </c>
      <c r="J84" s="100"/>
      <c r="K84" s="36">
        <v>100</v>
      </c>
      <c r="L84" s="9">
        <v>655</v>
      </c>
      <c r="M84" s="74">
        <v>325</v>
      </c>
      <c r="N84" s="74">
        <v>180</v>
      </c>
      <c r="O84" s="101">
        <f t="shared" si="3"/>
        <v>3.8317499999999997E-2</v>
      </c>
      <c r="P84" s="167">
        <v>15.8</v>
      </c>
    </row>
    <row r="85" spans="1:16" ht="87.6" customHeight="1">
      <c r="A85" s="23">
        <f t="shared" si="4"/>
        <v>82</v>
      </c>
      <c r="B85" s="166" t="s">
        <v>985</v>
      </c>
      <c r="C85" s="61"/>
      <c r="D85" s="61" t="s">
        <v>986</v>
      </c>
      <c r="E85" s="144" t="s">
        <v>228</v>
      </c>
      <c r="F85" s="307">
        <v>8800275532928</v>
      </c>
      <c r="G85" s="302">
        <f t="shared" si="6"/>
        <v>8800275532928</v>
      </c>
      <c r="H85" s="80" t="s">
        <v>851</v>
      </c>
      <c r="I85" s="380">
        <v>2670</v>
      </c>
      <c r="J85" s="100"/>
      <c r="K85" s="36">
        <v>100</v>
      </c>
      <c r="L85" s="9">
        <v>655</v>
      </c>
      <c r="M85" s="74">
        <v>325</v>
      </c>
      <c r="N85" s="74">
        <v>180</v>
      </c>
      <c r="O85" s="101">
        <f t="shared" si="3"/>
        <v>3.8317499999999997E-2</v>
      </c>
      <c r="P85" s="167">
        <v>15.8</v>
      </c>
    </row>
    <row r="86" spans="1:16" ht="87.6" customHeight="1">
      <c r="A86" s="23">
        <f>+A82+1</f>
        <v>80</v>
      </c>
      <c r="B86" s="166" t="s">
        <v>995</v>
      </c>
      <c r="C86" s="61"/>
      <c r="D86" s="61" t="s">
        <v>988</v>
      </c>
      <c r="E86" s="144" t="s">
        <v>989</v>
      </c>
      <c r="F86" s="303">
        <v>8800275532990</v>
      </c>
      <c r="G86" s="302">
        <f t="shared" si="6"/>
        <v>8800275532990</v>
      </c>
      <c r="H86" s="80" t="s">
        <v>851</v>
      </c>
      <c r="I86" s="380">
        <v>4940</v>
      </c>
      <c r="J86" s="100"/>
      <c r="K86" s="36">
        <v>60</v>
      </c>
      <c r="L86" s="9">
        <v>525</v>
      </c>
      <c r="M86" s="74">
        <v>319</v>
      </c>
      <c r="N86" s="74">
        <v>152</v>
      </c>
      <c r="O86" s="101">
        <f t="shared" si="3"/>
        <v>2.5456199999999998E-2</v>
      </c>
      <c r="P86" s="167">
        <v>13</v>
      </c>
    </row>
    <row r="87" spans="1:16" ht="87.6" customHeight="1">
      <c r="A87" s="23">
        <f t="shared" si="4"/>
        <v>81</v>
      </c>
      <c r="B87" s="166" t="s">
        <v>996</v>
      </c>
      <c r="C87" s="61"/>
      <c r="D87" s="61" t="s">
        <v>990</v>
      </c>
      <c r="E87" s="144" t="s">
        <v>989</v>
      </c>
      <c r="F87" s="303">
        <v>8800275533003</v>
      </c>
      <c r="G87" s="302">
        <f t="shared" si="6"/>
        <v>8800275533003</v>
      </c>
      <c r="H87" s="80" t="s">
        <v>851</v>
      </c>
      <c r="I87" s="380">
        <v>4940</v>
      </c>
      <c r="J87" s="100"/>
      <c r="K87" s="36">
        <v>60</v>
      </c>
      <c r="L87" s="9">
        <v>525</v>
      </c>
      <c r="M87" s="74">
        <v>319</v>
      </c>
      <c r="N87" s="74">
        <v>152</v>
      </c>
      <c r="O87" s="101">
        <f t="shared" si="3"/>
        <v>2.5456199999999998E-2</v>
      </c>
      <c r="P87" s="167">
        <v>13</v>
      </c>
    </row>
    <row r="88" spans="1:16" ht="87.6" customHeight="1">
      <c r="A88" s="23">
        <f t="shared" si="4"/>
        <v>82</v>
      </c>
      <c r="B88" s="166" t="s">
        <v>997</v>
      </c>
      <c r="C88" s="61"/>
      <c r="D88" s="61" t="s">
        <v>991</v>
      </c>
      <c r="E88" s="144" t="s">
        <v>989</v>
      </c>
      <c r="F88" s="303">
        <v>8800275533010</v>
      </c>
      <c r="G88" s="302">
        <f t="shared" si="6"/>
        <v>8800275533010</v>
      </c>
      <c r="H88" s="80" t="s">
        <v>851</v>
      </c>
      <c r="I88" s="380">
        <v>4940</v>
      </c>
      <c r="J88" s="100"/>
      <c r="K88" s="36">
        <v>60</v>
      </c>
      <c r="L88" s="9">
        <v>525</v>
      </c>
      <c r="M88" s="74">
        <v>319</v>
      </c>
      <c r="N88" s="74">
        <v>152</v>
      </c>
      <c r="O88" s="101">
        <f t="shared" si="3"/>
        <v>2.5456199999999998E-2</v>
      </c>
      <c r="P88" s="167">
        <v>13</v>
      </c>
    </row>
    <row r="89" spans="1:16" ht="87.6" customHeight="1">
      <c r="A89" s="23">
        <f t="shared" si="4"/>
        <v>83</v>
      </c>
      <c r="B89" s="166" t="s">
        <v>998</v>
      </c>
      <c r="C89" s="61"/>
      <c r="D89" s="61" t="s">
        <v>992</v>
      </c>
      <c r="E89" s="144" t="s">
        <v>989</v>
      </c>
      <c r="F89" s="303">
        <v>8800275533027</v>
      </c>
      <c r="G89" s="302">
        <f t="shared" si="6"/>
        <v>8800275533027</v>
      </c>
      <c r="H89" s="80" t="s">
        <v>851</v>
      </c>
      <c r="I89" s="380">
        <v>4940</v>
      </c>
      <c r="J89" s="100"/>
      <c r="K89" s="36">
        <v>60</v>
      </c>
      <c r="L89" s="9">
        <v>525</v>
      </c>
      <c r="M89" s="74">
        <v>319</v>
      </c>
      <c r="N89" s="74">
        <v>152</v>
      </c>
      <c r="O89" s="101">
        <f t="shared" si="3"/>
        <v>2.5456199999999998E-2</v>
      </c>
      <c r="P89" s="167">
        <v>13</v>
      </c>
    </row>
    <row r="90" spans="1:16" ht="87.6" customHeight="1">
      <c r="A90" s="23">
        <f t="shared" si="4"/>
        <v>84</v>
      </c>
      <c r="B90" s="166" t="s">
        <v>999</v>
      </c>
      <c r="C90" s="61"/>
      <c r="D90" s="61" t="s">
        <v>993</v>
      </c>
      <c r="E90" s="144" t="s">
        <v>989</v>
      </c>
      <c r="F90" s="303">
        <v>8800275533034</v>
      </c>
      <c r="G90" s="302">
        <f t="shared" si="6"/>
        <v>8800275533034</v>
      </c>
      <c r="H90" s="80" t="s">
        <v>851</v>
      </c>
      <c r="I90" s="380">
        <v>4940</v>
      </c>
      <c r="J90" s="100"/>
      <c r="K90" s="36">
        <v>60</v>
      </c>
      <c r="L90" s="9">
        <v>525</v>
      </c>
      <c r="M90" s="74">
        <v>319</v>
      </c>
      <c r="N90" s="74">
        <v>152</v>
      </c>
      <c r="O90" s="101">
        <f t="shared" si="3"/>
        <v>2.5456199999999998E-2</v>
      </c>
      <c r="P90" s="167">
        <v>13</v>
      </c>
    </row>
    <row r="91" spans="1:16" ht="87.6" customHeight="1">
      <c r="A91" s="23">
        <f t="shared" si="4"/>
        <v>85</v>
      </c>
      <c r="B91" s="166" t="s">
        <v>1000</v>
      </c>
      <c r="C91" s="61"/>
      <c r="D91" s="61" t="s">
        <v>994</v>
      </c>
      <c r="E91" s="144" t="s">
        <v>141</v>
      </c>
      <c r="F91" s="303">
        <v>8800275533058</v>
      </c>
      <c r="G91" s="302">
        <f t="shared" si="6"/>
        <v>8800275533058</v>
      </c>
      <c r="H91" s="80" t="s">
        <v>851</v>
      </c>
      <c r="I91" s="394">
        <v>3250</v>
      </c>
      <c r="J91" s="36"/>
      <c r="K91" s="36">
        <v>80</v>
      </c>
      <c r="L91" s="9">
        <v>615</v>
      </c>
      <c r="M91" s="74">
        <v>390</v>
      </c>
      <c r="N91" s="74">
        <v>138</v>
      </c>
      <c r="O91" s="101">
        <f t="shared" ref="O91:O99" si="7">+(L91*M91*N91)/1000000000</f>
        <v>3.3099299999999998E-2</v>
      </c>
      <c r="P91" s="169">
        <v>14.4</v>
      </c>
    </row>
    <row r="92" spans="1:16" ht="87.6" customHeight="1">
      <c r="A92" s="23">
        <f t="shared" si="4"/>
        <v>86</v>
      </c>
      <c r="B92" s="166" t="s">
        <v>1005</v>
      </c>
      <c r="C92" s="61"/>
      <c r="D92" s="61" t="s">
        <v>1006</v>
      </c>
      <c r="E92" s="144" t="s">
        <v>1007</v>
      </c>
      <c r="F92" s="307">
        <v>8800275533133</v>
      </c>
      <c r="G92" s="302">
        <f t="shared" si="6"/>
        <v>8800275533133</v>
      </c>
      <c r="H92" s="80" t="s">
        <v>1008</v>
      </c>
      <c r="I92" s="394">
        <v>3510</v>
      </c>
      <c r="J92" s="36"/>
      <c r="K92" s="36">
        <v>60</v>
      </c>
      <c r="L92" s="9">
        <v>470</v>
      </c>
      <c r="M92" s="74">
        <v>325</v>
      </c>
      <c r="N92" s="74">
        <v>300</v>
      </c>
      <c r="O92" s="101">
        <f t="shared" si="7"/>
        <v>4.5824999999999998E-2</v>
      </c>
      <c r="P92" s="167">
        <v>19.3</v>
      </c>
    </row>
    <row r="93" spans="1:16" ht="87.6" customHeight="1">
      <c r="A93" s="23">
        <f t="shared" si="4"/>
        <v>87</v>
      </c>
      <c r="B93" s="23" t="s">
        <v>1012</v>
      </c>
      <c r="C93" s="71"/>
      <c r="D93" s="61" t="s">
        <v>1013</v>
      </c>
      <c r="E93" s="144" t="s">
        <v>1014</v>
      </c>
      <c r="F93" s="311">
        <v>880027553331</v>
      </c>
      <c r="G93" s="302">
        <f t="shared" si="6"/>
        <v>880027553331</v>
      </c>
      <c r="H93" s="12" t="s">
        <v>881</v>
      </c>
      <c r="I93" s="394">
        <v>4680</v>
      </c>
      <c r="J93" s="100"/>
      <c r="K93" s="36">
        <v>30</v>
      </c>
      <c r="L93" s="37">
        <v>570</v>
      </c>
      <c r="M93" s="37">
        <v>350</v>
      </c>
      <c r="N93" s="37">
        <v>195</v>
      </c>
      <c r="O93" s="101">
        <f t="shared" si="7"/>
        <v>3.89025E-2</v>
      </c>
      <c r="P93" s="39">
        <v>16.670000000000002</v>
      </c>
    </row>
    <row r="94" spans="1:16" ht="87.6" customHeight="1">
      <c r="A94" s="23">
        <f t="shared" si="4"/>
        <v>88</v>
      </c>
      <c r="B94" s="23" t="s">
        <v>1015</v>
      </c>
      <c r="C94" s="61"/>
      <c r="D94" s="61" t="s">
        <v>1016</v>
      </c>
      <c r="E94" s="144" t="s">
        <v>250</v>
      </c>
      <c r="F94" s="307">
        <v>8800275533171</v>
      </c>
      <c r="G94" s="302">
        <f t="shared" si="6"/>
        <v>8800275533171</v>
      </c>
      <c r="H94" s="12" t="s">
        <v>881</v>
      </c>
      <c r="I94" s="394">
        <v>3510</v>
      </c>
      <c r="J94" s="36"/>
      <c r="K94" s="36">
        <v>40</v>
      </c>
      <c r="L94" s="37">
        <v>630</v>
      </c>
      <c r="M94" s="37">
        <v>275</v>
      </c>
      <c r="N94" s="37">
        <v>205</v>
      </c>
      <c r="O94" s="101">
        <f t="shared" si="7"/>
        <v>3.5516249999999999E-2</v>
      </c>
      <c r="P94" s="165">
        <v>14</v>
      </c>
    </row>
    <row r="95" spans="1:16" ht="87.6" customHeight="1">
      <c r="A95" s="23">
        <f t="shared" si="4"/>
        <v>89</v>
      </c>
      <c r="B95" s="23" t="s">
        <v>1017</v>
      </c>
      <c r="C95" s="61"/>
      <c r="D95" s="61" t="s">
        <v>1018</v>
      </c>
      <c r="E95" s="144" t="s">
        <v>250</v>
      </c>
      <c r="F95" s="307">
        <v>8800275533188</v>
      </c>
      <c r="G95" s="302">
        <f t="shared" si="6"/>
        <v>8800275533188</v>
      </c>
      <c r="H95" s="12" t="s">
        <v>881</v>
      </c>
      <c r="I95" s="394">
        <v>3510</v>
      </c>
      <c r="J95" s="36"/>
      <c r="K95" s="36">
        <v>40</v>
      </c>
      <c r="L95" s="37">
        <v>630</v>
      </c>
      <c r="M95" s="37">
        <v>275</v>
      </c>
      <c r="N95" s="37">
        <v>205</v>
      </c>
      <c r="O95" s="101">
        <f t="shared" si="7"/>
        <v>3.5516249999999999E-2</v>
      </c>
      <c r="P95" s="165">
        <v>14</v>
      </c>
    </row>
    <row r="96" spans="1:16" ht="75.75" customHeight="1">
      <c r="A96" s="23">
        <f t="shared" si="4"/>
        <v>90</v>
      </c>
      <c r="B96" s="23" t="s">
        <v>1019</v>
      </c>
      <c r="C96" s="71"/>
      <c r="D96" s="61" t="s">
        <v>1020</v>
      </c>
      <c r="E96" s="144" t="s">
        <v>250</v>
      </c>
      <c r="F96" s="311">
        <v>8800275533195</v>
      </c>
      <c r="G96" s="302">
        <f t="shared" si="6"/>
        <v>8800275533195</v>
      </c>
      <c r="H96" s="12" t="s">
        <v>881</v>
      </c>
      <c r="I96" s="394">
        <v>3510</v>
      </c>
      <c r="J96" s="100"/>
      <c r="K96" s="36">
        <v>40</v>
      </c>
      <c r="L96" s="37">
        <v>630</v>
      </c>
      <c r="M96" s="37">
        <v>275</v>
      </c>
      <c r="N96" s="37">
        <v>205</v>
      </c>
      <c r="O96" s="101">
        <f t="shared" si="7"/>
        <v>3.5516249999999999E-2</v>
      </c>
      <c r="P96" s="165">
        <v>14</v>
      </c>
    </row>
    <row r="97" spans="1:16" ht="87.6" customHeight="1">
      <c r="A97" s="23">
        <f t="shared" si="4"/>
        <v>91</v>
      </c>
      <c r="B97" s="195" t="s">
        <v>1034</v>
      </c>
      <c r="C97" s="61"/>
      <c r="D97" s="189" t="s">
        <v>1035</v>
      </c>
      <c r="E97" s="144" t="s">
        <v>989</v>
      </c>
      <c r="F97" s="298">
        <v>8800275533294</v>
      </c>
      <c r="G97" s="302">
        <f t="shared" si="6"/>
        <v>8800275533294</v>
      </c>
      <c r="H97" s="80" t="s">
        <v>851</v>
      </c>
      <c r="I97" s="394">
        <v>3450</v>
      </c>
      <c r="J97" s="100"/>
      <c r="K97" s="36">
        <v>80</v>
      </c>
      <c r="L97" s="192">
        <v>620</v>
      </c>
      <c r="M97" s="127">
        <v>405</v>
      </c>
      <c r="N97" s="193">
        <v>195</v>
      </c>
      <c r="O97" s="101">
        <f t="shared" si="7"/>
        <v>4.8964500000000001E-2</v>
      </c>
      <c r="P97" s="167">
        <v>16.399999999999999</v>
      </c>
    </row>
    <row r="98" spans="1:16" ht="75.75" customHeight="1">
      <c r="A98" s="23">
        <f t="shared" si="4"/>
        <v>92</v>
      </c>
      <c r="B98" s="195" t="s">
        <v>1036</v>
      </c>
      <c r="C98" s="71"/>
      <c r="D98" s="189" t="s">
        <v>1037</v>
      </c>
      <c r="E98" s="144" t="s">
        <v>989</v>
      </c>
      <c r="F98" s="305">
        <v>8800275533300</v>
      </c>
      <c r="G98" s="302">
        <f t="shared" si="6"/>
        <v>8800275533300</v>
      </c>
      <c r="H98" s="80" t="s">
        <v>851</v>
      </c>
      <c r="I98" s="394">
        <v>3450</v>
      </c>
      <c r="J98" s="100"/>
      <c r="K98" s="36">
        <v>80</v>
      </c>
      <c r="L98" s="192">
        <v>620</v>
      </c>
      <c r="M98" s="127">
        <v>405</v>
      </c>
      <c r="N98" s="193">
        <v>195</v>
      </c>
      <c r="O98" s="101">
        <f>+(L98*M98*N98)/1000000000</f>
        <v>4.8964500000000001E-2</v>
      </c>
      <c r="P98" s="167">
        <v>16.399999999999999</v>
      </c>
    </row>
    <row r="99" spans="1:16" ht="75.75" customHeight="1">
      <c r="A99" s="23">
        <f t="shared" si="4"/>
        <v>93</v>
      </c>
      <c r="B99" s="195" t="s">
        <v>1038</v>
      </c>
      <c r="C99" s="71"/>
      <c r="D99" s="189" t="s">
        <v>1039</v>
      </c>
      <c r="E99" s="144" t="s">
        <v>989</v>
      </c>
      <c r="F99" s="298">
        <v>8800275533317</v>
      </c>
      <c r="G99" s="302">
        <f t="shared" si="6"/>
        <v>8800275533317</v>
      </c>
      <c r="H99" s="80" t="s">
        <v>851</v>
      </c>
      <c r="I99" s="394">
        <v>3450</v>
      </c>
      <c r="J99" s="100"/>
      <c r="K99" s="36">
        <v>80</v>
      </c>
      <c r="L99" s="192">
        <v>620</v>
      </c>
      <c r="M99" s="127">
        <v>405</v>
      </c>
      <c r="N99" s="193">
        <v>195</v>
      </c>
      <c r="O99" s="101">
        <f t="shared" si="7"/>
        <v>4.8964500000000001E-2</v>
      </c>
      <c r="P99" s="167">
        <v>16.399999999999999</v>
      </c>
    </row>
    <row r="100" spans="1:16" ht="87.6" customHeight="1">
      <c r="A100" s="23">
        <f t="shared" si="4"/>
        <v>94</v>
      </c>
      <c r="B100" s="195" t="s">
        <v>1040</v>
      </c>
      <c r="C100" s="61"/>
      <c r="D100" s="189" t="s">
        <v>1041</v>
      </c>
      <c r="E100" s="144" t="s">
        <v>989</v>
      </c>
      <c r="F100" s="298">
        <v>8800275533324</v>
      </c>
      <c r="G100" s="302">
        <f t="shared" si="6"/>
        <v>8800275533324</v>
      </c>
      <c r="H100" s="80" t="s">
        <v>851</v>
      </c>
      <c r="I100" s="394">
        <v>3450</v>
      </c>
      <c r="J100" s="100"/>
      <c r="K100" s="36">
        <v>80</v>
      </c>
      <c r="L100" s="192">
        <v>620</v>
      </c>
      <c r="M100" s="127">
        <v>405</v>
      </c>
      <c r="N100" s="193">
        <v>195</v>
      </c>
      <c r="O100" s="101">
        <f>+(L100*M100*N100)/1000000000</f>
        <v>4.8964500000000001E-2</v>
      </c>
      <c r="P100" s="167">
        <v>16.399999999999999</v>
      </c>
    </row>
    <row r="101" spans="1:16" ht="87.6" customHeight="1">
      <c r="A101" s="23">
        <f t="shared" si="4"/>
        <v>95</v>
      </c>
      <c r="B101" s="195" t="s">
        <v>1042</v>
      </c>
      <c r="C101" s="194"/>
      <c r="D101" s="189" t="s">
        <v>1043</v>
      </c>
      <c r="E101" s="144" t="s">
        <v>251</v>
      </c>
      <c r="F101" s="307">
        <v>8800275533164</v>
      </c>
      <c r="G101" s="302">
        <f t="shared" si="6"/>
        <v>8800275533164</v>
      </c>
      <c r="H101" s="80" t="s">
        <v>455</v>
      </c>
      <c r="I101" s="394">
        <v>4290</v>
      </c>
      <c r="J101" s="36"/>
      <c r="K101" s="36">
        <v>100</v>
      </c>
      <c r="L101" s="37">
        <v>370</v>
      </c>
      <c r="M101" s="37">
        <v>370</v>
      </c>
      <c r="N101" s="37">
        <v>180</v>
      </c>
      <c r="O101" s="101">
        <f t="shared" ref="O101:O105" si="8">+(L101*M101*N101)/1000000000</f>
        <v>2.4642000000000001E-2</v>
      </c>
      <c r="P101" s="39">
        <v>12</v>
      </c>
    </row>
    <row r="102" spans="1:16" ht="75.75" customHeight="1">
      <c r="A102" s="23">
        <f t="shared" si="4"/>
        <v>96</v>
      </c>
      <c r="B102" s="166" t="s">
        <v>1068</v>
      </c>
      <c r="C102" s="61"/>
      <c r="D102" s="61" t="s">
        <v>1069</v>
      </c>
      <c r="E102" s="144" t="s">
        <v>1070</v>
      </c>
      <c r="F102" s="312">
        <v>8800275533560</v>
      </c>
      <c r="G102" s="312">
        <v>8800275533577</v>
      </c>
      <c r="H102" s="224" t="s">
        <v>1071</v>
      </c>
      <c r="I102" s="394">
        <v>3010</v>
      </c>
      <c r="J102" s="36"/>
      <c r="K102" s="36">
        <v>42</v>
      </c>
      <c r="L102" s="192">
        <v>600</v>
      </c>
      <c r="M102" s="127">
        <v>420</v>
      </c>
      <c r="N102" s="193">
        <v>230</v>
      </c>
      <c r="O102" s="225">
        <f t="shared" si="8"/>
        <v>5.7959999999999998E-2</v>
      </c>
      <c r="P102" s="156">
        <v>19.899999999999999</v>
      </c>
    </row>
    <row r="103" spans="1:16" ht="75.75" customHeight="1">
      <c r="A103" s="23">
        <f t="shared" si="4"/>
        <v>97</v>
      </c>
      <c r="B103" s="226" t="s">
        <v>1072</v>
      </c>
      <c r="C103" s="61"/>
      <c r="D103" s="61" t="s">
        <v>1073</v>
      </c>
      <c r="E103" s="144" t="s">
        <v>1070</v>
      </c>
      <c r="F103" s="312">
        <v>8800275533584</v>
      </c>
      <c r="G103" s="312">
        <v>8800275533591</v>
      </c>
      <c r="H103" s="224" t="s">
        <v>1071</v>
      </c>
      <c r="I103" s="394">
        <v>3010</v>
      </c>
      <c r="J103" s="36"/>
      <c r="K103" s="36">
        <v>42</v>
      </c>
      <c r="L103" s="192">
        <v>600</v>
      </c>
      <c r="M103" s="127">
        <v>420</v>
      </c>
      <c r="N103" s="193">
        <v>230</v>
      </c>
      <c r="O103" s="225">
        <f t="shared" si="8"/>
        <v>5.7959999999999998E-2</v>
      </c>
      <c r="P103" s="156">
        <v>19.899999999999999</v>
      </c>
    </row>
    <row r="104" spans="1:16" ht="75.75" customHeight="1">
      <c r="A104" s="23">
        <f t="shared" si="4"/>
        <v>98</v>
      </c>
      <c r="B104" s="226" t="s">
        <v>1074</v>
      </c>
      <c r="C104" s="61"/>
      <c r="D104" s="61" t="s">
        <v>1075</v>
      </c>
      <c r="E104" s="144" t="s">
        <v>1070</v>
      </c>
      <c r="F104" s="312">
        <v>8800275533607</v>
      </c>
      <c r="G104" s="312">
        <v>8800275533614</v>
      </c>
      <c r="H104" s="224" t="s">
        <v>1071</v>
      </c>
      <c r="I104" s="394">
        <v>3010</v>
      </c>
      <c r="J104" s="36"/>
      <c r="K104" s="36">
        <v>42</v>
      </c>
      <c r="L104" s="192">
        <v>600</v>
      </c>
      <c r="M104" s="127">
        <v>420</v>
      </c>
      <c r="N104" s="193">
        <v>230</v>
      </c>
      <c r="O104" s="225">
        <f t="shared" si="8"/>
        <v>5.7959999999999998E-2</v>
      </c>
      <c r="P104" s="156">
        <v>19.899999999999999</v>
      </c>
    </row>
    <row r="105" spans="1:16" ht="75.75" customHeight="1">
      <c r="A105" s="23">
        <f t="shared" si="4"/>
        <v>99</v>
      </c>
      <c r="B105" s="226" t="s">
        <v>1076</v>
      </c>
      <c r="C105" s="61"/>
      <c r="D105" s="61" t="s">
        <v>1077</v>
      </c>
      <c r="E105" s="144" t="s">
        <v>1070</v>
      </c>
      <c r="F105" s="312">
        <v>8800275533621</v>
      </c>
      <c r="G105" s="312">
        <v>8800275533638</v>
      </c>
      <c r="H105" s="224" t="s">
        <v>1071</v>
      </c>
      <c r="I105" s="394">
        <v>3010</v>
      </c>
      <c r="J105" s="36"/>
      <c r="K105" s="36">
        <v>42</v>
      </c>
      <c r="L105" s="192">
        <v>600</v>
      </c>
      <c r="M105" s="127">
        <v>420</v>
      </c>
      <c r="N105" s="193">
        <v>230</v>
      </c>
      <c r="O105" s="225">
        <f t="shared" si="8"/>
        <v>5.7959999999999998E-2</v>
      </c>
      <c r="P105" s="156">
        <v>19.899999999999999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H2:H3"/>
    <mergeCell ref="I2:I3"/>
    <mergeCell ref="J2:K2"/>
    <mergeCell ref="L2:N2"/>
    <mergeCell ref="O2:O3"/>
    <mergeCell ref="F2:G3"/>
    <mergeCell ref="A1:C1"/>
    <mergeCell ref="A2:A3"/>
    <mergeCell ref="B2:B3"/>
    <mergeCell ref="C2:C3"/>
    <mergeCell ref="D2:D3"/>
    <mergeCell ref="E2:E3"/>
  </mergeCells>
  <phoneticPr fontId="2" type="noConversion"/>
  <conditionalFormatting sqref="B12">
    <cfRule type="duplicateValues" dxfId="901" priority="409"/>
  </conditionalFormatting>
  <conditionalFormatting sqref="F12">
    <cfRule type="duplicateValues" dxfId="900" priority="410"/>
    <cfRule type="duplicateValues" dxfId="899" priority="411"/>
    <cfRule type="duplicateValues" dxfId="898" priority="412"/>
  </conditionalFormatting>
  <conditionalFormatting sqref="D12">
    <cfRule type="duplicateValues" dxfId="897" priority="413"/>
  </conditionalFormatting>
  <conditionalFormatting sqref="B4:B11">
    <cfRule type="duplicateValues" dxfId="896" priority="406"/>
  </conditionalFormatting>
  <conditionalFormatting sqref="F4:F11">
    <cfRule type="duplicateValues" dxfId="895" priority="405"/>
    <cfRule type="duplicateValues" dxfId="894" priority="407"/>
    <cfRule type="duplicateValues" dxfId="893" priority="408"/>
  </conditionalFormatting>
  <conditionalFormatting sqref="D4:D11">
    <cfRule type="duplicateValues" dxfId="892" priority="404"/>
  </conditionalFormatting>
  <conditionalFormatting sqref="F21">
    <cfRule type="duplicateValues" dxfId="891" priority="397"/>
    <cfRule type="duplicateValues" dxfId="890" priority="398"/>
    <cfRule type="duplicateValues" dxfId="889" priority="399"/>
  </conditionalFormatting>
  <conditionalFormatting sqref="D21">
    <cfRule type="duplicateValues" dxfId="888" priority="396"/>
  </conditionalFormatting>
  <conditionalFormatting sqref="F21">
    <cfRule type="duplicateValues" dxfId="887" priority="400"/>
    <cfRule type="duplicateValues" dxfId="886" priority="401"/>
    <cfRule type="duplicateValues" dxfId="885" priority="402"/>
  </conditionalFormatting>
  <conditionalFormatting sqref="D21">
    <cfRule type="duplicateValues" dxfId="884" priority="403"/>
  </conditionalFormatting>
  <conditionalFormatting sqref="B16:B22">
    <cfRule type="duplicateValues" dxfId="883" priority="486"/>
  </conditionalFormatting>
  <conditionalFormatting sqref="B13:B22">
    <cfRule type="duplicateValues" dxfId="882" priority="487"/>
  </conditionalFormatting>
  <conditionalFormatting sqref="F16:F20">
    <cfRule type="duplicateValues" dxfId="881" priority="488"/>
    <cfRule type="duplicateValues" dxfId="880" priority="489"/>
    <cfRule type="duplicateValues" dxfId="879" priority="490"/>
  </conditionalFormatting>
  <conditionalFormatting sqref="D16:D20">
    <cfRule type="duplicateValues" dxfId="878" priority="491"/>
  </conditionalFormatting>
  <conditionalFormatting sqref="F13:F20">
    <cfRule type="duplicateValues" dxfId="877" priority="492"/>
    <cfRule type="duplicateValues" dxfId="876" priority="493"/>
    <cfRule type="duplicateValues" dxfId="875" priority="494"/>
  </conditionalFormatting>
  <conditionalFormatting sqref="D13:D20">
    <cfRule type="duplicateValues" dxfId="874" priority="495"/>
  </conditionalFormatting>
  <conditionalFormatting sqref="F23:F25">
    <cfRule type="duplicateValues" dxfId="873" priority="377"/>
    <cfRule type="duplicateValues" dxfId="872" priority="378"/>
    <cfRule type="duplicateValues" dxfId="871" priority="379"/>
  </conditionalFormatting>
  <conditionalFormatting sqref="D23:D25">
    <cfRule type="duplicateValues" dxfId="870" priority="376"/>
  </conditionalFormatting>
  <conditionalFormatting sqref="F23:F25">
    <cfRule type="duplicateValues" dxfId="869" priority="380"/>
    <cfRule type="duplicateValues" dxfId="868" priority="381"/>
    <cfRule type="duplicateValues" dxfId="867" priority="382"/>
  </conditionalFormatting>
  <conditionalFormatting sqref="D23:D25">
    <cfRule type="duplicateValues" dxfId="866" priority="383"/>
  </conditionalFormatting>
  <conditionalFormatting sqref="B23:B26">
    <cfRule type="duplicateValues" dxfId="865" priority="374"/>
  </conditionalFormatting>
  <conditionalFormatting sqref="B23:B26">
    <cfRule type="duplicateValues" dxfId="864" priority="375"/>
  </conditionalFormatting>
  <conditionalFormatting sqref="B27:B39">
    <cfRule type="duplicateValues" dxfId="863" priority="500"/>
  </conditionalFormatting>
  <conditionalFormatting sqref="B40:B41">
    <cfRule type="duplicateValues" dxfId="862" priority="360"/>
  </conditionalFormatting>
  <conditionalFormatting sqref="F42:F43">
    <cfRule type="duplicateValues" dxfId="861" priority="349"/>
    <cfRule type="duplicateValues" dxfId="860" priority="350"/>
    <cfRule type="duplicateValues" dxfId="859" priority="351"/>
  </conditionalFormatting>
  <conditionalFormatting sqref="D42:D43">
    <cfRule type="duplicateValues" dxfId="858" priority="348"/>
  </conditionalFormatting>
  <conditionalFormatting sqref="B42:B43">
    <cfRule type="duplicateValues" dxfId="857" priority="347"/>
  </conditionalFormatting>
  <conditionalFormatting sqref="B48">
    <cfRule type="duplicateValues" dxfId="856" priority="340"/>
  </conditionalFormatting>
  <conditionalFormatting sqref="B48">
    <cfRule type="duplicateValues" dxfId="855" priority="341"/>
  </conditionalFormatting>
  <conditionalFormatting sqref="F48">
    <cfRule type="duplicateValues" dxfId="854" priority="333"/>
    <cfRule type="duplicateValues" dxfId="853" priority="334"/>
    <cfRule type="duplicateValues" dxfId="852" priority="335"/>
  </conditionalFormatting>
  <conditionalFormatting sqref="D48">
    <cfRule type="duplicateValues" dxfId="851" priority="332"/>
  </conditionalFormatting>
  <conditionalFormatting sqref="F48">
    <cfRule type="duplicateValues" dxfId="850" priority="336"/>
    <cfRule type="duplicateValues" dxfId="849" priority="337"/>
    <cfRule type="duplicateValues" dxfId="848" priority="338"/>
  </conditionalFormatting>
  <conditionalFormatting sqref="D48">
    <cfRule type="duplicateValues" dxfId="847" priority="339"/>
  </conditionalFormatting>
  <conditionalFormatting sqref="B44:B47">
    <cfRule type="duplicateValues" dxfId="846" priority="342"/>
  </conditionalFormatting>
  <conditionalFormatting sqref="F44:F47">
    <cfRule type="duplicateValues" dxfId="845" priority="343"/>
    <cfRule type="duplicateValues" dxfId="844" priority="344"/>
    <cfRule type="duplicateValues" dxfId="843" priority="345"/>
  </conditionalFormatting>
  <conditionalFormatting sqref="D44:D47">
    <cfRule type="duplicateValues" dxfId="842" priority="346"/>
  </conditionalFormatting>
  <conditionalFormatting sqref="B50:B51">
    <cfRule type="duplicateValues" dxfId="841" priority="330"/>
  </conditionalFormatting>
  <conditionalFormatting sqref="B50:B51">
    <cfRule type="duplicateValues" dxfId="840" priority="331"/>
  </conditionalFormatting>
  <conditionalFormatting sqref="F50">
    <cfRule type="duplicateValues" dxfId="839" priority="326"/>
    <cfRule type="duplicateValues" dxfId="838" priority="327"/>
    <cfRule type="duplicateValues" dxfId="837" priority="328"/>
  </conditionalFormatting>
  <conditionalFormatting sqref="D50:D51">
    <cfRule type="duplicateValues" dxfId="836" priority="325"/>
  </conditionalFormatting>
  <conditionalFormatting sqref="D50:D51">
    <cfRule type="duplicateValues" dxfId="835" priority="329"/>
  </conditionalFormatting>
  <conditionalFormatting sqref="D49">
    <cfRule type="duplicateValues" dxfId="834" priority="352"/>
  </conditionalFormatting>
  <conditionalFormatting sqref="F51">
    <cfRule type="duplicateValues" dxfId="833" priority="319"/>
    <cfRule type="duplicateValues" dxfId="832" priority="320"/>
    <cfRule type="duplicateValues" dxfId="831" priority="321"/>
  </conditionalFormatting>
  <conditionalFormatting sqref="F51">
    <cfRule type="duplicateValues" dxfId="830" priority="322"/>
    <cfRule type="duplicateValues" dxfId="829" priority="323"/>
    <cfRule type="duplicateValues" dxfId="828" priority="324"/>
  </conditionalFormatting>
  <conditionalFormatting sqref="F49">
    <cfRule type="duplicateValues" dxfId="827" priority="353"/>
    <cfRule type="duplicateValues" dxfId="826" priority="354"/>
    <cfRule type="duplicateValues" dxfId="825" priority="355"/>
  </conditionalFormatting>
  <conditionalFormatting sqref="B49">
    <cfRule type="duplicateValues" dxfId="824" priority="356"/>
  </conditionalFormatting>
  <conditionalFormatting sqref="F50">
    <cfRule type="duplicateValues" dxfId="823" priority="357"/>
    <cfRule type="duplicateValues" dxfId="822" priority="358"/>
    <cfRule type="duplicateValues" dxfId="821" priority="359"/>
  </conditionalFormatting>
  <conditionalFormatting sqref="B52:B54">
    <cfRule type="duplicateValues" dxfId="820" priority="261"/>
  </conditionalFormatting>
  <conditionalFormatting sqref="F52:F54">
    <cfRule type="duplicateValues" dxfId="819" priority="260"/>
    <cfRule type="duplicateValues" dxfId="818" priority="262"/>
    <cfRule type="duplicateValues" dxfId="817" priority="263"/>
  </conditionalFormatting>
  <conditionalFormatting sqref="D52:D54">
    <cfRule type="duplicateValues" dxfId="816" priority="259"/>
  </conditionalFormatting>
  <conditionalFormatting sqref="B52:B54">
    <cfRule type="duplicateValues" dxfId="815" priority="264"/>
  </conditionalFormatting>
  <conditionalFormatting sqref="F52:F54">
    <cfRule type="duplicateValues" dxfId="814" priority="265"/>
    <cfRule type="duplicateValues" dxfId="813" priority="266"/>
    <cfRule type="duplicateValues" dxfId="812" priority="267"/>
  </conditionalFormatting>
  <conditionalFormatting sqref="D52:D54">
    <cfRule type="duplicateValues" dxfId="811" priority="268"/>
  </conditionalFormatting>
  <conditionalFormatting sqref="B55">
    <cfRule type="duplicateValues" dxfId="810" priority="269"/>
  </conditionalFormatting>
  <conditionalFormatting sqref="F55">
    <cfRule type="duplicateValues" dxfId="809" priority="270"/>
    <cfRule type="duplicateValues" dxfId="808" priority="271"/>
    <cfRule type="duplicateValues" dxfId="807" priority="272"/>
  </conditionalFormatting>
  <conditionalFormatting sqref="D55">
    <cfRule type="duplicateValues" dxfId="806" priority="273"/>
  </conditionalFormatting>
  <conditionalFormatting sqref="B58:B60">
    <cfRule type="duplicateValues" dxfId="805" priority="253"/>
  </conditionalFormatting>
  <conditionalFormatting sqref="F58:F60">
    <cfRule type="duplicateValues" dxfId="804" priority="250"/>
    <cfRule type="duplicateValues" dxfId="803" priority="251"/>
    <cfRule type="duplicateValues" dxfId="802" priority="252"/>
  </conditionalFormatting>
  <conditionalFormatting sqref="D58:D60">
    <cfRule type="duplicateValues" dxfId="801" priority="249"/>
  </conditionalFormatting>
  <conditionalFormatting sqref="F58:F60">
    <cfRule type="duplicateValues" dxfId="800" priority="254"/>
    <cfRule type="duplicateValues" dxfId="799" priority="255"/>
    <cfRule type="duplicateValues" dxfId="798" priority="256"/>
  </conditionalFormatting>
  <conditionalFormatting sqref="D58:D60">
    <cfRule type="duplicateValues" dxfId="797" priority="257"/>
  </conditionalFormatting>
  <conditionalFormatting sqref="B58:B60">
    <cfRule type="duplicateValues" dxfId="796" priority="258"/>
  </conditionalFormatting>
  <conditionalFormatting sqref="B56:B57">
    <cfRule type="duplicateValues" dxfId="795" priority="243"/>
  </conditionalFormatting>
  <conditionalFormatting sqref="F56:F57">
    <cfRule type="duplicateValues" dxfId="794" priority="240"/>
    <cfRule type="duplicateValues" dxfId="793" priority="241"/>
    <cfRule type="duplicateValues" dxfId="792" priority="242"/>
  </conditionalFormatting>
  <conditionalFormatting sqref="D56:D57">
    <cfRule type="duplicateValues" dxfId="791" priority="239"/>
  </conditionalFormatting>
  <conditionalFormatting sqref="F56:F57">
    <cfRule type="duplicateValues" dxfId="790" priority="244"/>
    <cfRule type="duplicateValues" dxfId="789" priority="245"/>
    <cfRule type="duplicateValues" dxfId="788" priority="246"/>
  </conditionalFormatting>
  <conditionalFormatting sqref="D56:D57">
    <cfRule type="duplicateValues" dxfId="787" priority="247"/>
  </conditionalFormatting>
  <conditionalFormatting sqref="B56:B57">
    <cfRule type="duplicateValues" dxfId="786" priority="248"/>
  </conditionalFormatting>
  <conditionalFormatting sqref="D61:D64">
    <cfRule type="duplicateValues" dxfId="785" priority="234"/>
  </conditionalFormatting>
  <conditionalFormatting sqref="F61:F64">
    <cfRule type="duplicateValues" dxfId="784" priority="235"/>
    <cfRule type="duplicateValues" dxfId="783" priority="236"/>
    <cfRule type="duplicateValues" dxfId="782" priority="237"/>
  </conditionalFormatting>
  <conditionalFormatting sqref="B61:B64">
    <cfRule type="duplicateValues" dxfId="781" priority="238"/>
  </conditionalFormatting>
  <conditionalFormatting sqref="B65:B67">
    <cfRule type="duplicateValues" dxfId="780" priority="233"/>
  </conditionalFormatting>
  <conditionalFormatting sqref="F65:F67">
    <cfRule type="duplicateValues" dxfId="779" priority="230"/>
    <cfRule type="duplicateValues" dxfId="778" priority="231"/>
    <cfRule type="duplicateValues" dxfId="777" priority="232"/>
  </conditionalFormatting>
  <conditionalFormatting sqref="D65:D67">
    <cfRule type="duplicateValues" dxfId="776" priority="229"/>
  </conditionalFormatting>
  <conditionalFormatting sqref="B68:B70">
    <cfRule type="duplicateValues" dxfId="775" priority="228"/>
  </conditionalFormatting>
  <conditionalFormatting sqref="F68:F70">
    <cfRule type="duplicateValues" dxfId="774" priority="225"/>
    <cfRule type="duplicateValues" dxfId="773" priority="226"/>
    <cfRule type="duplicateValues" dxfId="772" priority="227"/>
  </conditionalFormatting>
  <conditionalFormatting sqref="D68:D70">
    <cfRule type="duplicateValues" dxfId="771" priority="224"/>
  </conditionalFormatting>
  <conditionalFormatting sqref="B72">
    <cfRule type="duplicateValues" dxfId="770" priority="223"/>
  </conditionalFormatting>
  <conditionalFormatting sqref="F72">
    <cfRule type="duplicateValues" dxfId="769" priority="220"/>
    <cfRule type="duplicateValues" dxfId="768" priority="221"/>
    <cfRule type="duplicateValues" dxfId="767" priority="222"/>
  </conditionalFormatting>
  <conditionalFormatting sqref="D72">
    <cfRule type="duplicateValues" dxfId="766" priority="219"/>
  </conditionalFormatting>
  <conditionalFormatting sqref="B74:B78">
    <cfRule type="duplicateValues" dxfId="765" priority="216"/>
  </conditionalFormatting>
  <conditionalFormatting sqref="D74:D78">
    <cfRule type="duplicateValues" dxfId="764" priority="215"/>
  </conditionalFormatting>
  <conditionalFormatting sqref="B74:B78">
    <cfRule type="duplicateValues" dxfId="763" priority="217"/>
  </conditionalFormatting>
  <conditionalFormatting sqref="D74:D78">
    <cfRule type="duplicateValues" dxfId="762" priority="218"/>
  </conditionalFormatting>
  <conditionalFormatting sqref="B79">
    <cfRule type="duplicateValues" dxfId="761" priority="207"/>
  </conditionalFormatting>
  <conditionalFormatting sqref="F79">
    <cfRule type="duplicateValues" dxfId="760" priority="206"/>
    <cfRule type="duplicateValues" dxfId="759" priority="208"/>
    <cfRule type="duplicateValues" dxfId="758" priority="209"/>
  </conditionalFormatting>
  <conditionalFormatting sqref="D79">
    <cfRule type="duplicateValues" dxfId="757" priority="205"/>
  </conditionalFormatting>
  <conditionalFormatting sqref="B79">
    <cfRule type="duplicateValues" dxfId="756" priority="210"/>
  </conditionalFormatting>
  <conditionalFormatting sqref="F79">
    <cfRule type="duplicateValues" dxfId="755" priority="211"/>
    <cfRule type="duplicateValues" dxfId="754" priority="212"/>
    <cfRule type="duplicateValues" dxfId="753" priority="213"/>
  </conditionalFormatting>
  <conditionalFormatting sqref="D79">
    <cfRule type="duplicateValues" dxfId="752" priority="214"/>
  </conditionalFormatting>
  <conditionalFormatting sqref="B71">
    <cfRule type="duplicateValues" dxfId="751" priority="199"/>
  </conditionalFormatting>
  <conditionalFormatting sqref="F71">
    <cfRule type="duplicateValues" dxfId="750" priority="196"/>
    <cfRule type="duplicateValues" dxfId="749" priority="197"/>
    <cfRule type="duplicateValues" dxfId="748" priority="198"/>
  </conditionalFormatting>
  <conditionalFormatting sqref="D71">
    <cfRule type="duplicateValues" dxfId="747" priority="195"/>
  </conditionalFormatting>
  <conditionalFormatting sqref="B73">
    <cfRule type="duplicateValues" dxfId="746" priority="184"/>
  </conditionalFormatting>
  <conditionalFormatting sqref="F73">
    <cfRule type="duplicateValues" dxfId="745" priority="181"/>
    <cfRule type="duplicateValues" dxfId="744" priority="182"/>
    <cfRule type="duplicateValues" dxfId="743" priority="183"/>
  </conditionalFormatting>
  <conditionalFormatting sqref="D73">
    <cfRule type="duplicateValues" dxfId="742" priority="180"/>
  </conditionalFormatting>
  <conditionalFormatting sqref="B80:B81">
    <cfRule type="duplicateValues" dxfId="741" priority="175"/>
  </conditionalFormatting>
  <conditionalFormatting sqref="D80:D81">
    <cfRule type="duplicateValues" dxfId="740" priority="174"/>
  </conditionalFormatting>
  <conditionalFormatting sqref="B80:B81">
    <cfRule type="duplicateValues" dxfId="739" priority="176"/>
  </conditionalFormatting>
  <conditionalFormatting sqref="D80:D81">
    <cfRule type="duplicateValues" dxfId="738" priority="177"/>
  </conditionalFormatting>
  <conditionalFormatting sqref="C80">
    <cfRule type="duplicateValues" dxfId="737" priority="172"/>
  </conditionalFormatting>
  <conditionalFormatting sqref="C80">
    <cfRule type="duplicateValues" dxfId="736" priority="173"/>
  </conditionalFormatting>
  <conditionalFormatting sqref="C81">
    <cfRule type="duplicateValues" dxfId="735" priority="170"/>
  </conditionalFormatting>
  <conditionalFormatting sqref="C81">
    <cfRule type="duplicateValues" dxfId="734" priority="171"/>
  </conditionalFormatting>
  <conditionalFormatting sqref="B82">
    <cfRule type="duplicateValues" dxfId="733" priority="167"/>
  </conditionalFormatting>
  <conditionalFormatting sqref="D82">
    <cfRule type="duplicateValues" dxfId="732" priority="166"/>
  </conditionalFormatting>
  <conditionalFormatting sqref="B82">
    <cfRule type="duplicateValues" dxfId="731" priority="168"/>
  </conditionalFormatting>
  <conditionalFormatting sqref="D82">
    <cfRule type="duplicateValues" dxfId="730" priority="169"/>
  </conditionalFormatting>
  <conditionalFormatting sqref="C82">
    <cfRule type="duplicateValues" dxfId="729" priority="164"/>
  </conditionalFormatting>
  <conditionalFormatting sqref="C82">
    <cfRule type="duplicateValues" dxfId="728" priority="165"/>
  </conditionalFormatting>
  <conditionalFormatting sqref="C86:C89">
    <cfRule type="duplicateValues" dxfId="727" priority="162"/>
  </conditionalFormatting>
  <conditionalFormatting sqref="C86:C89">
    <cfRule type="duplicateValues" dxfId="726" priority="163"/>
  </conditionalFormatting>
  <conditionalFormatting sqref="C91">
    <cfRule type="duplicateValues" dxfId="725" priority="160"/>
  </conditionalFormatting>
  <conditionalFormatting sqref="C91">
    <cfRule type="duplicateValues" dxfId="724" priority="161"/>
  </conditionalFormatting>
  <conditionalFormatting sqref="C90">
    <cfRule type="duplicateValues" dxfId="723" priority="158"/>
  </conditionalFormatting>
  <conditionalFormatting sqref="C90">
    <cfRule type="duplicateValues" dxfId="722" priority="159"/>
  </conditionalFormatting>
  <conditionalFormatting sqref="F84:F85">
    <cfRule type="duplicateValues" dxfId="721" priority="145"/>
    <cfRule type="duplicateValues" dxfId="720" priority="146"/>
    <cfRule type="duplicateValues" dxfId="719" priority="147"/>
  </conditionalFormatting>
  <conditionalFormatting sqref="C84:C85">
    <cfRule type="duplicateValues" dxfId="718" priority="144"/>
  </conditionalFormatting>
  <conditionalFormatting sqref="F83">
    <cfRule type="duplicateValues" dxfId="717" priority="141"/>
    <cfRule type="duplicateValues" dxfId="716" priority="142"/>
    <cfRule type="duplicateValues" dxfId="715" priority="143"/>
  </conditionalFormatting>
  <conditionalFormatting sqref="D83">
    <cfRule type="duplicateValues" dxfId="714" priority="140"/>
  </conditionalFormatting>
  <conditionalFormatting sqref="C83">
    <cfRule type="duplicateValues" dxfId="713" priority="139"/>
  </conditionalFormatting>
  <conditionalFormatting sqref="D84:D85">
    <cfRule type="duplicateValues" dxfId="712" priority="138"/>
  </conditionalFormatting>
  <conditionalFormatting sqref="B85">
    <cfRule type="duplicateValues" dxfId="711" priority="136"/>
  </conditionalFormatting>
  <conditionalFormatting sqref="B85">
    <cfRule type="duplicateValues" dxfId="710" priority="137"/>
  </conditionalFormatting>
  <conditionalFormatting sqref="B83:B84">
    <cfRule type="duplicateValues" dxfId="709" priority="135"/>
  </conditionalFormatting>
  <conditionalFormatting sqref="F86:F87">
    <cfRule type="duplicateValues" dxfId="708" priority="127"/>
    <cfRule type="duplicateValues" dxfId="707" priority="128"/>
    <cfRule type="duplicateValues" dxfId="706" priority="129"/>
  </conditionalFormatting>
  <conditionalFormatting sqref="D86:D87">
    <cfRule type="duplicateValues" dxfId="705" priority="126"/>
  </conditionalFormatting>
  <conditionalFormatting sqref="F86:F87">
    <cfRule type="duplicateValues" dxfId="704" priority="130"/>
    <cfRule type="duplicateValues" dxfId="703" priority="131"/>
    <cfRule type="duplicateValues" dxfId="702" priority="132"/>
  </conditionalFormatting>
  <conditionalFormatting sqref="D86:D87">
    <cfRule type="duplicateValues" dxfId="701" priority="133"/>
  </conditionalFormatting>
  <conditionalFormatting sqref="F88:F91">
    <cfRule type="duplicateValues" dxfId="700" priority="119"/>
    <cfRule type="duplicateValues" dxfId="699" priority="120"/>
    <cfRule type="duplicateValues" dxfId="698" priority="121"/>
  </conditionalFormatting>
  <conditionalFormatting sqref="D88:D90">
    <cfRule type="duplicateValues" dxfId="697" priority="118"/>
  </conditionalFormatting>
  <conditionalFormatting sqref="F88:F91">
    <cfRule type="duplicateValues" dxfId="696" priority="122"/>
    <cfRule type="duplicateValues" dxfId="695" priority="123"/>
    <cfRule type="duplicateValues" dxfId="694" priority="124"/>
  </conditionalFormatting>
  <conditionalFormatting sqref="D88:D90">
    <cfRule type="duplicateValues" dxfId="693" priority="125"/>
  </conditionalFormatting>
  <conditionalFormatting sqref="D91">
    <cfRule type="duplicateValues" dxfId="692" priority="134"/>
  </conditionalFormatting>
  <conditionalFormatting sqref="B86:B87">
    <cfRule type="duplicateValues" dxfId="691" priority="115"/>
  </conditionalFormatting>
  <conditionalFormatting sqref="B86:B87">
    <cfRule type="duplicateValues" dxfId="690" priority="116"/>
  </conditionalFormatting>
  <conditionalFormatting sqref="B88:B90">
    <cfRule type="duplicateValues" dxfId="689" priority="113"/>
  </conditionalFormatting>
  <conditionalFormatting sqref="B88:B90">
    <cfRule type="duplicateValues" dxfId="688" priority="114"/>
  </conditionalFormatting>
  <conditionalFormatting sqref="B91">
    <cfRule type="duplicateValues" dxfId="687" priority="117"/>
  </conditionalFormatting>
  <conditionalFormatting sqref="F92">
    <cfRule type="duplicateValues" dxfId="686" priority="104"/>
    <cfRule type="duplicateValues" dxfId="685" priority="105"/>
    <cfRule type="duplicateValues" dxfId="684" priority="106"/>
  </conditionalFormatting>
  <conditionalFormatting sqref="D92">
    <cfRule type="duplicateValues" dxfId="683" priority="103"/>
  </conditionalFormatting>
  <conditionalFormatting sqref="D92">
    <cfRule type="duplicateValues" dxfId="682" priority="107"/>
  </conditionalFormatting>
  <conditionalFormatting sqref="C92">
    <cfRule type="duplicateValues" dxfId="681" priority="102"/>
  </conditionalFormatting>
  <conditionalFormatting sqref="B92">
    <cfRule type="duplicateValues" dxfId="680" priority="108"/>
  </conditionalFormatting>
  <conditionalFormatting sqref="B93">
    <cfRule type="duplicateValues" dxfId="679" priority="92"/>
  </conditionalFormatting>
  <conditionalFormatting sqref="F93">
    <cfRule type="duplicateValues" dxfId="678" priority="93"/>
    <cfRule type="duplicateValues" dxfId="677" priority="94"/>
    <cfRule type="duplicateValues" dxfId="676" priority="95"/>
  </conditionalFormatting>
  <conditionalFormatting sqref="D93">
    <cfRule type="duplicateValues" dxfId="675" priority="96"/>
  </conditionalFormatting>
  <conditionalFormatting sqref="B94:B96">
    <cfRule type="duplicateValues" dxfId="674" priority="91"/>
  </conditionalFormatting>
  <conditionalFormatting sqref="F94:F95">
    <cfRule type="duplicateValues" dxfId="673" priority="87"/>
    <cfRule type="duplicateValues" dxfId="672" priority="88"/>
    <cfRule type="duplicateValues" dxfId="671" priority="89"/>
  </conditionalFormatting>
  <conditionalFormatting sqref="D94">
    <cfRule type="duplicateValues" dxfId="670" priority="86"/>
  </conditionalFormatting>
  <conditionalFormatting sqref="D94">
    <cfRule type="duplicateValues" dxfId="669" priority="90"/>
  </conditionalFormatting>
  <conditionalFormatting sqref="C94:C95">
    <cfRule type="duplicateValues" dxfId="668" priority="85"/>
  </conditionalFormatting>
  <conditionalFormatting sqref="D95">
    <cfRule type="duplicateValues" dxfId="667" priority="84"/>
  </conditionalFormatting>
  <conditionalFormatting sqref="F96">
    <cfRule type="duplicateValues" dxfId="666" priority="80"/>
    <cfRule type="duplicateValues" dxfId="665" priority="81"/>
    <cfRule type="duplicateValues" dxfId="664" priority="82"/>
  </conditionalFormatting>
  <conditionalFormatting sqref="D96">
    <cfRule type="duplicateValues" dxfId="663" priority="83"/>
  </conditionalFormatting>
  <conditionalFormatting sqref="F74:F77">
    <cfRule type="duplicateValues" dxfId="662" priority="73"/>
    <cfRule type="duplicateValues" dxfId="661" priority="74"/>
    <cfRule type="duplicateValues" dxfId="660" priority="75"/>
  </conditionalFormatting>
  <conditionalFormatting sqref="F74:F77">
    <cfRule type="duplicateValues" dxfId="659" priority="76"/>
    <cfRule type="duplicateValues" dxfId="658" priority="77"/>
    <cfRule type="duplicateValues" dxfId="657" priority="78"/>
  </conditionalFormatting>
  <conditionalFormatting sqref="F78">
    <cfRule type="duplicateValues" dxfId="656" priority="67"/>
    <cfRule type="duplicateValues" dxfId="655" priority="68"/>
    <cfRule type="duplicateValues" dxfId="654" priority="69"/>
  </conditionalFormatting>
  <conditionalFormatting sqref="F78">
    <cfRule type="duplicateValues" dxfId="653" priority="70"/>
    <cfRule type="duplicateValues" dxfId="652" priority="71"/>
    <cfRule type="duplicateValues" dxfId="651" priority="72"/>
  </conditionalFormatting>
  <conditionalFormatting sqref="B99:B100 B97">
    <cfRule type="duplicateValues" dxfId="650" priority="65"/>
  </conditionalFormatting>
  <conditionalFormatting sqref="B98">
    <cfRule type="duplicateValues" dxfId="649" priority="63"/>
  </conditionalFormatting>
  <conditionalFormatting sqref="B98">
    <cfRule type="duplicateValues" dxfId="648" priority="64"/>
  </conditionalFormatting>
  <conditionalFormatting sqref="F99:F100 F97">
    <cfRule type="duplicateValues" dxfId="647" priority="60"/>
    <cfRule type="duplicateValues" dxfId="646" priority="61"/>
    <cfRule type="duplicateValues" dxfId="645" priority="62"/>
  </conditionalFormatting>
  <conditionalFormatting sqref="D99:D100 D97">
    <cfRule type="duplicateValues" dxfId="644" priority="59"/>
  </conditionalFormatting>
  <conditionalFormatting sqref="F98">
    <cfRule type="duplicateValues" dxfId="643" priority="52"/>
    <cfRule type="duplicateValues" dxfId="642" priority="53"/>
    <cfRule type="duplicateValues" dxfId="641" priority="54"/>
  </conditionalFormatting>
  <conditionalFormatting sqref="D98">
    <cfRule type="duplicateValues" dxfId="640" priority="51"/>
  </conditionalFormatting>
  <conditionalFormatting sqref="F98">
    <cfRule type="duplicateValues" dxfId="639" priority="55"/>
    <cfRule type="duplicateValues" dxfId="638" priority="56"/>
    <cfRule type="duplicateValues" dxfId="637" priority="57"/>
  </conditionalFormatting>
  <conditionalFormatting sqref="D98">
    <cfRule type="duplicateValues" dxfId="636" priority="58"/>
  </conditionalFormatting>
  <conditionalFormatting sqref="C100 C97">
    <cfRule type="duplicateValues" dxfId="635" priority="66"/>
  </conditionalFormatting>
  <conditionalFormatting sqref="F101">
    <cfRule type="duplicateValues" dxfId="634" priority="48"/>
    <cfRule type="duplicateValues" dxfId="633" priority="49"/>
    <cfRule type="duplicateValues" dxfId="632" priority="50"/>
  </conditionalFormatting>
  <conditionalFormatting sqref="C101">
    <cfRule type="duplicateValues" dxfId="631" priority="47"/>
  </conditionalFormatting>
  <conditionalFormatting sqref="D101">
    <cfRule type="duplicateValues" dxfId="630" priority="46"/>
  </conditionalFormatting>
  <conditionalFormatting sqref="B101">
    <cfRule type="duplicateValues" dxfId="629" priority="45"/>
  </conditionalFormatting>
  <conditionalFormatting sqref="F102:G105">
    <cfRule type="duplicateValues" dxfId="628" priority="12"/>
    <cfRule type="duplicateValues" dxfId="627" priority="13"/>
    <cfRule type="duplicateValues" dxfId="626" priority="14"/>
  </conditionalFormatting>
  <conditionalFormatting sqref="D102:D105">
    <cfRule type="duplicateValues" dxfId="625" priority="11"/>
  </conditionalFormatting>
  <conditionalFormatting sqref="D102:D105">
    <cfRule type="duplicateValues" dxfId="624" priority="15"/>
  </conditionalFormatting>
  <conditionalFormatting sqref="B102:B105">
    <cfRule type="duplicateValues" dxfId="623" priority="9"/>
  </conditionalFormatting>
  <conditionalFormatting sqref="B102:B105">
    <cfRule type="duplicateValues" dxfId="622" priority="10"/>
  </conditionalFormatting>
  <conditionalFormatting sqref="C102:C105">
    <cfRule type="duplicateValues" dxfId="621" priority="7"/>
  </conditionalFormatting>
  <conditionalFormatting sqref="C102:C105">
    <cfRule type="duplicateValues" dxfId="620" priority="8"/>
  </conditionalFormatting>
  <conditionalFormatting sqref="F80:F81">
    <cfRule type="duplicateValues" dxfId="619" priority="1"/>
    <cfRule type="duplicateValues" dxfId="618" priority="2"/>
    <cfRule type="duplicateValues" dxfId="617" priority="3"/>
  </conditionalFormatting>
  <conditionalFormatting sqref="F80:F81">
    <cfRule type="duplicateValues" dxfId="616" priority="4"/>
    <cfRule type="duplicateValues" dxfId="615" priority="5"/>
    <cfRule type="duplicateValues" dxfId="614" priority="6"/>
  </conditionalFormatting>
  <pageMargins left="0.70866141732283472" right="0.70866141732283472" top="0.74803149606299213" bottom="0.74803149606299213" header="0.31496062992125984" footer="0.31496062992125984"/>
  <pageSetup paperSize="9" scale="45" fitToHeight="0" orientation="portrait" horizontalDpi="4294967293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589E-23F9-4DFF-93E3-2115482D0027}">
  <sheetPr>
    <tabColor rgb="FFFFFF00"/>
  </sheetPr>
  <dimension ref="A1:Q17"/>
  <sheetViews>
    <sheetView workbookViewId="0">
      <selection activeCell="P4" sqref="P4"/>
    </sheetView>
  </sheetViews>
  <sheetFormatPr defaultRowHeight="13.5"/>
  <cols>
    <col min="2" max="2" width="10.88671875" customWidth="1"/>
    <col min="3" max="3" width="13.6640625" style="239" customWidth="1"/>
    <col min="4" max="4" width="21.6640625" customWidth="1"/>
    <col min="6" max="7" width="13.5546875" customWidth="1"/>
    <col min="8" max="9" width="11.33203125" customWidth="1"/>
  </cols>
  <sheetData>
    <row r="1" spans="1:17" s="29" customFormat="1" ht="61.15" customHeight="1" thickBot="1">
      <c r="A1" s="418" t="s">
        <v>868</v>
      </c>
      <c r="B1" s="419"/>
      <c r="C1" s="420"/>
      <c r="D1" s="44"/>
      <c r="E1" s="44"/>
      <c r="F1" s="131"/>
      <c r="G1" s="131"/>
      <c r="H1" s="238"/>
      <c r="I1" s="44"/>
      <c r="J1" s="44"/>
      <c r="K1" s="44"/>
      <c r="L1" s="46"/>
      <c r="M1" s="44"/>
      <c r="O1" s="44"/>
    </row>
    <row r="2" spans="1:17" s="29" customFormat="1" ht="40.9" customHeight="1">
      <c r="A2" s="234" t="s">
        <v>0</v>
      </c>
      <c r="B2" s="234" t="s">
        <v>1</v>
      </c>
      <c r="C2" s="234" t="s">
        <v>2</v>
      </c>
      <c r="D2" s="232" t="s">
        <v>3</v>
      </c>
      <c r="E2" s="232" t="s">
        <v>4</v>
      </c>
      <c r="F2" s="431" t="s">
        <v>5</v>
      </c>
      <c r="G2" s="432"/>
      <c r="H2" s="229" t="s">
        <v>1126</v>
      </c>
      <c r="I2" s="429" t="s">
        <v>1125</v>
      </c>
      <c r="J2" s="424" t="s">
        <v>8</v>
      </c>
      <c r="K2" s="425"/>
      <c r="L2" s="425"/>
      <c r="M2" s="426"/>
      <c r="N2" s="230" t="s">
        <v>9</v>
      </c>
      <c r="O2" s="32" t="s">
        <v>10</v>
      </c>
    </row>
    <row r="3" spans="1:17" s="29" customFormat="1" ht="28.15" customHeight="1">
      <c r="A3" s="235"/>
      <c r="B3" s="235"/>
      <c r="C3" s="235"/>
      <c r="D3" s="233"/>
      <c r="E3" s="233"/>
      <c r="F3" s="215"/>
      <c r="G3" s="236"/>
      <c r="H3" s="229"/>
      <c r="I3" s="430"/>
      <c r="J3" s="228" t="s">
        <v>12</v>
      </c>
      <c r="K3" s="1" t="s">
        <v>13</v>
      </c>
      <c r="L3" s="1" t="s">
        <v>14</v>
      </c>
      <c r="M3" s="1" t="s">
        <v>15</v>
      </c>
      <c r="N3" s="230"/>
      <c r="O3" s="2" t="s">
        <v>16</v>
      </c>
    </row>
    <row r="4" spans="1:17" s="29" customFormat="1" ht="87.6" customHeight="1">
      <c r="A4" s="142">
        <f t="shared" ref="A4:A17" si="0">+A3+1</f>
        <v>1</v>
      </c>
      <c r="B4" s="23" t="s">
        <v>869</v>
      </c>
      <c r="C4" s="157"/>
      <c r="D4" s="61" t="s">
        <v>870</v>
      </c>
      <c r="E4" s="144" t="s">
        <v>227</v>
      </c>
      <c r="F4" s="145">
        <v>8800275531696</v>
      </c>
      <c r="G4" s="145">
        <f>F4</f>
        <v>8800275531696</v>
      </c>
      <c r="H4" s="80" t="s">
        <v>103</v>
      </c>
      <c r="I4" s="379">
        <v>2210</v>
      </c>
      <c r="J4" s="161">
        <v>80</v>
      </c>
      <c r="K4" s="162">
        <v>450</v>
      </c>
      <c r="L4" s="162">
        <v>360</v>
      </c>
      <c r="M4" s="162">
        <v>220</v>
      </c>
      <c r="N4" s="218">
        <f t="shared" ref="N4:N17" si="1">+(K4*L4*M4)/1000000000</f>
        <v>3.5639999999999998E-2</v>
      </c>
      <c r="O4" s="156">
        <v>14.6</v>
      </c>
    </row>
    <row r="5" spans="1:17" s="29" customFormat="1" ht="87.6" customHeight="1">
      <c r="A5" s="142">
        <f t="shared" si="0"/>
        <v>2</v>
      </c>
      <c r="B5" s="23" t="s">
        <v>871</v>
      </c>
      <c r="C5" s="157"/>
      <c r="D5" s="61" t="s">
        <v>872</v>
      </c>
      <c r="E5" s="144" t="s">
        <v>873</v>
      </c>
      <c r="F5" s="145">
        <v>8800275531702</v>
      </c>
      <c r="G5" s="145">
        <f t="shared" ref="G5:G17" si="2">F5</f>
        <v>8800275531702</v>
      </c>
      <c r="H5" s="80" t="s">
        <v>103</v>
      </c>
      <c r="I5" s="379">
        <v>2210</v>
      </c>
      <c r="J5" s="161">
        <v>80</v>
      </c>
      <c r="K5" s="162">
        <v>450</v>
      </c>
      <c r="L5" s="162">
        <v>360</v>
      </c>
      <c r="M5" s="162">
        <v>220</v>
      </c>
      <c r="N5" s="218">
        <f t="shared" si="1"/>
        <v>3.5639999999999998E-2</v>
      </c>
      <c r="O5" s="156">
        <v>14.6</v>
      </c>
    </row>
    <row r="6" spans="1:17" s="29" customFormat="1" ht="87.6" customHeight="1">
      <c r="A6" s="142">
        <f t="shared" si="0"/>
        <v>3</v>
      </c>
      <c r="B6" s="23" t="s">
        <v>874</v>
      </c>
      <c r="C6" s="157"/>
      <c r="D6" s="61" t="s">
        <v>875</v>
      </c>
      <c r="E6" s="144" t="s">
        <v>873</v>
      </c>
      <c r="F6" s="145">
        <v>8800275531719</v>
      </c>
      <c r="G6" s="145">
        <f t="shared" si="2"/>
        <v>8800275531719</v>
      </c>
      <c r="H6" s="80" t="s">
        <v>103</v>
      </c>
      <c r="I6" s="379">
        <v>2210</v>
      </c>
      <c r="J6" s="161">
        <v>80</v>
      </c>
      <c r="K6" s="162">
        <v>450</v>
      </c>
      <c r="L6" s="162">
        <v>360</v>
      </c>
      <c r="M6" s="162">
        <v>220</v>
      </c>
      <c r="N6" s="218">
        <f t="shared" si="1"/>
        <v>3.5639999999999998E-2</v>
      </c>
      <c r="O6" s="156">
        <v>14.6</v>
      </c>
    </row>
    <row r="7" spans="1:17" s="29" customFormat="1" ht="87.6" customHeight="1">
      <c r="A7" s="23">
        <f t="shared" si="0"/>
        <v>4</v>
      </c>
      <c r="B7" s="23" t="s">
        <v>876</v>
      </c>
      <c r="C7" s="163"/>
      <c r="D7" s="61" t="s">
        <v>877</v>
      </c>
      <c r="E7" s="144" t="s">
        <v>873</v>
      </c>
      <c r="F7" s="145">
        <v>8800275531726</v>
      </c>
      <c r="G7" s="145">
        <f t="shared" si="2"/>
        <v>8800275531726</v>
      </c>
      <c r="H7" s="80" t="s">
        <v>103</v>
      </c>
      <c r="I7" s="379">
        <v>2210</v>
      </c>
      <c r="J7" s="161">
        <v>80</v>
      </c>
      <c r="K7" s="162">
        <v>450</v>
      </c>
      <c r="L7" s="162">
        <v>360</v>
      </c>
      <c r="M7" s="162">
        <v>220</v>
      </c>
      <c r="N7" s="218">
        <f t="shared" si="1"/>
        <v>3.5639999999999998E-2</v>
      </c>
      <c r="O7" s="156">
        <v>14.6</v>
      </c>
    </row>
    <row r="8" spans="1:17" s="29" customFormat="1" ht="87.6" customHeight="1">
      <c r="A8" s="23">
        <f t="shared" si="0"/>
        <v>5</v>
      </c>
      <c r="B8" s="110" t="s">
        <v>951</v>
      </c>
      <c r="C8" s="164"/>
      <c r="D8" s="61" t="s">
        <v>952</v>
      </c>
      <c r="E8" s="144" t="s">
        <v>141</v>
      </c>
      <c r="F8" s="314">
        <v>8800275532358</v>
      </c>
      <c r="G8" s="145">
        <f t="shared" si="2"/>
        <v>8800275532358</v>
      </c>
      <c r="H8" s="80" t="s">
        <v>851</v>
      </c>
      <c r="I8" s="379">
        <v>720</v>
      </c>
      <c r="J8" s="159">
        <v>100</v>
      </c>
      <c r="K8" s="9">
        <v>485</v>
      </c>
      <c r="L8" s="74">
        <v>375</v>
      </c>
      <c r="M8" s="74">
        <v>179</v>
      </c>
      <c r="N8" s="218">
        <f t="shared" si="1"/>
        <v>3.2555624999999998E-2</v>
      </c>
      <c r="O8" s="156">
        <v>12</v>
      </c>
    </row>
    <row r="9" spans="1:17" s="29" customFormat="1" ht="87.6" customHeight="1">
      <c r="A9" s="23">
        <f t="shared" si="0"/>
        <v>6</v>
      </c>
      <c r="B9" s="110" t="s">
        <v>953</v>
      </c>
      <c r="C9" s="164"/>
      <c r="D9" s="61" t="s">
        <v>954</v>
      </c>
      <c r="E9" s="144" t="s">
        <v>141</v>
      </c>
      <c r="F9" s="314">
        <v>8800275532341</v>
      </c>
      <c r="G9" s="145">
        <f t="shared" si="2"/>
        <v>8800275532341</v>
      </c>
      <c r="H9" s="80" t="s">
        <v>851</v>
      </c>
      <c r="I9" s="379">
        <v>720</v>
      </c>
      <c r="J9" s="159">
        <v>100</v>
      </c>
      <c r="K9" s="9">
        <v>485</v>
      </c>
      <c r="L9" s="74">
        <v>375</v>
      </c>
      <c r="M9" s="74">
        <v>179</v>
      </c>
      <c r="N9" s="218">
        <f t="shared" si="1"/>
        <v>3.2555624999999998E-2</v>
      </c>
      <c r="O9" s="156">
        <v>12</v>
      </c>
    </row>
    <row r="10" spans="1:17" s="29" customFormat="1" ht="79.900000000000006" customHeight="1">
      <c r="A10" s="23">
        <f t="shared" si="0"/>
        <v>7</v>
      </c>
      <c r="B10" s="23" t="s">
        <v>955</v>
      </c>
      <c r="C10" s="164"/>
      <c r="D10" s="61" t="s">
        <v>956</v>
      </c>
      <c r="E10" s="144" t="s">
        <v>131</v>
      </c>
      <c r="F10" s="69">
        <v>8800275531757</v>
      </c>
      <c r="G10" s="145">
        <f t="shared" si="2"/>
        <v>8800275531757</v>
      </c>
      <c r="H10" s="12" t="s">
        <v>881</v>
      </c>
      <c r="I10" s="379">
        <v>3120</v>
      </c>
      <c r="J10" s="159">
        <v>40</v>
      </c>
      <c r="K10" s="37">
        <v>490</v>
      </c>
      <c r="L10" s="37">
        <v>310</v>
      </c>
      <c r="M10" s="37">
        <v>170</v>
      </c>
      <c r="N10" s="101">
        <f t="shared" si="1"/>
        <v>2.5822999999999999E-2</v>
      </c>
      <c r="O10" s="156">
        <v>15</v>
      </c>
    </row>
    <row r="11" spans="1:17" s="29" customFormat="1" ht="87.6" customHeight="1">
      <c r="A11" s="23">
        <f t="shared" si="0"/>
        <v>8</v>
      </c>
      <c r="B11" s="23" t="s">
        <v>957</v>
      </c>
      <c r="C11" s="164"/>
      <c r="D11" s="61" t="s">
        <v>958</v>
      </c>
      <c r="E11" s="144" t="s">
        <v>131</v>
      </c>
      <c r="F11" s="69">
        <v>8800275531764</v>
      </c>
      <c r="G11" s="145">
        <f t="shared" si="2"/>
        <v>8800275531764</v>
      </c>
      <c r="H11" s="12" t="s">
        <v>103</v>
      </c>
      <c r="I11" s="379">
        <v>3120</v>
      </c>
      <c r="J11" s="159">
        <v>40</v>
      </c>
      <c r="K11" s="37">
        <v>490</v>
      </c>
      <c r="L11" s="37">
        <v>310</v>
      </c>
      <c r="M11" s="37">
        <v>170</v>
      </c>
      <c r="N11" s="101">
        <f t="shared" si="1"/>
        <v>2.5822999999999999E-2</v>
      </c>
      <c r="O11" s="156">
        <v>15</v>
      </c>
    </row>
    <row r="12" spans="1:17" s="29" customFormat="1" ht="87.6" customHeight="1">
      <c r="A12" s="142">
        <f t="shared" si="0"/>
        <v>9</v>
      </c>
      <c r="B12" s="23" t="s">
        <v>959</v>
      </c>
      <c r="C12" s="164"/>
      <c r="D12" s="61" t="s">
        <v>960</v>
      </c>
      <c r="E12" s="144" t="s">
        <v>131</v>
      </c>
      <c r="F12" s="69">
        <v>8800275531740</v>
      </c>
      <c r="G12" s="145">
        <f t="shared" si="2"/>
        <v>8800275531740</v>
      </c>
      <c r="H12" s="12" t="s">
        <v>103</v>
      </c>
      <c r="I12" s="379">
        <v>3120</v>
      </c>
      <c r="J12" s="159">
        <v>40</v>
      </c>
      <c r="K12" s="37">
        <v>490</v>
      </c>
      <c r="L12" s="37">
        <v>310</v>
      </c>
      <c r="M12" s="37">
        <v>170</v>
      </c>
      <c r="N12" s="101">
        <f t="shared" si="1"/>
        <v>2.5822999999999999E-2</v>
      </c>
      <c r="O12" s="156">
        <v>15</v>
      </c>
    </row>
    <row r="13" spans="1:17" s="29" customFormat="1" ht="87.6" customHeight="1">
      <c r="A13" s="23">
        <f t="shared" si="0"/>
        <v>10</v>
      </c>
      <c r="B13" s="23" t="s">
        <v>961</v>
      </c>
      <c r="C13" s="164"/>
      <c r="D13" s="61" t="s">
        <v>962</v>
      </c>
      <c r="E13" s="144" t="s">
        <v>131</v>
      </c>
      <c r="F13" s="69">
        <v>880275531733</v>
      </c>
      <c r="G13" s="145">
        <f t="shared" si="2"/>
        <v>880275531733</v>
      </c>
      <c r="H13" s="12" t="s">
        <v>103</v>
      </c>
      <c r="I13" s="379">
        <v>3120</v>
      </c>
      <c r="J13" s="159">
        <v>40</v>
      </c>
      <c r="K13" s="37">
        <v>490</v>
      </c>
      <c r="L13" s="37">
        <v>310</v>
      </c>
      <c r="M13" s="37">
        <v>170</v>
      </c>
      <c r="N13" s="101">
        <f t="shared" si="1"/>
        <v>2.5822999999999999E-2</v>
      </c>
      <c r="O13" s="156">
        <v>15</v>
      </c>
    </row>
    <row r="14" spans="1:17" s="29" customFormat="1" ht="87.6" customHeight="1">
      <c r="A14" s="23">
        <f t="shared" si="0"/>
        <v>11</v>
      </c>
      <c r="B14" s="23" t="s">
        <v>1009</v>
      </c>
      <c r="C14" s="164"/>
      <c r="D14" s="61" t="s">
        <v>1010</v>
      </c>
      <c r="E14" s="144" t="s">
        <v>141</v>
      </c>
      <c r="F14" s="69">
        <v>8800275533089</v>
      </c>
      <c r="G14" s="145">
        <f t="shared" si="2"/>
        <v>8800275533089</v>
      </c>
      <c r="H14" s="80" t="s">
        <v>851</v>
      </c>
      <c r="I14" s="394">
        <v>1110</v>
      </c>
      <c r="J14" s="36">
        <v>100</v>
      </c>
      <c r="K14" s="37">
        <v>515</v>
      </c>
      <c r="L14" s="37">
        <v>425</v>
      </c>
      <c r="M14" s="37">
        <v>184</v>
      </c>
      <c r="N14" s="101">
        <f t="shared" si="1"/>
        <v>4.0273000000000003E-2</v>
      </c>
      <c r="O14" s="156">
        <v>13.4</v>
      </c>
    </row>
    <row r="15" spans="1:17" s="29" customFormat="1" ht="87.6" customHeight="1">
      <c r="A15" s="23">
        <f t="shared" si="0"/>
        <v>12</v>
      </c>
      <c r="B15" s="197" t="s">
        <v>1044</v>
      </c>
      <c r="C15" s="164"/>
      <c r="D15" s="61" t="s">
        <v>1045</v>
      </c>
      <c r="E15" s="196" t="s">
        <v>1046</v>
      </c>
      <c r="F15" s="181">
        <v>8800275533485</v>
      </c>
      <c r="G15" s="145">
        <f t="shared" si="2"/>
        <v>8800275533485</v>
      </c>
      <c r="H15" s="12" t="s">
        <v>881</v>
      </c>
      <c r="I15" s="379">
        <v>6240</v>
      </c>
      <c r="J15" s="36">
        <v>30</v>
      </c>
      <c r="K15" s="37">
        <v>500</v>
      </c>
      <c r="L15" s="37">
        <v>400</v>
      </c>
      <c r="M15" s="37">
        <v>180</v>
      </c>
      <c r="N15" s="101">
        <f t="shared" si="1"/>
        <v>3.5999999999999997E-2</v>
      </c>
      <c r="O15" s="156">
        <v>18.399999999999999</v>
      </c>
      <c r="Q15" s="133"/>
    </row>
    <row r="16" spans="1:17" s="29" customFormat="1" ht="87.6" customHeight="1">
      <c r="A16" s="23">
        <f t="shared" si="0"/>
        <v>13</v>
      </c>
      <c r="B16" s="197" t="s">
        <v>1047</v>
      </c>
      <c r="C16" s="164"/>
      <c r="D16" s="61" t="s">
        <v>1048</v>
      </c>
      <c r="E16" s="196" t="s">
        <v>1046</v>
      </c>
      <c r="F16" s="181">
        <v>8800275533492</v>
      </c>
      <c r="G16" s="145">
        <f t="shared" si="2"/>
        <v>8800275533492</v>
      </c>
      <c r="H16" s="12" t="s">
        <v>881</v>
      </c>
      <c r="I16" s="379">
        <v>6240</v>
      </c>
      <c r="J16" s="36">
        <v>30</v>
      </c>
      <c r="K16" s="37">
        <v>500</v>
      </c>
      <c r="L16" s="37">
        <v>400</v>
      </c>
      <c r="M16" s="37">
        <v>180</v>
      </c>
      <c r="N16" s="101">
        <f t="shared" si="1"/>
        <v>3.5999999999999997E-2</v>
      </c>
      <c r="O16" s="156">
        <v>18.399999999999999</v>
      </c>
      <c r="Q16" s="133"/>
    </row>
    <row r="17" spans="1:17" s="29" customFormat="1" ht="87.6" customHeight="1">
      <c r="A17" s="23">
        <f t="shared" si="0"/>
        <v>14</v>
      </c>
      <c r="B17" s="197" t="s">
        <v>1049</v>
      </c>
      <c r="C17" s="164"/>
      <c r="D17" s="61" t="s">
        <v>1050</v>
      </c>
      <c r="E17" s="196" t="s">
        <v>1046</v>
      </c>
      <c r="F17" s="181">
        <v>8800275533508</v>
      </c>
      <c r="G17" s="145">
        <f t="shared" si="2"/>
        <v>8800275533508</v>
      </c>
      <c r="H17" s="12" t="s">
        <v>881</v>
      </c>
      <c r="I17" s="379">
        <v>6240</v>
      </c>
      <c r="J17" s="36">
        <v>30</v>
      </c>
      <c r="K17" s="37">
        <v>500</v>
      </c>
      <c r="L17" s="37">
        <v>400</v>
      </c>
      <c r="M17" s="37">
        <v>180</v>
      </c>
      <c r="N17" s="101">
        <f t="shared" si="1"/>
        <v>3.5999999999999997E-2</v>
      </c>
      <c r="O17" s="156">
        <v>18.399999999999999</v>
      </c>
      <c r="Q17" s="133"/>
    </row>
  </sheetData>
  <mergeCells count="4">
    <mergeCell ref="I2:I3"/>
    <mergeCell ref="F2:G2"/>
    <mergeCell ref="A1:C1"/>
    <mergeCell ref="J2:M2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87EC-D475-465F-B1ED-A4179D1469B9}">
  <dimension ref="A1:N22"/>
  <sheetViews>
    <sheetView workbookViewId="0">
      <selection activeCell="O4" sqref="O4"/>
    </sheetView>
  </sheetViews>
  <sheetFormatPr defaultRowHeight="13.5"/>
  <cols>
    <col min="3" max="3" width="19.109375" customWidth="1"/>
    <col min="4" max="4" width="17.21875" customWidth="1"/>
    <col min="6" max="6" width="18.5546875" customWidth="1"/>
    <col min="7" max="7" width="13.44140625" customWidth="1"/>
    <col min="8" max="8" width="11.5546875" customWidth="1"/>
    <col min="10" max="10" width="11.88671875" customWidth="1"/>
  </cols>
  <sheetData>
    <row r="1" spans="1:14" s="29" customFormat="1" ht="50.45" customHeight="1" thickBot="1">
      <c r="A1" s="418" t="s">
        <v>680</v>
      </c>
      <c r="B1" s="419"/>
      <c r="C1" s="420"/>
      <c r="D1" s="44"/>
      <c r="E1" s="44"/>
      <c r="F1" s="131"/>
      <c r="G1" s="44"/>
      <c r="H1" s="44"/>
      <c r="I1" s="44"/>
      <c r="J1" s="44"/>
      <c r="K1" s="46"/>
      <c r="L1" s="44"/>
      <c r="N1" s="44"/>
    </row>
    <row r="2" spans="1:14" s="29" customFormat="1" ht="37.15" customHeight="1">
      <c r="A2" s="421" t="s">
        <v>0</v>
      </c>
      <c r="B2" s="421" t="s">
        <v>1</v>
      </c>
      <c r="C2" s="421" t="s">
        <v>2</v>
      </c>
      <c r="D2" s="408" t="s">
        <v>3</v>
      </c>
      <c r="E2" s="408" t="s">
        <v>4</v>
      </c>
      <c r="F2" s="433" t="s">
        <v>5</v>
      </c>
      <c r="G2" s="284" t="s">
        <v>1126</v>
      </c>
      <c r="H2" s="429" t="s">
        <v>1125</v>
      </c>
      <c r="I2" s="424" t="s">
        <v>8</v>
      </c>
      <c r="J2" s="425"/>
      <c r="K2" s="425"/>
      <c r="L2" s="426"/>
      <c r="M2" s="152" t="s">
        <v>9</v>
      </c>
      <c r="N2" s="32" t="s">
        <v>10</v>
      </c>
    </row>
    <row r="3" spans="1:14" s="29" customFormat="1" ht="24" customHeight="1">
      <c r="A3" s="405"/>
      <c r="B3" s="405"/>
      <c r="C3" s="405"/>
      <c r="D3" s="409"/>
      <c r="E3" s="409"/>
      <c r="F3" s="434"/>
      <c r="G3" s="33"/>
      <c r="H3" s="430"/>
      <c r="I3" s="33" t="s">
        <v>12</v>
      </c>
      <c r="J3" s="1" t="s">
        <v>13</v>
      </c>
      <c r="K3" s="1" t="s">
        <v>14</v>
      </c>
      <c r="L3" s="1" t="s">
        <v>15</v>
      </c>
      <c r="M3" s="152"/>
      <c r="N3" s="2" t="s">
        <v>16</v>
      </c>
    </row>
    <row r="4" spans="1:14" s="29" customFormat="1" ht="75.75" customHeight="1">
      <c r="A4" s="142">
        <f t="shared" ref="A4:A22" si="0">+A3+1</f>
        <v>1</v>
      </c>
      <c r="B4" s="23" t="s">
        <v>747</v>
      </c>
      <c r="C4" s="71"/>
      <c r="D4" s="61" t="s">
        <v>748</v>
      </c>
      <c r="E4" s="144" t="s">
        <v>141</v>
      </c>
      <c r="F4" s="145">
        <v>8800275530934</v>
      </c>
      <c r="G4" s="80" t="s">
        <v>119</v>
      </c>
      <c r="H4" s="380">
        <v>3250</v>
      </c>
      <c r="I4" s="36">
        <v>60</v>
      </c>
      <c r="J4" s="37">
        <v>520</v>
      </c>
      <c r="K4" s="37">
        <v>435</v>
      </c>
      <c r="L4" s="37">
        <v>165</v>
      </c>
      <c r="M4" s="101">
        <f t="shared" ref="M4:M22" si="1">+(J4*K4*L4)/1000000000</f>
        <v>3.7323000000000002E-2</v>
      </c>
      <c r="N4" s="39">
        <v>13.3</v>
      </c>
    </row>
    <row r="5" spans="1:14" s="29" customFormat="1" ht="75.75" customHeight="1">
      <c r="A5" s="142">
        <f t="shared" si="0"/>
        <v>2</v>
      </c>
      <c r="B5" s="23" t="s">
        <v>749</v>
      </c>
      <c r="C5" s="71"/>
      <c r="D5" s="61" t="s">
        <v>750</v>
      </c>
      <c r="E5" s="144" t="s">
        <v>141</v>
      </c>
      <c r="F5" s="145">
        <v>8800275530941</v>
      </c>
      <c r="G5" s="80" t="s">
        <v>119</v>
      </c>
      <c r="H5" s="380">
        <v>3250</v>
      </c>
      <c r="I5" s="36">
        <v>60</v>
      </c>
      <c r="J5" s="37">
        <v>520</v>
      </c>
      <c r="K5" s="37">
        <v>435</v>
      </c>
      <c r="L5" s="37">
        <v>165</v>
      </c>
      <c r="M5" s="101">
        <f t="shared" si="1"/>
        <v>3.7323000000000002E-2</v>
      </c>
      <c r="N5" s="39">
        <v>13.3</v>
      </c>
    </row>
    <row r="6" spans="1:14" s="29" customFormat="1" ht="75.75" customHeight="1">
      <c r="A6" s="142">
        <f t="shared" si="0"/>
        <v>3</v>
      </c>
      <c r="B6" s="23" t="s">
        <v>751</v>
      </c>
      <c r="C6" s="71"/>
      <c r="D6" s="61" t="s">
        <v>752</v>
      </c>
      <c r="E6" s="144" t="s">
        <v>141</v>
      </c>
      <c r="F6" s="145">
        <v>8800275530958</v>
      </c>
      <c r="G6" s="80" t="s">
        <v>119</v>
      </c>
      <c r="H6" s="380">
        <v>3250</v>
      </c>
      <c r="I6" s="36">
        <v>60</v>
      </c>
      <c r="J6" s="37">
        <v>520</v>
      </c>
      <c r="K6" s="37">
        <v>435</v>
      </c>
      <c r="L6" s="37">
        <v>165</v>
      </c>
      <c r="M6" s="101">
        <f t="shared" si="1"/>
        <v>3.7323000000000002E-2</v>
      </c>
      <c r="N6" s="39">
        <v>13.3</v>
      </c>
    </row>
    <row r="7" spans="1:14" s="29" customFormat="1" ht="75.75" customHeight="1">
      <c r="A7" s="142">
        <f t="shared" si="0"/>
        <v>4</v>
      </c>
      <c r="B7" s="23" t="s">
        <v>753</v>
      </c>
      <c r="C7" s="71"/>
      <c r="D7" s="61" t="s">
        <v>754</v>
      </c>
      <c r="E7" s="144" t="s">
        <v>141</v>
      </c>
      <c r="F7" s="145">
        <v>8800275530965</v>
      </c>
      <c r="G7" s="80" t="s">
        <v>119</v>
      </c>
      <c r="H7" s="380">
        <v>3250</v>
      </c>
      <c r="I7" s="36">
        <v>60</v>
      </c>
      <c r="J7" s="37">
        <v>520</v>
      </c>
      <c r="K7" s="37">
        <v>435</v>
      </c>
      <c r="L7" s="37">
        <v>165</v>
      </c>
      <c r="M7" s="101">
        <f t="shared" si="1"/>
        <v>3.7323000000000002E-2</v>
      </c>
      <c r="N7" s="39">
        <v>13.3</v>
      </c>
    </row>
    <row r="8" spans="1:14" s="29" customFormat="1" ht="75.75" customHeight="1">
      <c r="A8" s="142">
        <f t="shared" si="0"/>
        <v>5</v>
      </c>
      <c r="B8" s="23" t="s">
        <v>755</v>
      </c>
      <c r="C8" s="71"/>
      <c r="D8" s="61" t="s">
        <v>756</v>
      </c>
      <c r="E8" s="144" t="s">
        <v>456</v>
      </c>
      <c r="F8" s="145">
        <v>8800275531023</v>
      </c>
      <c r="G8" s="80" t="s">
        <v>119</v>
      </c>
      <c r="H8" s="379">
        <v>5590</v>
      </c>
      <c r="I8" s="36">
        <v>40</v>
      </c>
      <c r="J8" s="37">
        <v>455</v>
      </c>
      <c r="K8" s="37">
        <v>370</v>
      </c>
      <c r="L8" s="37">
        <v>230</v>
      </c>
      <c r="M8" s="101">
        <f t="shared" si="1"/>
        <v>3.8720499999999998E-2</v>
      </c>
      <c r="N8" s="39">
        <v>16</v>
      </c>
    </row>
    <row r="9" spans="1:14" s="29" customFormat="1" ht="75.75" customHeight="1">
      <c r="A9" s="142">
        <f t="shared" si="0"/>
        <v>6</v>
      </c>
      <c r="B9" s="23" t="s">
        <v>757</v>
      </c>
      <c r="C9" s="71"/>
      <c r="D9" s="61" t="s">
        <v>758</v>
      </c>
      <c r="E9" s="144" t="s">
        <v>759</v>
      </c>
      <c r="F9" s="145">
        <v>8800275531030</v>
      </c>
      <c r="G9" s="80" t="s">
        <v>119</v>
      </c>
      <c r="H9" s="379">
        <v>4290</v>
      </c>
      <c r="I9" s="36">
        <v>40</v>
      </c>
      <c r="J9" s="37">
        <v>560</v>
      </c>
      <c r="K9" s="37">
        <v>355</v>
      </c>
      <c r="L9" s="37">
        <v>180</v>
      </c>
      <c r="M9" s="101">
        <f t="shared" si="1"/>
        <v>3.5784000000000003E-2</v>
      </c>
      <c r="N9" s="39">
        <v>16</v>
      </c>
    </row>
    <row r="10" spans="1:14" s="29" customFormat="1" ht="75.75" customHeight="1">
      <c r="A10" s="23">
        <f t="shared" si="0"/>
        <v>7</v>
      </c>
      <c r="B10" s="23" t="s">
        <v>775</v>
      </c>
      <c r="C10" s="71"/>
      <c r="D10" s="61" t="s">
        <v>776</v>
      </c>
      <c r="E10" s="144" t="s">
        <v>131</v>
      </c>
      <c r="F10" s="145">
        <v>8800275531139</v>
      </c>
      <c r="G10" s="12" t="s">
        <v>103</v>
      </c>
      <c r="H10" s="379">
        <v>3060</v>
      </c>
      <c r="I10" s="36">
        <v>40</v>
      </c>
      <c r="J10" s="37">
        <v>630</v>
      </c>
      <c r="K10" s="37">
        <v>275</v>
      </c>
      <c r="L10" s="37">
        <v>205</v>
      </c>
      <c r="M10" s="101">
        <f t="shared" si="1"/>
        <v>3.5516249999999999E-2</v>
      </c>
      <c r="N10" s="39">
        <v>14</v>
      </c>
    </row>
    <row r="11" spans="1:14" s="29" customFormat="1" ht="75.75" customHeight="1">
      <c r="A11" s="23">
        <f t="shared" si="0"/>
        <v>8</v>
      </c>
      <c r="B11" s="23" t="s">
        <v>777</v>
      </c>
      <c r="C11" s="71"/>
      <c r="D11" s="61" t="s">
        <v>778</v>
      </c>
      <c r="E11" s="144" t="s">
        <v>131</v>
      </c>
      <c r="F11" s="145">
        <v>8800275531146</v>
      </c>
      <c r="G11" s="12" t="s">
        <v>103</v>
      </c>
      <c r="H11" s="379">
        <v>3060</v>
      </c>
      <c r="I11" s="36">
        <v>40</v>
      </c>
      <c r="J11" s="37">
        <v>630</v>
      </c>
      <c r="K11" s="37">
        <v>275</v>
      </c>
      <c r="L11" s="37">
        <v>205</v>
      </c>
      <c r="M11" s="101">
        <f t="shared" si="1"/>
        <v>3.5516249999999999E-2</v>
      </c>
      <c r="N11" s="39">
        <v>14</v>
      </c>
    </row>
    <row r="12" spans="1:14" s="29" customFormat="1" ht="75.75" customHeight="1">
      <c r="A12" s="23">
        <f t="shared" si="0"/>
        <v>9</v>
      </c>
      <c r="B12" s="23" t="s">
        <v>779</v>
      </c>
      <c r="C12" s="71"/>
      <c r="D12" s="61" t="s">
        <v>780</v>
      </c>
      <c r="E12" s="144" t="s">
        <v>456</v>
      </c>
      <c r="F12" s="145">
        <v>8800275531153</v>
      </c>
      <c r="G12" s="12" t="s">
        <v>452</v>
      </c>
      <c r="H12" s="379">
        <v>2540</v>
      </c>
      <c r="I12" s="36">
        <v>40</v>
      </c>
      <c r="J12" s="37">
        <v>425</v>
      </c>
      <c r="K12" s="37">
        <v>270</v>
      </c>
      <c r="L12" s="37">
        <v>210</v>
      </c>
      <c r="M12" s="101">
        <f t="shared" si="1"/>
        <v>2.4097500000000001E-2</v>
      </c>
      <c r="N12" s="39">
        <v>13.1</v>
      </c>
    </row>
    <row r="13" spans="1:14" s="29" customFormat="1" ht="75.75" customHeight="1">
      <c r="A13" s="23">
        <f t="shared" si="0"/>
        <v>10</v>
      </c>
      <c r="B13" s="23" t="s">
        <v>781</v>
      </c>
      <c r="C13" s="71"/>
      <c r="D13" s="61" t="s">
        <v>782</v>
      </c>
      <c r="E13" s="144" t="s">
        <v>456</v>
      </c>
      <c r="F13" s="145">
        <v>8800275531160</v>
      </c>
      <c r="G13" s="12" t="s">
        <v>452</v>
      </c>
      <c r="H13" s="379">
        <v>2540</v>
      </c>
      <c r="I13" s="36">
        <v>40</v>
      </c>
      <c r="J13" s="37">
        <v>425</v>
      </c>
      <c r="K13" s="37">
        <v>270</v>
      </c>
      <c r="L13" s="37">
        <v>210</v>
      </c>
      <c r="M13" s="101">
        <f t="shared" si="1"/>
        <v>2.4097500000000001E-2</v>
      </c>
      <c r="N13" s="39">
        <v>13.1</v>
      </c>
    </row>
    <row r="14" spans="1:14" s="29" customFormat="1" ht="75.75" customHeight="1">
      <c r="A14" s="23">
        <f t="shared" si="0"/>
        <v>11</v>
      </c>
      <c r="B14" s="23" t="s">
        <v>783</v>
      </c>
      <c r="C14" s="71"/>
      <c r="D14" s="61" t="s">
        <v>831</v>
      </c>
      <c r="E14" s="144" t="s">
        <v>759</v>
      </c>
      <c r="F14" s="145">
        <v>8800275531504</v>
      </c>
      <c r="G14" s="80" t="s">
        <v>119</v>
      </c>
      <c r="H14" s="379">
        <v>4290</v>
      </c>
      <c r="I14" s="36">
        <v>40</v>
      </c>
      <c r="J14" s="37">
        <v>560</v>
      </c>
      <c r="K14" s="37">
        <v>355</v>
      </c>
      <c r="L14" s="37">
        <v>180</v>
      </c>
      <c r="M14" s="101">
        <f t="shared" si="1"/>
        <v>3.5784000000000003E-2</v>
      </c>
      <c r="N14" s="39">
        <v>16</v>
      </c>
    </row>
    <row r="15" spans="1:14" s="29" customFormat="1" ht="75.75" customHeight="1">
      <c r="A15" s="23">
        <f t="shared" si="0"/>
        <v>12</v>
      </c>
      <c r="B15" s="23" t="s">
        <v>878</v>
      </c>
      <c r="C15" s="71"/>
      <c r="D15" s="61" t="s">
        <v>879</v>
      </c>
      <c r="E15" s="144" t="s">
        <v>880</v>
      </c>
      <c r="F15" s="145">
        <v>8800275531849</v>
      </c>
      <c r="G15" s="12" t="s">
        <v>881</v>
      </c>
      <c r="H15" s="394">
        <v>5460</v>
      </c>
      <c r="I15" s="36">
        <v>30</v>
      </c>
      <c r="J15" s="37">
        <v>570</v>
      </c>
      <c r="K15" s="37">
        <v>350</v>
      </c>
      <c r="L15" s="37">
        <v>195</v>
      </c>
      <c r="M15" s="101">
        <f t="shared" si="1"/>
        <v>3.89025E-2</v>
      </c>
      <c r="N15" s="39">
        <v>16.670000000000002</v>
      </c>
    </row>
    <row r="16" spans="1:14" s="29" customFormat="1" ht="75.75" customHeight="1">
      <c r="A16" s="23">
        <f t="shared" si="0"/>
        <v>13</v>
      </c>
      <c r="B16" s="23" t="s">
        <v>882</v>
      </c>
      <c r="C16" s="71"/>
      <c r="D16" s="61" t="s">
        <v>883</v>
      </c>
      <c r="E16" s="144" t="s">
        <v>880</v>
      </c>
      <c r="F16" s="145">
        <v>8800275531856</v>
      </c>
      <c r="G16" s="12" t="s">
        <v>881</v>
      </c>
      <c r="H16" s="394">
        <v>5460</v>
      </c>
      <c r="I16" s="36">
        <v>30</v>
      </c>
      <c r="J16" s="37">
        <v>570</v>
      </c>
      <c r="K16" s="37">
        <v>350</v>
      </c>
      <c r="L16" s="37">
        <v>195</v>
      </c>
      <c r="M16" s="101">
        <f t="shared" si="1"/>
        <v>3.89025E-2</v>
      </c>
      <c r="N16" s="39">
        <v>16.670000000000002</v>
      </c>
    </row>
    <row r="17" spans="1:14" s="29" customFormat="1" ht="75.75" customHeight="1">
      <c r="A17" s="23">
        <f t="shared" si="0"/>
        <v>14</v>
      </c>
      <c r="B17" s="23" t="s">
        <v>884</v>
      </c>
      <c r="C17" s="71"/>
      <c r="D17" s="61" t="s">
        <v>885</v>
      </c>
      <c r="E17" s="144" t="s">
        <v>880</v>
      </c>
      <c r="F17" s="145">
        <v>8800275531870</v>
      </c>
      <c r="G17" s="12" t="s">
        <v>881</v>
      </c>
      <c r="H17" s="394">
        <v>5460</v>
      </c>
      <c r="I17" s="36">
        <v>30</v>
      </c>
      <c r="J17" s="37">
        <v>570</v>
      </c>
      <c r="K17" s="37">
        <v>350</v>
      </c>
      <c r="L17" s="37">
        <v>195</v>
      </c>
      <c r="M17" s="101">
        <f t="shared" si="1"/>
        <v>3.89025E-2</v>
      </c>
      <c r="N17" s="39">
        <v>16.670000000000002</v>
      </c>
    </row>
    <row r="18" spans="1:14" s="29" customFormat="1" ht="75.75" customHeight="1">
      <c r="A18" s="23">
        <f t="shared" si="0"/>
        <v>15</v>
      </c>
      <c r="B18" s="23" t="s">
        <v>886</v>
      </c>
      <c r="C18" s="71"/>
      <c r="D18" s="61" t="s">
        <v>887</v>
      </c>
      <c r="E18" s="144" t="s">
        <v>880</v>
      </c>
      <c r="F18" s="145">
        <v>8800275531863</v>
      </c>
      <c r="G18" s="12" t="s">
        <v>881</v>
      </c>
      <c r="H18" s="394">
        <v>5460</v>
      </c>
      <c r="I18" s="36">
        <v>30</v>
      </c>
      <c r="J18" s="37">
        <v>570</v>
      </c>
      <c r="K18" s="37">
        <v>350</v>
      </c>
      <c r="L18" s="37">
        <v>195</v>
      </c>
      <c r="M18" s="101">
        <f t="shared" si="1"/>
        <v>3.89025E-2</v>
      </c>
      <c r="N18" s="39">
        <v>16.670000000000002</v>
      </c>
    </row>
    <row r="19" spans="1:14" s="29" customFormat="1" ht="75.75" customHeight="1">
      <c r="A19" s="142">
        <f t="shared" si="0"/>
        <v>16</v>
      </c>
      <c r="B19" s="166" t="s">
        <v>973</v>
      </c>
      <c r="C19" s="7"/>
      <c r="D19" s="61" t="s">
        <v>974</v>
      </c>
      <c r="E19" s="144" t="s">
        <v>987</v>
      </c>
      <c r="F19" s="181">
        <v>8800275532945</v>
      </c>
      <c r="G19" s="7" t="s">
        <v>25</v>
      </c>
      <c r="H19" s="395">
        <v>3900</v>
      </c>
      <c r="I19" s="36">
        <v>50</v>
      </c>
      <c r="J19" s="37">
        <v>520</v>
      </c>
      <c r="K19" s="37">
        <v>500</v>
      </c>
      <c r="L19" s="37">
        <v>215</v>
      </c>
      <c r="M19" s="101">
        <f t="shared" si="1"/>
        <v>5.5899999999999998E-2</v>
      </c>
      <c r="N19" s="39">
        <v>20.8</v>
      </c>
    </row>
    <row r="20" spans="1:14" s="29" customFormat="1" ht="75.75" customHeight="1">
      <c r="A20" s="142">
        <f t="shared" si="0"/>
        <v>17</v>
      </c>
      <c r="B20" s="166" t="s">
        <v>975</v>
      </c>
      <c r="C20" s="71"/>
      <c r="D20" s="61" t="s">
        <v>976</v>
      </c>
      <c r="E20" s="144" t="s">
        <v>987</v>
      </c>
      <c r="F20" s="181">
        <v>8800275532952</v>
      </c>
      <c r="G20" s="7" t="s">
        <v>25</v>
      </c>
      <c r="H20" s="395">
        <v>3900</v>
      </c>
      <c r="I20" s="36">
        <v>50</v>
      </c>
      <c r="J20" s="37">
        <v>520</v>
      </c>
      <c r="K20" s="37">
        <v>500</v>
      </c>
      <c r="L20" s="37">
        <v>215</v>
      </c>
      <c r="M20" s="101">
        <f t="shared" si="1"/>
        <v>5.5899999999999998E-2</v>
      </c>
      <c r="N20" s="39">
        <v>20.8</v>
      </c>
    </row>
    <row r="21" spans="1:14" s="29" customFormat="1" ht="75.75" customHeight="1">
      <c r="A21" s="142">
        <f t="shared" si="0"/>
        <v>18</v>
      </c>
      <c r="B21" s="166" t="s">
        <v>977</v>
      </c>
      <c r="C21" s="71"/>
      <c r="D21" s="61" t="s">
        <v>978</v>
      </c>
      <c r="E21" s="144" t="s">
        <v>987</v>
      </c>
      <c r="F21" s="181">
        <v>8800275532969</v>
      </c>
      <c r="G21" s="7" t="s">
        <v>25</v>
      </c>
      <c r="H21" s="395">
        <v>3900</v>
      </c>
      <c r="I21" s="36">
        <v>50</v>
      </c>
      <c r="J21" s="37">
        <v>520</v>
      </c>
      <c r="K21" s="37">
        <v>500</v>
      </c>
      <c r="L21" s="37">
        <v>215</v>
      </c>
      <c r="M21" s="101">
        <f t="shared" si="1"/>
        <v>5.5899999999999998E-2</v>
      </c>
      <c r="N21" s="39">
        <v>20.8</v>
      </c>
    </row>
    <row r="22" spans="1:14" s="29" customFormat="1" ht="75.75" customHeight="1">
      <c r="A22" s="23">
        <f t="shared" si="0"/>
        <v>19</v>
      </c>
      <c r="B22" s="166" t="s">
        <v>979</v>
      </c>
      <c r="C22" s="71"/>
      <c r="D22" s="61" t="s">
        <v>980</v>
      </c>
      <c r="E22" s="144" t="s">
        <v>987</v>
      </c>
      <c r="F22" s="181">
        <v>8800275532976</v>
      </c>
      <c r="G22" s="7" t="s">
        <v>25</v>
      </c>
      <c r="H22" s="395">
        <v>3900</v>
      </c>
      <c r="I22" s="36">
        <v>50</v>
      </c>
      <c r="J22" s="37">
        <v>520</v>
      </c>
      <c r="K22" s="37">
        <v>500</v>
      </c>
      <c r="L22" s="37">
        <v>215</v>
      </c>
      <c r="M22" s="101">
        <f t="shared" si="1"/>
        <v>5.5899999999999998E-2</v>
      </c>
      <c r="N22" s="39">
        <v>20.8</v>
      </c>
    </row>
  </sheetData>
  <mergeCells count="9">
    <mergeCell ref="I2:L2"/>
    <mergeCell ref="H2:H3"/>
    <mergeCell ref="A1:C1"/>
    <mergeCell ref="A2:A3"/>
    <mergeCell ref="B2:B3"/>
    <mergeCell ref="C2:C3"/>
    <mergeCell ref="D2:D3"/>
    <mergeCell ref="E2:E3"/>
    <mergeCell ref="F2:F3"/>
  </mergeCells>
  <phoneticPr fontId="2" type="noConversion"/>
  <conditionalFormatting sqref="B2">
    <cfRule type="duplicateValues" dxfId="613" priority="49"/>
  </conditionalFormatting>
  <conditionalFormatting sqref="F1:F2">
    <cfRule type="duplicateValues" dxfId="612" priority="48"/>
    <cfRule type="duplicateValues" dxfId="611" priority="50"/>
    <cfRule type="duplicateValues" dxfId="610" priority="51"/>
  </conditionalFormatting>
  <conditionalFormatting sqref="D1:D2">
    <cfRule type="duplicateValues" dxfId="609" priority="47"/>
  </conditionalFormatting>
  <conditionalFormatting sqref="B4:B5">
    <cfRule type="duplicateValues" dxfId="608" priority="44"/>
  </conditionalFormatting>
  <conditionalFormatting sqref="F4:F5">
    <cfRule type="duplicateValues" dxfId="607" priority="43"/>
    <cfRule type="duplicateValues" dxfId="606" priority="45"/>
    <cfRule type="duplicateValues" dxfId="605" priority="46"/>
  </conditionalFormatting>
  <conditionalFormatting sqref="D4:D5">
    <cfRule type="duplicateValues" dxfId="604" priority="42"/>
  </conditionalFormatting>
  <conditionalFormatting sqref="D6:D9">
    <cfRule type="duplicateValues" dxfId="603" priority="52"/>
  </conditionalFormatting>
  <conditionalFormatting sqref="D14">
    <cfRule type="duplicateValues" dxfId="602" priority="41"/>
  </conditionalFormatting>
  <conditionalFormatting sqref="F10">
    <cfRule type="duplicateValues" dxfId="601" priority="37"/>
    <cfRule type="duplicateValues" dxfId="600" priority="38"/>
    <cfRule type="duplicateValues" dxfId="599" priority="39"/>
  </conditionalFormatting>
  <conditionalFormatting sqref="D10">
    <cfRule type="duplicateValues" dxfId="598" priority="40"/>
  </conditionalFormatting>
  <conditionalFormatting sqref="B12:B14">
    <cfRule type="duplicateValues" dxfId="597" priority="32"/>
  </conditionalFormatting>
  <conditionalFormatting sqref="F11:F14">
    <cfRule type="duplicateValues" dxfId="596" priority="33"/>
    <cfRule type="duplicateValues" dxfId="595" priority="34"/>
    <cfRule type="duplicateValues" dxfId="594" priority="35"/>
  </conditionalFormatting>
  <conditionalFormatting sqref="D11:D13">
    <cfRule type="duplicateValues" dxfId="593" priority="36"/>
  </conditionalFormatting>
  <conditionalFormatting sqref="B10:B11">
    <cfRule type="duplicateValues" dxfId="592" priority="31"/>
  </conditionalFormatting>
  <conditionalFormatting sqref="B6:B9">
    <cfRule type="duplicateValues" dxfId="591" priority="53"/>
  </conditionalFormatting>
  <conditionalFormatting sqref="F6:F9">
    <cfRule type="duplicateValues" dxfId="590" priority="54"/>
    <cfRule type="duplicateValues" dxfId="589" priority="55"/>
    <cfRule type="duplicateValues" dxfId="588" priority="56"/>
  </conditionalFormatting>
  <conditionalFormatting sqref="B15">
    <cfRule type="duplicateValues" dxfId="587" priority="16"/>
  </conditionalFormatting>
  <conditionalFormatting sqref="B16">
    <cfRule type="duplicateValues" dxfId="586" priority="26"/>
  </conditionalFormatting>
  <conditionalFormatting sqref="F16">
    <cfRule type="duplicateValues" dxfId="585" priority="27"/>
    <cfRule type="duplicateValues" dxfId="584" priority="28"/>
    <cfRule type="duplicateValues" dxfId="583" priority="29"/>
  </conditionalFormatting>
  <conditionalFormatting sqref="D16">
    <cfRule type="duplicateValues" dxfId="582" priority="30"/>
  </conditionalFormatting>
  <conditionalFormatting sqref="B17">
    <cfRule type="duplicateValues" dxfId="581" priority="21"/>
  </conditionalFormatting>
  <conditionalFormatting sqref="F17">
    <cfRule type="duplicateValues" dxfId="580" priority="22"/>
    <cfRule type="duplicateValues" dxfId="579" priority="23"/>
    <cfRule type="duplicateValues" dxfId="578" priority="24"/>
  </conditionalFormatting>
  <conditionalFormatting sqref="D17">
    <cfRule type="duplicateValues" dxfId="577" priority="25"/>
  </conditionalFormatting>
  <conditionalFormatting sqref="F15">
    <cfRule type="duplicateValues" dxfId="576" priority="17"/>
    <cfRule type="duplicateValues" dxfId="575" priority="18"/>
    <cfRule type="duplicateValues" dxfId="574" priority="19"/>
  </conditionalFormatting>
  <conditionalFormatting sqref="D15">
    <cfRule type="duplicateValues" dxfId="573" priority="20"/>
  </conditionalFormatting>
  <conditionalFormatting sqref="B18">
    <cfRule type="duplicateValues" dxfId="572" priority="11"/>
  </conditionalFormatting>
  <conditionalFormatting sqref="F18">
    <cfRule type="duplicateValues" dxfId="571" priority="12"/>
    <cfRule type="duplicateValues" dxfId="570" priority="13"/>
    <cfRule type="duplicateValues" dxfId="569" priority="14"/>
  </conditionalFormatting>
  <conditionalFormatting sqref="D18">
    <cfRule type="duplicateValues" dxfId="568" priority="15"/>
  </conditionalFormatting>
  <conditionalFormatting sqref="B22">
    <cfRule type="duplicateValues" dxfId="567" priority="6"/>
  </conditionalFormatting>
  <conditionalFormatting sqref="F22">
    <cfRule type="duplicateValues" dxfId="566" priority="7"/>
    <cfRule type="duplicateValues" dxfId="565" priority="8"/>
    <cfRule type="duplicateValues" dxfId="564" priority="9"/>
  </conditionalFormatting>
  <conditionalFormatting sqref="D22">
    <cfRule type="duplicateValues" dxfId="563" priority="10"/>
  </conditionalFormatting>
  <conditionalFormatting sqref="B19:B21">
    <cfRule type="duplicateValues" dxfId="562" priority="1"/>
  </conditionalFormatting>
  <conditionalFormatting sqref="F19:F21">
    <cfRule type="duplicateValues" dxfId="561" priority="2"/>
    <cfRule type="duplicateValues" dxfId="560" priority="3"/>
    <cfRule type="duplicateValues" dxfId="559" priority="4"/>
  </conditionalFormatting>
  <conditionalFormatting sqref="D19:D21">
    <cfRule type="duplicateValues" dxfId="558" priority="5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88C6-0A2E-4BB0-B73E-F009C29ED69C}">
  <sheetPr>
    <tabColor rgb="FF00B0F0"/>
  </sheetPr>
  <dimension ref="A1:Q32"/>
  <sheetViews>
    <sheetView topLeftCell="A7" workbookViewId="0">
      <selection activeCell="Q10" sqref="Q10"/>
    </sheetView>
  </sheetViews>
  <sheetFormatPr defaultColWidth="8.77734375" defaultRowHeight="17.25"/>
  <cols>
    <col min="1" max="1" width="8.77734375" style="263"/>
    <col min="2" max="2" width="8.77734375" style="76"/>
    <col min="3" max="3" width="16.88671875" style="75" customWidth="1"/>
    <col min="4" max="4" width="20.6640625" style="75" customWidth="1"/>
    <col min="5" max="5" width="10.77734375" style="75" customWidth="1"/>
    <col min="6" max="6" width="14.109375" style="75" customWidth="1"/>
    <col min="7" max="7" width="15.5546875" style="75" customWidth="1"/>
    <col min="8" max="8" width="16.77734375" style="254" customWidth="1"/>
    <col min="9" max="9" width="8.77734375" style="398"/>
    <col min="10" max="16384" width="8.77734375" style="75"/>
  </cols>
  <sheetData>
    <row r="1" spans="1:17" s="29" customFormat="1" ht="42" customHeight="1" thickBot="1">
      <c r="A1" s="418" t="s">
        <v>1051</v>
      </c>
      <c r="B1" s="419"/>
      <c r="C1" s="420"/>
      <c r="D1" s="240"/>
      <c r="E1" s="44"/>
      <c r="F1" s="131"/>
      <c r="G1" s="210"/>
      <c r="H1" s="238"/>
      <c r="I1" s="396"/>
      <c r="J1" s="44"/>
      <c r="K1" s="44"/>
      <c r="L1" s="44"/>
      <c r="M1" s="46"/>
      <c r="N1" s="44"/>
      <c r="P1" s="44"/>
      <c r="Q1" s="133"/>
    </row>
    <row r="2" spans="1:17" s="133" customFormat="1" ht="37.5" customHeight="1">
      <c r="A2" s="259" t="s">
        <v>0</v>
      </c>
      <c r="B2" s="234" t="s">
        <v>1</v>
      </c>
      <c r="C2" s="234" t="s">
        <v>2</v>
      </c>
      <c r="D2" s="237" t="s">
        <v>3</v>
      </c>
      <c r="E2" s="232" t="s">
        <v>4</v>
      </c>
      <c r="F2" s="410" t="s">
        <v>5</v>
      </c>
      <c r="G2" s="411"/>
      <c r="H2" s="408" t="s">
        <v>6</v>
      </c>
      <c r="I2" s="435" t="s">
        <v>1125</v>
      </c>
      <c r="J2" s="231"/>
      <c r="K2" s="424" t="s">
        <v>8</v>
      </c>
      <c r="L2" s="425"/>
      <c r="M2" s="425"/>
      <c r="N2" s="426"/>
      <c r="O2" s="230" t="s">
        <v>9</v>
      </c>
      <c r="P2" s="32" t="s">
        <v>10</v>
      </c>
    </row>
    <row r="3" spans="1:17" s="29" customFormat="1" ht="24" customHeight="1">
      <c r="A3" s="260"/>
      <c r="B3" s="235"/>
      <c r="C3" s="199"/>
      <c r="D3" s="200"/>
      <c r="E3" s="201"/>
      <c r="F3" s="412"/>
      <c r="G3" s="413"/>
      <c r="H3" s="409"/>
      <c r="I3" s="436"/>
      <c r="J3" s="202" t="s">
        <v>1053</v>
      </c>
      <c r="K3" s="33" t="s">
        <v>12</v>
      </c>
      <c r="L3" s="1" t="s">
        <v>13</v>
      </c>
      <c r="M3" s="1" t="s">
        <v>14</v>
      </c>
      <c r="N3" s="1" t="s">
        <v>15</v>
      </c>
      <c r="O3" s="152"/>
      <c r="P3" s="2" t="s">
        <v>16</v>
      </c>
      <c r="Q3" s="133"/>
    </row>
    <row r="4" spans="1:17" s="29" customFormat="1" ht="85.15" customHeight="1">
      <c r="A4" s="261">
        <v>1</v>
      </c>
      <c r="B4" s="256" t="s">
        <v>1054</v>
      </c>
      <c r="C4" s="71"/>
      <c r="D4" s="61" t="s">
        <v>1055</v>
      </c>
      <c r="E4" s="203" t="s">
        <v>989</v>
      </c>
      <c r="F4" s="145">
        <v>8800275533263</v>
      </c>
      <c r="G4" s="301">
        <f>F4</f>
        <v>8800275533263</v>
      </c>
      <c r="H4" s="80" t="s">
        <v>119</v>
      </c>
      <c r="I4" s="394">
        <v>3510</v>
      </c>
      <c r="J4" s="36"/>
      <c r="K4" s="36">
        <v>80</v>
      </c>
      <c r="L4" s="204">
        <v>615</v>
      </c>
      <c r="M4" s="74">
        <v>390</v>
      </c>
      <c r="N4" s="74">
        <v>175</v>
      </c>
      <c r="O4" s="101">
        <f t="shared" ref="O4:O6" si="0">+(L4*M4*N4)/1000000000</f>
        <v>4.1973749999999997E-2</v>
      </c>
      <c r="P4" s="38">
        <v>16.7</v>
      </c>
    </row>
    <row r="5" spans="1:17" s="29" customFormat="1" ht="85.15" customHeight="1">
      <c r="A5" s="261">
        <f>+A4+1</f>
        <v>2</v>
      </c>
      <c r="B5" s="256" t="s">
        <v>1056</v>
      </c>
      <c r="C5" s="71"/>
      <c r="D5" s="61" t="s">
        <v>1057</v>
      </c>
      <c r="E5" s="203" t="s">
        <v>989</v>
      </c>
      <c r="F5" s="145">
        <v>8800275533270</v>
      </c>
      <c r="G5" s="301">
        <f t="shared" ref="G5:G6" si="1">F5</f>
        <v>8800275533270</v>
      </c>
      <c r="H5" s="80" t="s">
        <v>119</v>
      </c>
      <c r="I5" s="394">
        <v>3510</v>
      </c>
      <c r="J5" s="36"/>
      <c r="K5" s="36">
        <v>80</v>
      </c>
      <c r="L5" s="204">
        <v>615</v>
      </c>
      <c r="M5" s="74">
        <v>390</v>
      </c>
      <c r="N5" s="74">
        <v>175</v>
      </c>
      <c r="O5" s="101">
        <f t="shared" si="0"/>
        <v>4.1973749999999997E-2</v>
      </c>
      <c r="P5" s="38">
        <v>16.7</v>
      </c>
      <c r="Q5" s="133"/>
    </row>
    <row r="6" spans="1:17" s="29" customFormat="1" ht="85.15" customHeight="1" thickBot="1">
      <c r="A6" s="262">
        <f>+A5+1</f>
        <v>3</v>
      </c>
      <c r="B6" s="256" t="s">
        <v>1058</v>
      </c>
      <c r="C6" s="71"/>
      <c r="D6" s="61" t="s">
        <v>1059</v>
      </c>
      <c r="E6" s="203" t="s">
        <v>989</v>
      </c>
      <c r="F6" s="145">
        <v>8800275533287</v>
      </c>
      <c r="G6" s="301">
        <f t="shared" si="1"/>
        <v>8800275533287</v>
      </c>
      <c r="H6" s="80" t="s">
        <v>119</v>
      </c>
      <c r="I6" s="394">
        <v>3510</v>
      </c>
      <c r="J6" s="36"/>
      <c r="K6" s="36">
        <v>80</v>
      </c>
      <c r="L6" s="204">
        <v>615</v>
      </c>
      <c r="M6" s="74">
        <v>390</v>
      </c>
      <c r="N6" s="74">
        <v>175</v>
      </c>
      <c r="O6" s="101">
        <f t="shared" si="0"/>
        <v>4.1973749999999997E-2</v>
      </c>
      <c r="P6" s="38">
        <v>16.7</v>
      </c>
      <c r="Q6" s="133"/>
    </row>
    <row r="7" spans="1:17" s="29" customFormat="1" ht="42" customHeight="1" thickBot="1">
      <c r="A7" s="418" t="s">
        <v>363</v>
      </c>
      <c r="B7" s="419"/>
      <c r="C7" s="420"/>
      <c r="D7" s="112"/>
      <c r="E7" s="93"/>
      <c r="F7" s="45"/>
      <c r="G7" s="45"/>
      <c r="H7" s="238"/>
      <c r="I7" s="385"/>
      <c r="J7" s="44"/>
      <c r="K7" s="44"/>
      <c r="L7" s="44"/>
      <c r="M7" s="44"/>
      <c r="N7" s="44"/>
      <c r="O7" s="46"/>
      <c r="P7" s="44"/>
    </row>
    <row r="8" spans="1:17" s="133" customFormat="1" ht="37.5" customHeight="1">
      <c r="A8" s="287" t="s">
        <v>0</v>
      </c>
      <c r="B8" s="277" t="s">
        <v>1</v>
      </c>
      <c r="C8" s="277" t="s">
        <v>2</v>
      </c>
      <c r="D8" s="285" t="s">
        <v>3</v>
      </c>
      <c r="E8" s="279" t="s">
        <v>4</v>
      </c>
      <c r="F8" s="410" t="s">
        <v>5</v>
      </c>
      <c r="G8" s="411"/>
      <c r="H8" s="408" t="s">
        <v>6</v>
      </c>
      <c r="I8" s="435" t="s">
        <v>1125</v>
      </c>
      <c r="J8" s="283"/>
      <c r="K8" s="424" t="s">
        <v>8</v>
      </c>
      <c r="L8" s="425"/>
      <c r="M8" s="425"/>
      <c r="N8" s="426"/>
      <c r="O8" s="276" t="s">
        <v>9</v>
      </c>
      <c r="P8" s="32" t="s">
        <v>10</v>
      </c>
    </row>
    <row r="9" spans="1:17" s="29" customFormat="1" ht="24" customHeight="1">
      <c r="A9" s="260"/>
      <c r="B9" s="278"/>
      <c r="C9" s="199"/>
      <c r="D9" s="200"/>
      <c r="E9" s="201"/>
      <c r="F9" s="412"/>
      <c r="G9" s="413"/>
      <c r="H9" s="409"/>
      <c r="I9" s="436"/>
      <c r="J9" s="202" t="s">
        <v>1053</v>
      </c>
      <c r="K9" s="33" t="s">
        <v>12</v>
      </c>
      <c r="L9" s="1" t="s">
        <v>13</v>
      </c>
      <c r="M9" s="1" t="s">
        <v>14</v>
      </c>
      <c r="N9" s="1" t="s">
        <v>15</v>
      </c>
      <c r="O9" s="152"/>
      <c r="P9" s="2" t="s">
        <v>16</v>
      </c>
      <c r="Q9" s="133"/>
    </row>
    <row r="10" spans="1:17" s="29" customFormat="1" ht="90" customHeight="1">
      <c r="A10" s="261">
        <v>1</v>
      </c>
      <c r="B10" s="257" t="s">
        <v>1092</v>
      </c>
      <c r="C10" s="71"/>
      <c r="D10" s="61" t="s">
        <v>1088</v>
      </c>
      <c r="E10" s="119" t="s">
        <v>141</v>
      </c>
      <c r="F10" s="69">
        <v>8800275533751</v>
      </c>
      <c r="G10" s="301">
        <f t="shared" ref="G10:G22" si="2">F10</f>
        <v>8800275533751</v>
      </c>
      <c r="H10" s="12" t="s">
        <v>119</v>
      </c>
      <c r="I10" s="386">
        <v>3510</v>
      </c>
      <c r="J10" s="36"/>
      <c r="K10" s="36">
        <v>60</v>
      </c>
      <c r="L10" s="9">
        <v>530</v>
      </c>
      <c r="M10" s="74">
        <v>445</v>
      </c>
      <c r="N10" s="74">
        <v>180</v>
      </c>
      <c r="O10" s="101">
        <f t="shared" ref="O10:O17" si="3">+(L10*M10*N10)/1000000000</f>
        <v>4.2452999999999998E-2</v>
      </c>
      <c r="P10" s="79">
        <v>14</v>
      </c>
    </row>
    <row r="11" spans="1:17" s="29" customFormat="1" ht="90" customHeight="1">
      <c r="A11" s="261">
        <f>+A10+1</f>
        <v>2</v>
      </c>
      <c r="B11" s="257" t="s">
        <v>1095</v>
      </c>
      <c r="C11" s="71"/>
      <c r="D11" s="61" t="s">
        <v>1089</v>
      </c>
      <c r="E11" s="119" t="s">
        <v>141</v>
      </c>
      <c r="F11" s="69">
        <v>8800275533768</v>
      </c>
      <c r="G11" s="301">
        <f t="shared" si="2"/>
        <v>8800275533768</v>
      </c>
      <c r="H11" s="12" t="s">
        <v>119</v>
      </c>
      <c r="I11" s="386">
        <v>3510</v>
      </c>
      <c r="J11" s="36"/>
      <c r="K11" s="36">
        <v>60</v>
      </c>
      <c r="L11" s="9">
        <v>530</v>
      </c>
      <c r="M11" s="74">
        <v>445</v>
      </c>
      <c r="N11" s="74">
        <v>180</v>
      </c>
      <c r="O11" s="101">
        <f t="shared" si="3"/>
        <v>4.2452999999999998E-2</v>
      </c>
      <c r="P11" s="79">
        <v>14</v>
      </c>
    </row>
    <row r="12" spans="1:17" s="29" customFormat="1" ht="90" customHeight="1">
      <c r="A12" s="261">
        <f t="shared" ref="A12:A20" si="4">+A11+1</f>
        <v>3</v>
      </c>
      <c r="B12" s="257" t="s">
        <v>1091</v>
      </c>
      <c r="C12" s="71"/>
      <c r="D12" s="61" t="s">
        <v>1090</v>
      </c>
      <c r="E12" s="119" t="s">
        <v>141</v>
      </c>
      <c r="F12" s="69">
        <v>8800275533775</v>
      </c>
      <c r="G12" s="301">
        <f t="shared" si="2"/>
        <v>8800275533775</v>
      </c>
      <c r="H12" s="12" t="s">
        <v>119</v>
      </c>
      <c r="I12" s="386">
        <v>3510</v>
      </c>
      <c r="J12" s="36"/>
      <c r="K12" s="36">
        <v>60</v>
      </c>
      <c r="L12" s="9">
        <v>530</v>
      </c>
      <c r="M12" s="74">
        <v>445</v>
      </c>
      <c r="N12" s="74">
        <v>180</v>
      </c>
      <c r="O12" s="101">
        <f t="shared" si="3"/>
        <v>4.2452999999999998E-2</v>
      </c>
      <c r="P12" s="79">
        <v>14</v>
      </c>
    </row>
    <row r="13" spans="1:17" s="29" customFormat="1" ht="90" customHeight="1">
      <c r="A13" s="261">
        <f t="shared" si="4"/>
        <v>4</v>
      </c>
      <c r="B13" s="257" t="s">
        <v>1093</v>
      </c>
      <c r="C13" s="71"/>
      <c r="D13" s="61" t="s">
        <v>1094</v>
      </c>
      <c r="E13" s="119" t="s">
        <v>141</v>
      </c>
      <c r="F13" s="69">
        <v>8800275533782</v>
      </c>
      <c r="G13" s="301">
        <f t="shared" si="2"/>
        <v>8800275533782</v>
      </c>
      <c r="H13" s="12" t="s">
        <v>119</v>
      </c>
      <c r="I13" s="386">
        <v>3510</v>
      </c>
      <c r="J13" s="36"/>
      <c r="K13" s="36">
        <v>60</v>
      </c>
      <c r="L13" s="9">
        <v>530</v>
      </c>
      <c r="M13" s="74">
        <v>445</v>
      </c>
      <c r="N13" s="74">
        <v>180</v>
      </c>
      <c r="O13" s="101">
        <f t="shared" si="3"/>
        <v>4.2452999999999998E-2</v>
      </c>
      <c r="P13" s="79">
        <v>14</v>
      </c>
    </row>
    <row r="14" spans="1:17" s="29" customFormat="1" ht="90" customHeight="1">
      <c r="A14" s="261">
        <f t="shared" si="4"/>
        <v>5</v>
      </c>
      <c r="B14" s="264" t="s">
        <v>1096</v>
      </c>
      <c r="C14" s="265"/>
      <c r="D14" s="266" t="s">
        <v>1100</v>
      </c>
      <c r="E14" s="267" t="s">
        <v>411</v>
      </c>
      <c r="F14" s="268">
        <v>8800275533690</v>
      </c>
      <c r="G14" s="301">
        <f t="shared" si="2"/>
        <v>8800275533690</v>
      </c>
      <c r="H14" s="269" t="s">
        <v>119</v>
      </c>
      <c r="I14" s="397" t="s">
        <v>1127</v>
      </c>
      <c r="J14" s="270"/>
      <c r="K14" s="270">
        <v>40</v>
      </c>
      <c r="L14" s="271">
        <v>550</v>
      </c>
      <c r="M14" s="271">
        <v>450</v>
      </c>
      <c r="N14" s="271">
        <v>210</v>
      </c>
      <c r="O14" s="272">
        <f t="shared" si="3"/>
        <v>5.1975E-2</v>
      </c>
      <c r="P14" s="273">
        <v>16</v>
      </c>
    </row>
    <row r="15" spans="1:17" s="29" customFormat="1" ht="90" customHeight="1">
      <c r="A15" s="261">
        <f t="shared" si="4"/>
        <v>6</v>
      </c>
      <c r="B15" s="264" t="s">
        <v>1097</v>
      </c>
      <c r="C15" s="265"/>
      <c r="D15" s="266" t="s">
        <v>1099</v>
      </c>
      <c r="E15" s="267" t="s">
        <v>411</v>
      </c>
      <c r="F15" s="268">
        <v>8800275533706</v>
      </c>
      <c r="G15" s="301">
        <f t="shared" si="2"/>
        <v>8800275533706</v>
      </c>
      <c r="H15" s="269" t="s">
        <v>119</v>
      </c>
      <c r="I15" s="397" t="s">
        <v>1127</v>
      </c>
      <c r="J15" s="270"/>
      <c r="K15" s="270">
        <v>40</v>
      </c>
      <c r="L15" s="271">
        <v>550</v>
      </c>
      <c r="M15" s="271">
        <v>450</v>
      </c>
      <c r="N15" s="271">
        <v>210</v>
      </c>
      <c r="O15" s="272">
        <f t="shared" si="3"/>
        <v>5.1975E-2</v>
      </c>
      <c r="P15" s="273">
        <v>16</v>
      </c>
    </row>
    <row r="16" spans="1:17" s="29" customFormat="1" ht="90" customHeight="1">
      <c r="A16" s="261">
        <f t="shared" si="4"/>
        <v>7</v>
      </c>
      <c r="B16" s="264" t="s">
        <v>1098</v>
      </c>
      <c r="C16" s="265"/>
      <c r="D16" s="266" t="s">
        <v>1101</v>
      </c>
      <c r="E16" s="267" t="s">
        <v>411</v>
      </c>
      <c r="F16" s="268">
        <v>8809470608738</v>
      </c>
      <c r="G16" s="301">
        <f t="shared" si="2"/>
        <v>8809470608738</v>
      </c>
      <c r="H16" s="269" t="s">
        <v>119</v>
      </c>
      <c r="I16" s="397" t="s">
        <v>1127</v>
      </c>
      <c r="J16" s="270"/>
      <c r="K16" s="270">
        <v>40</v>
      </c>
      <c r="L16" s="271">
        <v>550</v>
      </c>
      <c r="M16" s="271">
        <v>450</v>
      </c>
      <c r="N16" s="271">
        <v>210</v>
      </c>
      <c r="O16" s="272">
        <f t="shared" si="3"/>
        <v>5.1975E-2</v>
      </c>
      <c r="P16" s="273">
        <v>16</v>
      </c>
    </row>
    <row r="17" spans="1:16" s="29" customFormat="1" ht="90" customHeight="1">
      <c r="A17" s="261">
        <f t="shared" si="4"/>
        <v>8</v>
      </c>
      <c r="B17" s="257" t="s">
        <v>364</v>
      </c>
      <c r="C17" s="71"/>
      <c r="D17" s="61" t="s">
        <v>365</v>
      </c>
      <c r="E17" s="119" t="s">
        <v>171</v>
      </c>
      <c r="F17" s="69">
        <v>8809470607083</v>
      </c>
      <c r="G17" s="301">
        <f t="shared" si="2"/>
        <v>8809470607083</v>
      </c>
      <c r="H17" s="12" t="s">
        <v>119</v>
      </c>
      <c r="I17" s="386">
        <v>3840</v>
      </c>
      <c r="J17" s="36"/>
      <c r="K17" s="36">
        <v>100</v>
      </c>
      <c r="L17" s="37">
        <v>350</v>
      </c>
      <c r="M17" s="37">
        <v>250</v>
      </c>
      <c r="N17" s="37">
        <v>200</v>
      </c>
      <c r="O17" s="101">
        <f t="shared" si="3"/>
        <v>1.7500000000000002E-2</v>
      </c>
      <c r="P17" s="38">
        <v>9</v>
      </c>
    </row>
    <row r="18" spans="1:16" s="29" customFormat="1" ht="70.900000000000006" customHeight="1">
      <c r="A18" s="261">
        <f t="shared" si="4"/>
        <v>9</v>
      </c>
      <c r="B18" s="40" t="s">
        <v>450</v>
      </c>
      <c r="C18" s="70"/>
      <c r="D18" s="64" t="s">
        <v>439</v>
      </c>
      <c r="E18" s="119" t="s">
        <v>411</v>
      </c>
      <c r="F18" s="72">
        <v>8809470608714</v>
      </c>
      <c r="G18" s="301">
        <f t="shared" si="2"/>
        <v>8809470608714</v>
      </c>
      <c r="H18" s="12" t="s">
        <v>119</v>
      </c>
      <c r="I18" s="386">
        <v>3900</v>
      </c>
      <c r="J18" s="36"/>
      <c r="K18" s="36">
        <v>40</v>
      </c>
      <c r="L18" s="37">
        <v>550</v>
      </c>
      <c r="M18" s="37">
        <v>450</v>
      </c>
      <c r="N18" s="37">
        <v>210</v>
      </c>
      <c r="O18" s="101">
        <f t="shared" ref="O18:O28" si="5">+(L18*M18*N18)/1000000000</f>
        <v>5.1975E-2</v>
      </c>
      <c r="P18" s="39">
        <v>16</v>
      </c>
    </row>
    <row r="19" spans="1:16" s="29" customFormat="1" ht="70.900000000000006" customHeight="1">
      <c r="A19" s="261">
        <f t="shared" si="4"/>
        <v>10</v>
      </c>
      <c r="B19" s="9" t="s">
        <v>449</v>
      </c>
      <c r="C19" s="70"/>
      <c r="D19" s="64" t="s">
        <v>440</v>
      </c>
      <c r="E19" s="119" t="s">
        <v>411</v>
      </c>
      <c r="F19" s="72">
        <v>8809470608721</v>
      </c>
      <c r="G19" s="301">
        <f t="shared" si="2"/>
        <v>8809470608721</v>
      </c>
      <c r="H19" s="12" t="s">
        <v>119</v>
      </c>
      <c r="I19" s="386">
        <v>3900</v>
      </c>
      <c r="J19" s="36"/>
      <c r="K19" s="36">
        <v>40</v>
      </c>
      <c r="L19" s="37">
        <v>550</v>
      </c>
      <c r="M19" s="37">
        <v>450</v>
      </c>
      <c r="N19" s="37">
        <v>210</v>
      </c>
      <c r="O19" s="101">
        <f t="shared" si="5"/>
        <v>5.1975E-2</v>
      </c>
      <c r="P19" s="39">
        <v>16</v>
      </c>
    </row>
    <row r="20" spans="1:16" s="29" customFormat="1" ht="70.900000000000006" customHeight="1">
      <c r="A20" s="261">
        <f t="shared" si="4"/>
        <v>11</v>
      </c>
      <c r="B20" s="9" t="s">
        <v>447</v>
      </c>
      <c r="C20" s="70"/>
      <c r="D20" s="64" t="s">
        <v>437</v>
      </c>
      <c r="E20" s="119" t="s">
        <v>411</v>
      </c>
      <c r="F20" s="72">
        <v>8809470608738</v>
      </c>
      <c r="G20" s="301">
        <f t="shared" si="2"/>
        <v>8809470608738</v>
      </c>
      <c r="H20" s="12" t="s">
        <v>119</v>
      </c>
      <c r="I20" s="386">
        <v>3900</v>
      </c>
      <c r="J20" s="36"/>
      <c r="K20" s="36">
        <v>40</v>
      </c>
      <c r="L20" s="37">
        <v>550</v>
      </c>
      <c r="M20" s="37">
        <v>450</v>
      </c>
      <c r="N20" s="37">
        <v>210</v>
      </c>
      <c r="O20" s="101">
        <f t="shared" si="5"/>
        <v>5.1975E-2</v>
      </c>
      <c r="P20" s="39">
        <v>16</v>
      </c>
    </row>
    <row r="21" spans="1:16" s="29" customFormat="1" ht="70.900000000000006" customHeight="1">
      <c r="A21" s="261">
        <f t="shared" ref="A21:A32" si="6">+A20+1</f>
        <v>12</v>
      </c>
      <c r="B21" s="9" t="s">
        <v>451</v>
      </c>
      <c r="C21" s="70"/>
      <c r="D21" s="64" t="s">
        <v>436</v>
      </c>
      <c r="E21" s="119" t="s">
        <v>411</v>
      </c>
      <c r="F21" s="72">
        <v>8809470608745</v>
      </c>
      <c r="G21" s="301">
        <f t="shared" si="2"/>
        <v>8809470608745</v>
      </c>
      <c r="H21" s="12" t="s">
        <v>119</v>
      </c>
      <c r="I21" s="386">
        <v>3900</v>
      </c>
      <c r="J21" s="36"/>
      <c r="K21" s="36">
        <v>40</v>
      </c>
      <c r="L21" s="37">
        <v>550</v>
      </c>
      <c r="M21" s="37">
        <v>450</v>
      </c>
      <c r="N21" s="37">
        <v>210</v>
      </c>
      <c r="O21" s="101">
        <f t="shared" si="5"/>
        <v>5.1975E-2</v>
      </c>
      <c r="P21" s="39">
        <v>16</v>
      </c>
    </row>
    <row r="22" spans="1:16" s="29" customFormat="1" ht="70.900000000000006" customHeight="1">
      <c r="A22" s="261">
        <f t="shared" si="6"/>
        <v>13</v>
      </c>
      <c r="B22" s="9" t="s">
        <v>448</v>
      </c>
      <c r="C22" s="70"/>
      <c r="D22" s="64" t="s">
        <v>438</v>
      </c>
      <c r="E22" s="119" t="s">
        <v>411</v>
      </c>
      <c r="F22" s="72">
        <v>8809470608752</v>
      </c>
      <c r="G22" s="301">
        <f t="shared" si="2"/>
        <v>8809470608752</v>
      </c>
      <c r="H22" s="12" t="s">
        <v>119</v>
      </c>
      <c r="I22" s="386">
        <v>3900</v>
      </c>
      <c r="J22" s="36"/>
      <c r="K22" s="36">
        <v>40</v>
      </c>
      <c r="L22" s="37">
        <v>550</v>
      </c>
      <c r="M22" s="37">
        <v>450</v>
      </c>
      <c r="N22" s="37">
        <v>210</v>
      </c>
      <c r="O22" s="101">
        <f t="shared" si="5"/>
        <v>5.1975E-2</v>
      </c>
      <c r="P22" s="39">
        <v>16</v>
      </c>
    </row>
    <row r="23" spans="1:16" s="29" customFormat="1" ht="90" customHeight="1">
      <c r="A23" s="261">
        <f t="shared" si="6"/>
        <v>14</v>
      </c>
      <c r="B23" s="258" t="s">
        <v>689</v>
      </c>
      <c r="C23" s="143"/>
      <c r="D23" s="61" t="s">
        <v>690</v>
      </c>
      <c r="E23" s="144" t="s">
        <v>1102</v>
      </c>
      <c r="F23" s="69">
        <v>8800275530057</v>
      </c>
      <c r="G23" s="145">
        <v>8800275530101</v>
      </c>
      <c r="H23" s="12" t="s">
        <v>119</v>
      </c>
      <c r="I23" s="389">
        <v>4550</v>
      </c>
      <c r="J23" s="36"/>
      <c r="K23" s="36">
        <v>40</v>
      </c>
      <c r="L23" s="37">
        <v>520</v>
      </c>
      <c r="M23" s="37">
        <v>480</v>
      </c>
      <c r="N23" s="37">
        <v>217</v>
      </c>
      <c r="O23" s="38">
        <f t="shared" si="5"/>
        <v>5.4163200000000002E-2</v>
      </c>
      <c r="P23" s="146">
        <v>16.399999999999999</v>
      </c>
    </row>
    <row r="24" spans="1:16" s="29" customFormat="1" ht="90" customHeight="1">
      <c r="A24" s="261">
        <f t="shared" si="6"/>
        <v>15</v>
      </c>
      <c r="B24" s="258" t="s">
        <v>691</v>
      </c>
      <c r="C24" s="143"/>
      <c r="D24" s="61" t="s">
        <v>692</v>
      </c>
      <c r="E24" s="144" t="s">
        <v>1102</v>
      </c>
      <c r="F24" s="69">
        <v>8800275530040</v>
      </c>
      <c r="G24" s="145">
        <v>8800275530118</v>
      </c>
      <c r="H24" s="12" t="s">
        <v>119</v>
      </c>
      <c r="I24" s="389">
        <v>4550</v>
      </c>
      <c r="J24" s="36"/>
      <c r="K24" s="36">
        <v>40</v>
      </c>
      <c r="L24" s="37">
        <v>520</v>
      </c>
      <c r="M24" s="37">
        <v>480</v>
      </c>
      <c r="N24" s="37">
        <v>217</v>
      </c>
      <c r="O24" s="38">
        <f t="shared" si="5"/>
        <v>5.4163200000000002E-2</v>
      </c>
      <c r="P24" s="146">
        <v>16.399999999999999</v>
      </c>
    </row>
    <row r="25" spans="1:16" s="29" customFormat="1" ht="90" customHeight="1">
      <c r="A25" s="261">
        <f t="shared" si="6"/>
        <v>16</v>
      </c>
      <c r="B25" s="258" t="s">
        <v>693</v>
      </c>
      <c r="C25" s="143"/>
      <c r="D25" s="61" t="s">
        <v>694</v>
      </c>
      <c r="E25" s="144" t="s">
        <v>1102</v>
      </c>
      <c r="F25" s="69">
        <v>8800275530064</v>
      </c>
      <c r="G25" s="145">
        <v>8800275530125</v>
      </c>
      <c r="H25" s="12" t="s">
        <v>119</v>
      </c>
      <c r="I25" s="389">
        <v>4550</v>
      </c>
      <c r="J25" s="36"/>
      <c r="K25" s="36">
        <v>40</v>
      </c>
      <c r="L25" s="37">
        <v>520</v>
      </c>
      <c r="M25" s="37">
        <v>480</v>
      </c>
      <c r="N25" s="37">
        <v>217</v>
      </c>
      <c r="O25" s="38">
        <f t="shared" si="5"/>
        <v>5.4163200000000002E-2</v>
      </c>
      <c r="P25" s="146">
        <v>16.399999999999999</v>
      </c>
    </row>
    <row r="26" spans="1:16" s="29" customFormat="1" ht="90" customHeight="1">
      <c r="A26" s="261">
        <f t="shared" si="6"/>
        <v>17</v>
      </c>
      <c r="B26" s="258" t="s">
        <v>695</v>
      </c>
      <c r="C26" s="143"/>
      <c r="D26" s="61" t="s">
        <v>696</v>
      </c>
      <c r="E26" s="144" t="s">
        <v>1102</v>
      </c>
      <c r="F26" s="69">
        <v>8800275530071</v>
      </c>
      <c r="G26" s="145">
        <v>8800275530132</v>
      </c>
      <c r="H26" s="12" t="s">
        <v>119</v>
      </c>
      <c r="I26" s="389">
        <v>4550</v>
      </c>
      <c r="J26" s="36"/>
      <c r="K26" s="36">
        <v>40</v>
      </c>
      <c r="L26" s="37">
        <v>520</v>
      </c>
      <c r="M26" s="37">
        <v>480</v>
      </c>
      <c r="N26" s="37">
        <v>217</v>
      </c>
      <c r="O26" s="38">
        <f t="shared" si="5"/>
        <v>5.4163200000000002E-2</v>
      </c>
      <c r="P26" s="146">
        <v>16.399999999999999</v>
      </c>
    </row>
    <row r="27" spans="1:16" s="29" customFormat="1" ht="90" customHeight="1">
      <c r="A27" s="261">
        <f t="shared" si="6"/>
        <v>18</v>
      </c>
      <c r="B27" s="258" t="s">
        <v>697</v>
      </c>
      <c r="C27" s="143"/>
      <c r="D27" s="61" t="s">
        <v>698</v>
      </c>
      <c r="E27" s="144" t="s">
        <v>1102</v>
      </c>
      <c r="F27" s="69">
        <v>8800275530088</v>
      </c>
      <c r="G27" s="145">
        <v>8800275530149</v>
      </c>
      <c r="H27" s="12" t="s">
        <v>119</v>
      </c>
      <c r="I27" s="389">
        <v>4550</v>
      </c>
      <c r="J27" s="36"/>
      <c r="K27" s="36">
        <v>40</v>
      </c>
      <c r="L27" s="37">
        <v>520</v>
      </c>
      <c r="M27" s="37">
        <v>480</v>
      </c>
      <c r="N27" s="37">
        <v>217</v>
      </c>
      <c r="O27" s="38">
        <f t="shared" si="5"/>
        <v>5.4163200000000002E-2</v>
      </c>
      <c r="P27" s="146">
        <v>16.399999999999999</v>
      </c>
    </row>
    <row r="28" spans="1:16" s="29" customFormat="1" ht="90" customHeight="1">
      <c r="A28" s="261">
        <f t="shared" si="6"/>
        <v>19</v>
      </c>
      <c r="B28" s="258" t="s">
        <v>699</v>
      </c>
      <c r="C28" s="143"/>
      <c r="D28" s="61" t="s">
        <v>700</v>
      </c>
      <c r="E28" s="144" t="s">
        <v>1102</v>
      </c>
      <c r="F28" s="69">
        <v>8800275530095</v>
      </c>
      <c r="G28" s="145">
        <v>8800275530156</v>
      </c>
      <c r="H28" s="12" t="s">
        <v>119</v>
      </c>
      <c r="I28" s="389">
        <v>4550</v>
      </c>
      <c r="J28" s="36"/>
      <c r="K28" s="36">
        <v>40</v>
      </c>
      <c r="L28" s="37">
        <v>520</v>
      </c>
      <c r="M28" s="37">
        <v>480</v>
      </c>
      <c r="N28" s="37">
        <v>217</v>
      </c>
      <c r="O28" s="38">
        <f t="shared" si="5"/>
        <v>5.4163200000000002E-2</v>
      </c>
      <c r="P28" s="146">
        <v>16.399999999999999</v>
      </c>
    </row>
    <row r="29" spans="1:16" s="29" customFormat="1" ht="90" customHeight="1">
      <c r="A29" s="261">
        <f t="shared" si="6"/>
        <v>20</v>
      </c>
      <c r="B29" s="257" t="s">
        <v>549</v>
      </c>
      <c r="C29" s="71"/>
      <c r="D29" s="61" t="s">
        <v>556</v>
      </c>
      <c r="E29" s="119" t="s">
        <v>534</v>
      </c>
      <c r="F29" s="69">
        <v>8809470607946</v>
      </c>
      <c r="G29" s="91">
        <f>F29</f>
        <v>8809470607946</v>
      </c>
      <c r="H29" s="12" t="s">
        <v>103</v>
      </c>
      <c r="I29" s="386">
        <v>4810</v>
      </c>
      <c r="J29" s="36"/>
      <c r="K29" s="36">
        <v>30</v>
      </c>
      <c r="L29" s="37">
        <v>580</v>
      </c>
      <c r="M29" s="37">
        <v>480</v>
      </c>
      <c r="N29" s="37">
        <v>180</v>
      </c>
      <c r="O29" s="38">
        <f t="shared" ref="O29:O32" si="7">+(L29*M29*N29)/1000000000</f>
        <v>5.0111999999999997E-2</v>
      </c>
      <c r="P29" s="39">
        <v>12</v>
      </c>
    </row>
    <row r="30" spans="1:16" s="29" customFormat="1" ht="90" customHeight="1">
      <c r="A30" s="261">
        <f t="shared" si="6"/>
        <v>21</v>
      </c>
      <c r="B30" s="258" t="s">
        <v>888</v>
      </c>
      <c r="C30" s="157"/>
      <c r="D30" s="61" t="s">
        <v>889</v>
      </c>
      <c r="E30" s="144" t="s">
        <v>890</v>
      </c>
      <c r="F30" s="69">
        <v>8800275532044</v>
      </c>
      <c r="G30" s="91">
        <f t="shared" ref="G30:G32" si="8">F30</f>
        <v>8800275532044</v>
      </c>
      <c r="H30" s="12" t="s">
        <v>119</v>
      </c>
      <c r="I30" s="386">
        <v>6500</v>
      </c>
      <c r="K30" s="36">
        <v>40</v>
      </c>
      <c r="L30" s="37">
        <v>575</v>
      </c>
      <c r="M30" s="37">
        <v>525</v>
      </c>
      <c r="N30" s="37">
        <v>210</v>
      </c>
      <c r="O30" s="38">
        <f t="shared" si="7"/>
        <v>6.3393749999999999E-2</v>
      </c>
      <c r="P30" s="156">
        <v>25</v>
      </c>
    </row>
    <row r="31" spans="1:16" s="29" customFormat="1" ht="90" customHeight="1">
      <c r="A31" s="261">
        <f t="shared" si="6"/>
        <v>22</v>
      </c>
      <c r="B31" s="258" t="s">
        <v>891</v>
      </c>
      <c r="C31" s="157"/>
      <c r="D31" s="61" t="s">
        <v>892</v>
      </c>
      <c r="E31" s="144" t="s">
        <v>890</v>
      </c>
      <c r="F31" s="69">
        <v>8800275532082</v>
      </c>
      <c r="G31" s="91">
        <f t="shared" si="8"/>
        <v>8800275532082</v>
      </c>
      <c r="H31" s="12" t="s">
        <v>119</v>
      </c>
      <c r="I31" s="386">
        <v>6500</v>
      </c>
      <c r="K31" s="36">
        <v>40</v>
      </c>
      <c r="L31" s="37">
        <v>575</v>
      </c>
      <c r="M31" s="37">
        <v>525</v>
      </c>
      <c r="N31" s="37">
        <v>210</v>
      </c>
      <c r="O31" s="38">
        <f t="shared" si="7"/>
        <v>6.3393749999999999E-2</v>
      </c>
      <c r="P31" s="156">
        <v>25</v>
      </c>
    </row>
    <row r="32" spans="1:16" s="29" customFormat="1" ht="90" customHeight="1">
      <c r="A32" s="261">
        <f t="shared" si="6"/>
        <v>23</v>
      </c>
      <c r="B32" s="258" t="s">
        <v>893</v>
      </c>
      <c r="C32" s="157"/>
      <c r="D32" s="61" t="s">
        <v>894</v>
      </c>
      <c r="E32" s="144" t="s">
        <v>890</v>
      </c>
      <c r="F32" s="69">
        <v>8800275532129</v>
      </c>
      <c r="G32" s="91">
        <f t="shared" si="8"/>
        <v>8800275532129</v>
      </c>
      <c r="H32" s="12" t="s">
        <v>119</v>
      </c>
      <c r="I32" s="386">
        <v>6500</v>
      </c>
      <c r="K32" s="36">
        <v>40</v>
      </c>
      <c r="L32" s="37">
        <v>575</v>
      </c>
      <c r="M32" s="37">
        <v>525</v>
      </c>
      <c r="N32" s="37">
        <v>210</v>
      </c>
      <c r="O32" s="38">
        <f t="shared" si="7"/>
        <v>6.3393749999999999E-2</v>
      </c>
      <c r="P32" s="156">
        <v>25</v>
      </c>
    </row>
  </sheetData>
  <mergeCells count="10">
    <mergeCell ref="A1:C1"/>
    <mergeCell ref="H8:H9"/>
    <mergeCell ref="I8:I9"/>
    <mergeCell ref="A7:C7"/>
    <mergeCell ref="F2:G3"/>
    <mergeCell ref="H2:H3"/>
    <mergeCell ref="I2:I3"/>
    <mergeCell ref="F8:G9"/>
    <mergeCell ref="K2:N2"/>
    <mergeCell ref="K8:N8"/>
  </mergeCells>
  <phoneticPr fontId="2" type="noConversion"/>
  <conditionalFormatting sqref="B2:B3">
    <cfRule type="duplicateValues" dxfId="557" priority="35"/>
  </conditionalFormatting>
  <conditionalFormatting sqref="F1">
    <cfRule type="duplicateValues" dxfId="556" priority="34"/>
    <cfRule type="duplicateValues" dxfId="555" priority="36"/>
    <cfRule type="duplicateValues" dxfId="554" priority="37"/>
  </conditionalFormatting>
  <conditionalFormatting sqref="D1:D3">
    <cfRule type="duplicateValues" dxfId="553" priority="33"/>
  </conditionalFormatting>
  <conditionalFormatting sqref="B4">
    <cfRule type="duplicateValues" dxfId="552" priority="30"/>
  </conditionalFormatting>
  <conditionalFormatting sqref="F4">
    <cfRule type="duplicateValues" dxfId="551" priority="29"/>
    <cfRule type="duplicateValues" dxfId="550" priority="31"/>
    <cfRule type="duplicateValues" dxfId="549" priority="32"/>
  </conditionalFormatting>
  <conditionalFormatting sqref="D4">
    <cfRule type="duplicateValues" dxfId="548" priority="28"/>
  </conditionalFormatting>
  <conditionalFormatting sqref="B5">
    <cfRule type="duplicateValues" dxfId="547" priority="25"/>
  </conditionalFormatting>
  <conditionalFormatting sqref="F5">
    <cfRule type="duplicateValues" dxfId="546" priority="24"/>
    <cfRule type="duplicateValues" dxfId="545" priority="26"/>
    <cfRule type="duplicateValues" dxfId="544" priority="27"/>
  </conditionalFormatting>
  <conditionalFormatting sqref="D5">
    <cfRule type="duplicateValues" dxfId="543" priority="23"/>
  </conditionalFormatting>
  <conditionalFormatting sqref="B6">
    <cfRule type="duplicateValues" dxfId="542" priority="20"/>
  </conditionalFormatting>
  <conditionalFormatting sqref="F6">
    <cfRule type="duplicateValues" dxfId="541" priority="19"/>
    <cfRule type="duplicateValues" dxfId="540" priority="21"/>
    <cfRule type="duplicateValues" dxfId="539" priority="22"/>
  </conditionalFormatting>
  <conditionalFormatting sqref="D6">
    <cfRule type="duplicateValues" dxfId="538" priority="18"/>
  </conditionalFormatting>
  <conditionalFormatting sqref="B23:B28">
    <cfRule type="duplicateValues" dxfId="537" priority="15"/>
  </conditionalFormatting>
  <conditionalFormatting sqref="F23:F28">
    <cfRule type="duplicateValues" dxfId="536" priority="14"/>
    <cfRule type="duplicateValues" dxfId="535" priority="16"/>
    <cfRule type="duplicateValues" dxfId="534" priority="17"/>
  </conditionalFormatting>
  <conditionalFormatting sqref="D23:D28">
    <cfRule type="duplicateValues" dxfId="533" priority="13"/>
  </conditionalFormatting>
  <conditionalFormatting sqref="B30:B32">
    <cfRule type="duplicateValues" dxfId="532" priority="8"/>
  </conditionalFormatting>
  <conditionalFormatting sqref="F30:F32">
    <cfRule type="duplicateValues" dxfId="531" priority="9"/>
    <cfRule type="duplicateValues" dxfId="530" priority="10"/>
    <cfRule type="duplicateValues" dxfId="529" priority="11"/>
  </conditionalFormatting>
  <conditionalFormatting sqref="D30:D32">
    <cfRule type="duplicateValues" dxfId="528" priority="12"/>
  </conditionalFormatting>
  <conditionalFormatting sqref="G23:G28">
    <cfRule type="duplicateValues" dxfId="527" priority="5"/>
    <cfRule type="duplicateValues" dxfId="526" priority="6"/>
    <cfRule type="duplicateValues" dxfId="525" priority="7"/>
  </conditionalFormatting>
  <conditionalFormatting sqref="B8:B9">
    <cfRule type="duplicateValues" dxfId="524" priority="2"/>
  </conditionalFormatting>
  <conditionalFormatting sqref="D8:D9">
    <cfRule type="duplicateValues" dxfId="523" priority="1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2B9A-D456-49A3-811A-42416B5F83FA}">
  <dimension ref="A1:O8"/>
  <sheetViews>
    <sheetView workbookViewId="0">
      <selection activeCell="O1" sqref="O1"/>
    </sheetView>
  </sheetViews>
  <sheetFormatPr defaultRowHeight="13.5"/>
  <cols>
    <col min="3" max="3" width="16.88671875" customWidth="1"/>
    <col min="4" max="4" width="24.33203125" customWidth="1"/>
    <col min="5" max="5" width="15.33203125" customWidth="1"/>
    <col min="6" max="6" width="17.5546875" customWidth="1"/>
    <col min="7" max="7" width="18.88671875" customWidth="1"/>
    <col min="8" max="8" width="11.44140625" customWidth="1"/>
  </cols>
  <sheetData>
    <row r="1" spans="1:15" s="29" customFormat="1" ht="42" customHeight="1" thickBot="1">
      <c r="A1" s="418" t="s">
        <v>410</v>
      </c>
      <c r="B1" s="419"/>
      <c r="C1" s="420"/>
      <c r="D1" s="112"/>
      <c r="E1" s="93"/>
      <c r="F1" s="45"/>
      <c r="G1" s="44"/>
      <c r="H1" s="44"/>
      <c r="I1" s="44"/>
      <c r="J1" s="44"/>
      <c r="K1" s="44"/>
      <c r="L1" s="44"/>
      <c r="M1" s="44"/>
      <c r="N1" s="46"/>
      <c r="O1" s="44"/>
    </row>
    <row r="2" spans="1:15" s="29" customFormat="1" ht="37.5" customHeight="1">
      <c r="A2" s="404" t="s">
        <v>0</v>
      </c>
      <c r="B2" s="404" t="s">
        <v>1</v>
      </c>
      <c r="C2" s="404" t="s">
        <v>2</v>
      </c>
      <c r="D2" s="406" t="s">
        <v>3</v>
      </c>
      <c r="E2" s="408" t="s">
        <v>4</v>
      </c>
      <c r="F2" s="437" t="s">
        <v>5</v>
      </c>
      <c r="G2" s="408" t="s">
        <v>6</v>
      </c>
      <c r="H2" s="429" t="s">
        <v>1125</v>
      </c>
      <c r="I2" s="416" t="s">
        <v>7</v>
      </c>
      <c r="J2" s="416"/>
      <c r="K2" s="417" t="s">
        <v>8</v>
      </c>
      <c r="L2" s="417"/>
      <c r="M2" s="417"/>
      <c r="N2" s="400" t="s">
        <v>9</v>
      </c>
      <c r="O2" s="32" t="s">
        <v>10</v>
      </c>
    </row>
    <row r="3" spans="1:15" s="29" customFormat="1" ht="24" customHeight="1">
      <c r="A3" s="405"/>
      <c r="B3" s="405"/>
      <c r="C3" s="405"/>
      <c r="D3" s="407"/>
      <c r="E3" s="409"/>
      <c r="F3" s="437"/>
      <c r="G3" s="409"/>
      <c r="H3" s="430"/>
      <c r="I3" s="33" t="s">
        <v>11</v>
      </c>
      <c r="J3" s="33" t="s">
        <v>12</v>
      </c>
      <c r="K3" s="1" t="s">
        <v>13</v>
      </c>
      <c r="L3" s="1" t="s">
        <v>14</v>
      </c>
      <c r="M3" s="1" t="s">
        <v>15</v>
      </c>
      <c r="N3" s="400"/>
      <c r="O3" s="2" t="s">
        <v>16</v>
      </c>
    </row>
    <row r="4" spans="1:15" s="29" customFormat="1" ht="82.15" customHeight="1">
      <c r="A4" s="68">
        <v>1</v>
      </c>
      <c r="B4" s="110" t="s">
        <v>529</v>
      </c>
      <c r="C4" s="71"/>
      <c r="D4" s="61" t="s">
        <v>1081</v>
      </c>
      <c r="E4" s="119" t="s">
        <v>141</v>
      </c>
      <c r="F4" s="69">
        <v>8809470608141</v>
      </c>
      <c r="G4" s="12" t="s">
        <v>452</v>
      </c>
      <c r="H4" s="388">
        <v>2600</v>
      </c>
      <c r="I4" s="36"/>
      <c r="J4" s="36">
        <v>60</v>
      </c>
      <c r="K4" s="9">
        <v>520</v>
      </c>
      <c r="L4" s="74">
        <v>435</v>
      </c>
      <c r="M4" s="74">
        <v>160</v>
      </c>
      <c r="N4" s="37"/>
      <c r="O4" s="39">
        <v>12</v>
      </c>
    </row>
    <row r="5" spans="1:15" s="29" customFormat="1" ht="82.15" customHeight="1">
      <c r="A5" s="68">
        <f t="shared" ref="A5:A8" si="0">+A4+1</f>
        <v>2</v>
      </c>
      <c r="B5" s="110" t="s">
        <v>530</v>
      </c>
      <c r="C5" s="71"/>
      <c r="D5" s="61" t="s">
        <v>1082</v>
      </c>
      <c r="E5" s="119" t="s">
        <v>141</v>
      </c>
      <c r="F5" s="69">
        <v>8809470608134</v>
      </c>
      <c r="G5" s="12" t="s">
        <v>452</v>
      </c>
      <c r="H5" s="388">
        <v>2600</v>
      </c>
      <c r="I5" s="36"/>
      <c r="J5" s="36">
        <v>60</v>
      </c>
      <c r="K5" s="9">
        <v>520</v>
      </c>
      <c r="L5" s="74">
        <v>435</v>
      </c>
      <c r="M5" s="74">
        <v>160</v>
      </c>
      <c r="N5" s="37"/>
      <c r="O5" s="39">
        <v>12</v>
      </c>
    </row>
    <row r="6" spans="1:15" s="29" customFormat="1" ht="82.15" customHeight="1">
      <c r="A6" s="68">
        <f t="shared" si="0"/>
        <v>3</v>
      </c>
      <c r="B6" s="110" t="s">
        <v>531</v>
      </c>
      <c r="C6" s="71"/>
      <c r="D6" s="61" t="s">
        <v>1083</v>
      </c>
      <c r="E6" s="119" t="s">
        <v>141</v>
      </c>
      <c r="F6" s="69">
        <v>8809470608127</v>
      </c>
      <c r="G6" s="12" t="s">
        <v>452</v>
      </c>
      <c r="H6" s="388">
        <v>2600</v>
      </c>
      <c r="I6" s="36"/>
      <c r="J6" s="36">
        <v>60</v>
      </c>
      <c r="K6" s="9">
        <v>520</v>
      </c>
      <c r="L6" s="74">
        <v>435</v>
      </c>
      <c r="M6" s="74">
        <v>160</v>
      </c>
      <c r="N6" s="37"/>
      <c r="O6" s="39">
        <v>12</v>
      </c>
    </row>
    <row r="7" spans="1:15" s="29" customFormat="1" ht="82.15" customHeight="1">
      <c r="A7" s="68">
        <f t="shared" si="0"/>
        <v>4</v>
      </c>
      <c r="B7" s="110" t="s">
        <v>532</v>
      </c>
      <c r="C7" s="71"/>
      <c r="D7" s="61" t="s">
        <v>1084</v>
      </c>
      <c r="E7" s="119" t="s">
        <v>141</v>
      </c>
      <c r="F7" s="69">
        <v>8809470608110</v>
      </c>
      <c r="G7" s="12" t="s">
        <v>452</v>
      </c>
      <c r="H7" s="388">
        <v>2600</v>
      </c>
      <c r="I7" s="36"/>
      <c r="J7" s="36">
        <v>60</v>
      </c>
      <c r="K7" s="9">
        <v>520</v>
      </c>
      <c r="L7" s="74">
        <v>435</v>
      </c>
      <c r="M7" s="74">
        <v>160</v>
      </c>
      <c r="N7" s="37"/>
      <c r="O7" s="39">
        <v>12</v>
      </c>
    </row>
    <row r="8" spans="1:15" s="29" customFormat="1" ht="82.15" customHeight="1">
      <c r="A8" s="68">
        <f t="shared" si="0"/>
        <v>5</v>
      </c>
      <c r="B8" s="110" t="s">
        <v>533</v>
      </c>
      <c r="C8" s="71"/>
      <c r="D8" s="61" t="s">
        <v>1085</v>
      </c>
      <c r="E8" s="119" t="s">
        <v>141</v>
      </c>
      <c r="F8" s="69">
        <v>8809470608103</v>
      </c>
      <c r="G8" s="12" t="s">
        <v>452</v>
      </c>
      <c r="H8" s="388">
        <v>2600</v>
      </c>
      <c r="I8" s="36"/>
      <c r="J8" s="36">
        <v>60</v>
      </c>
      <c r="K8" s="9">
        <v>520</v>
      </c>
      <c r="L8" s="74">
        <v>435</v>
      </c>
      <c r="M8" s="74">
        <v>160</v>
      </c>
      <c r="N8" s="37"/>
      <c r="O8" s="39">
        <v>12</v>
      </c>
    </row>
  </sheetData>
  <mergeCells count="12">
    <mergeCell ref="N2:N3"/>
    <mergeCell ref="A1:C1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M2"/>
  </mergeCells>
  <phoneticPr fontId="2" type="noConversion"/>
  <conditionalFormatting sqref="D4">
    <cfRule type="duplicateValues" dxfId="522" priority="5"/>
  </conditionalFormatting>
  <conditionalFormatting sqref="D5">
    <cfRule type="duplicateValues" dxfId="521" priority="4"/>
  </conditionalFormatting>
  <conditionalFormatting sqref="D6">
    <cfRule type="duplicateValues" dxfId="520" priority="3"/>
  </conditionalFormatting>
  <conditionalFormatting sqref="D7">
    <cfRule type="duplicateValues" dxfId="519" priority="2"/>
  </conditionalFormatting>
  <conditionalFormatting sqref="D8">
    <cfRule type="duplicateValues" dxfId="518" priority="1"/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0D3E-6211-4471-A526-8012BDEEF1F7}">
  <sheetPr>
    <tabColor theme="7" tint="0.59999389629810485"/>
  </sheetPr>
  <dimension ref="A1:Q11"/>
  <sheetViews>
    <sheetView workbookViewId="0">
      <selection activeCell="P4" sqref="P4"/>
    </sheetView>
  </sheetViews>
  <sheetFormatPr defaultRowHeight="13.5"/>
  <cols>
    <col min="2" max="2" width="10.77734375" style="239" customWidth="1"/>
    <col min="3" max="3" width="17" customWidth="1"/>
    <col min="4" max="4" width="26.77734375" customWidth="1"/>
    <col min="6" max="6" width="16.33203125" customWidth="1"/>
    <col min="7" max="7" width="12.109375" customWidth="1"/>
    <col min="8" max="8" width="11.77734375" style="390" customWidth="1"/>
  </cols>
  <sheetData>
    <row r="1" spans="1:17" s="29" customFormat="1" ht="42" customHeight="1" thickBot="1">
      <c r="A1" s="438" t="s">
        <v>604</v>
      </c>
      <c r="B1" s="439"/>
      <c r="C1" s="440"/>
      <c r="D1" s="243"/>
      <c r="E1" s="44"/>
      <c r="F1" s="131"/>
      <c r="G1" s="44"/>
      <c r="H1" s="385"/>
      <c r="I1" s="44"/>
      <c r="J1" s="44"/>
      <c r="K1" s="44"/>
      <c r="L1" s="44"/>
      <c r="M1" s="44"/>
      <c r="N1" s="46"/>
      <c r="O1" s="44"/>
      <c r="P1" s="109"/>
      <c r="Q1" s="124"/>
    </row>
    <row r="2" spans="1:17" s="29" customFormat="1" ht="37.15" customHeight="1">
      <c r="A2" s="404" t="s">
        <v>0</v>
      </c>
      <c r="B2" s="404" t="s">
        <v>1</v>
      </c>
      <c r="C2" s="404" t="s">
        <v>2</v>
      </c>
      <c r="D2" s="406" t="s">
        <v>3</v>
      </c>
      <c r="E2" s="408" t="s">
        <v>4</v>
      </c>
      <c r="F2" s="437" t="s">
        <v>5</v>
      </c>
      <c r="G2" s="408" t="s">
        <v>6</v>
      </c>
      <c r="H2" s="414" t="s">
        <v>1125</v>
      </c>
      <c r="I2" s="416" t="s">
        <v>7</v>
      </c>
      <c r="J2" s="416"/>
      <c r="K2" s="417" t="s">
        <v>8</v>
      </c>
      <c r="L2" s="417"/>
      <c r="M2" s="417"/>
      <c r="N2" s="400" t="s">
        <v>9</v>
      </c>
      <c r="O2" s="32" t="s">
        <v>10</v>
      </c>
    </row>
    <row r="3" spans="1:17" s="29" customFormat="1" ht="24" customHeight="1">
      <c r="A3" s="405"/>
      <c r="B3" s="405"/>
      <c r="C3" s="405"/>
      <c r="D3" s="407"/>
      <c r="E3" s="409"/>
      <c r="F3" s="437"/>
      <c r="G3" s="409"/>
      <c r="H3" s="415"/>
      <c r="I3" s="33" t="s">
        <v>11</v>
      </c>
      <c r="J3" s="33" t="s">
        <v>12</v>
      </c>
      <c r="K3" s="1" t="s">
        <v>13</v>
      </c>
      <c r="L3" s="1" t="s">
        <v>14</v>
      </c>
      <c r="M3" s="1" t="s">
        <v>15</v>
      </c>
      <c r="N3" s="400"/>
      <c r="O3" s="2" t="s">
        <v>16</v>
      </c>
    </row>
    <row r="4" spans="1:17" s="29" customFormat="1" ht="82.15" customHeight="1">
      <c r="A4" s="68">
        <v>1</v>
      </c>
      <c r="B4" s="241" t="s">
        <v>605</v>
      </c>
      <c r="C4" s="70"/>
      <c r="D4" s="61" t="s">
        <v>606</v>
      </c>
      <c r="E4" s="125" t="s">
        <v>607</v>
      </c>
      <c r="F4" s="130">
        <v>8809470609766</v>
      </c>
      <c r="G4" s="12" t="s">
        <v>119</v>
      </c>
      <c r="H4" s="379">
        <v>5200</v>
      </c>
      <c r="I4" s="40"/>
      <c r="J4" s="37">
        <v>40</v>
      </c>
      <c r="K4" s="37">
        <v>520</v>
      </c>
      <c r="L4" s="37">
        <v>435</v>
      </c>
      <c r="M4" s="37">
        <v>165</v>
      </c>
      <c r="N4" s="101">
        <f>+(K4*L4*M4)/1000000000</f>
        <v>3.7323000000000002E-2</v>
      </c>
      <c r="O4" s="103">
        <v>18</v>
      </c>
    </row>
    <row r="5" spans="1:17" s="29" customFormat="1" ht="82.15" customHeight="1">
      <c r="A5" s="68">
        <f>+A4+1</f>
        <v>2</v>
      </c>
      <c r="B5" s="241" t="s">
        <v>608</v>
      </c>
      <c r="C5" s="70"/>
      <c r="D5" s="61" t="s">
        <v>609</v>
      </c>
      <c r="E5" s="125" t="s">
        <v>607</v>
      </c>
      <c r="F5" s="130">
        <v>8809470609773</v>
      </c>
      <c r="G5" s="12" t="s">
        <v>119</v>
      </c>
      <c r="H5" s="379">
        <v>5200</v>
      </c>
      <c r="I5" s="40"/>
      <c r="J5" s="37">
        <v>40</v>
      </c>
      <c r="K5" s="37">
        <v>520</v>
      </c>
      <c r="L5" s="37">
        <v>435</v>
      </c>
      <c r="M5" s="37">
        <v>165</v>
      </c>
      <c r="N5" s="101">
        <f>+(K5*L5*M5)/1000000000</f>
        <v>3.7323000000000002E-2</v>
      </c>
      <c r="O5" s="103">
        <v>18</v>
      </c>
    </row>
    <row r="6" spans="1:17" s="29" customFormat="1" ht="82.15" customHeight="1">
      <c r="A6" s="68">
        <f>+A5+1</f>
        <v>3</v>
      </c>
      <c r="B6" s="241" t="s">
        <v>610</v>
      </c>
      <c r="C6" s="70"/>
      <c r="D6" s="61" t="s">
        <v>611</v>
      </c>
      <c r="E6" s="125" t="s">
        <v>612</v>
      </c>
      <c r="F6" s="130">
        <v>8809470609797</v>
      </c>
      <c r="G6" s="12" t="s">
        <v>119</v>
      </c>
      <c r="H6" s="379">
        <v>3900</v>
      </c>
      <c r="I6" s="40"/>
      <c r="J6" s="37">
        <v>40</v>
      </c>
      <c r="K6" s="37">
        <v>520</v>
      </c>
      <c r="L6" s="37">
        <v>435</v>
      </c>
      <c r="M6" s="37">
        <v>165</v>
      </c>
      <c r="N6" s="101">
        <f>+(K6*L6*M6)/1000000000</f>
        <v>3.7323000000000002E-2</v>
      </c>
      <c r="O6" s="103">
        <v>18</v>
      </c>
    </row>
    <row r="7" spans="1:17" s="29" customFormat="1" ht="82.15" customHeight="1">
      <c r="A7" s="68">
        <f>+A6+1</f>
        <v>4</v>
      </c>
      <c r="B7" s="241" t="s">
        <v>613</v>
      </c>
      <c r="C7" s="70"/>
      <c r="D7" s="61" t="s">
        <v>614</v>
      </c>
      <c r="E7" s="125" t="s">
        <v>612</v>
      </c>
      <c r="F7" s="130">
        <v>8809470609780</v>
      </c>
      <c r="G7" s="12" t="s">
        <v>119</v>
      </c>
      <c r="H7" s="379">
        <v>3900</v>
      </c>
      <c r="I7" s="40"/>
      <c r="J7" s="37">
        <v>40</v>
      </c>
      <c r="K7" s="37">
        <v>520</v>
      </c>
      <c r="L7" s="37">
        <v>435</v>
      </c>
      <c r="M7" s="37">
        <v>165</v>
      </c>
      <c r="N7" s="101">
        <f>+(K7*L7*M7)/1000000000</f>
        <v>3.7323000000000002E-2</v>
      </c>
      <c r="O7" s="103">
        <v>18</v>
      </c>
    </row>
    <row r="8" spans="1:17" s="29" customFormat="1" ht="82.15" customHeight="1">
      <c r="A8" s="68">
        <f t="shared" ref="A8:A9" si="0">+A7+1</f>
        <v>5</v>
      </c>
      <c r="B8" s="242" t="s">
        <v>656</v>
      </c>
      <c r="C8" s="70"/>
      <c r="D8" s="61" t="s">
        <v>631</v>
      </c>
      <c r="E8" s="119" t="s">
        <v>366</v>
      </c>
      <c r="F8" s="132">
        <v>8809470609988</v>
      </c>
      <c r="G8" s="12" t="s">
        <v>103</v>
      </c>
      <c r="H8" s="399">
        <v>5070</v>
      </c>
      <c r="I8" s="40"/>
      <c r="J8" s="36">
        <v>30</v>
      </c>
      <c r="K8" s="37">
        <v>580</v>
      </c>
      <c r="L8" s="37">
        <v>480</v>
      </c>
      <c r="M8" s="37">
        <v>180</v>
      </c>
      <c r="N8" s="101">
        <f t="shared" ref="N8:N11" si="1">+(K8*L8*M8)/1000000000</f>
        <v>5.0111999999999997E-2</v>
      </c>
      <c r="O8" s="39">
        <v>16.5</v>
      </c>
    </row>
    <row r="9" spans="1:17" s="29" customFormat="1" ht="82.15" customHeight="1">
      <c r="A9" s="68">
        <f t="shared" si="0"/>
        <v>6</v>
      </c>
      <c r="B9" s="242" t="s">
        <v>657</v>
      </c>
      <c r="C9" s="70"/>
      <c r="D9" s="61" t="s">
        <v>632</v>
      </c>
      <c r="E9" s="119" t="s">
        <v>366</v>
      </c>
      <c r="F9" s="132">
        <v>8809470609995</v>
      </c>
      <c r="G9" s="12" t="s">
        <v>103</v>
      </c>
      <c r="H9" s="399">
        <v>5070</v>
      </c>
      <c r="I9" s="40"/>
      <c r="J9" s="36">
        <v>30</v>
      </c>
      <c r="K9" s="37">
        <v>580</v>
      </c>
      <c r="L9" s="37">
        <v>480</v>
      </c>
      <c r="M9" s="37">
        <v>180</v>
      </c>
      <c r="N9" s="101">
        <f t="shared" si="1"/>
        <v>5.0111999999999997E-2</v>
      </c>
      <c r="O9" s="39">
        <v>16.5</v>
      </c>
    </row>
    <row r="10" spans="1:17" s="29" customFormat="1" ht="82.15" customHeight="1">
      <c r="A10" s="62">
        <f t="shared" ref="A10:A11" si="2">+A9+1</f>
        <v>7</v>
      </c>
      <c r="B10" s="242" t="s">
        <v>658</v>
      </c>
      <c r="C10" s="70"/>
      <c r="D10" s="61" t="s">
        <v>633</v>
      </c>
      <c r="E10" s="119" t="s">
        <v>366</v>
      </c>
      <c r="F10" s="132">
        <v>8800275530002</v>
      </c>
      <c r="G10" s="12" t="s">
        <v>103</v>
      </c>
      <c r="H10" s="399">
        <v>5070</v>
      </c>
      <c r="I10" s="40"/>
      <c r="J10" s="36">
        <v>30</v>
      </c>
      <c r="K10" s="37">
        <v>580</v>
      </c>
      <c r="L10" s="37">
        <v>480</v>
      </c>
      <c r="M10" s="37">
        <v>180</v>
      </c>
      <c r="N10" s="101">
        <f t="shared" si="1"/>
        <v>5.0111999999999997E-2</v>
      </c>
      <c r="O10" s="39">
        <v>16.5</v>
      </c>
    </row>
    <row r="11" spans="1:17" s="29" customFormat="1" ht="82.15" customHeight="1">
      <c r="A11" s="68">
        <f t="shared" si="2"/>
        <v>8</v>
      </c>
      <c r="B11" s="242" t="s">
        <v>659</v>
      </c>
      <c r="C11" s="70"/>
      <c r="D11" s="61" t="s">
        <v>634</v>
      </c>
      <c r="E11" s="119" t="s">
        <v>366</v>
      </c>
      <c r="F11" s="132">
        <v>8800275530019</v>
      </c>
      <c r="G11" s="12" t="s">
        <v>103</v>
      </c>
      <c r="H11" s="399">
        <v>5070</v>
      </c>
      <c r="I11" s="40"/>
      <c r="J11" s="36">
        <v>30</v>
      </c>
      <c r="K11" s="37">
        <v>580</v>
      </c>
      <c r="L11" s="37">
        <v>480</v>
      </c>
      <c r="M11" s="37">
        <v>180</v>
      </c>
      <c r="N11" s="101">
        <f t="shared" si="1"/>
        <v>5.0111999999999997E-2</v>
      </c>
      <c r="O11" s="39">
        <v>16.5</v>
      </c>
    </row>
  </sheetData>
  <mergeCells count="12">
    <mergeCell ref="N2:N3"/>
    <mergeCell ref="E2:E3"/>
    <mergeCell ref="F2:F3"/>
    <mergeCell ref="G2:G3"/>
    <mergeCell ref="H2:H3"/>
    <mergeCell ref="I2:J2"/>
    <mergeCell ref="K2:M2"/>
    <mergeCell ref="A1:C1"/>
    <mergeCell ref="A2:A3"/>
    <mergeCell ref="B2:B3"/>
    <mergeCell ref="C2:C3"/>
    <mergeCell ref="D2:D3"/>
  </mergeCells>
  <phoneticPr fontId="2" type="noConversion"/>
  <conditionalFormatting sqref="F1">
    <cfRule type="duplicateValues" dxfId="517" priority="35"/>
    <cfRule type="duplicateValues" dxfId="516" priority="36"/>
    <cfRule type="duplicateValues" dxfId="515" priority="37"/>
  </conditionalFormatting>
  <conditionalFormatting sqref="D1">
    <cfRule type="duplicateValues" dxfId="514" priority="34"/>
  </conditionalFormatting>
  <conditionalFormatting sqref="B7">
    <cfRule type="duplicateValues" dxfId="513" priority="31"/>
  </conditionalFormatting>
  <conditionalFormatting sqref="F7">
    <cfRule type="duplicateValues" dxfId="512" priority="30"/>
    <cfRule type="duplicateValues" dxfId="511" priority="32"/>
    <cfRule type="duplicateValues" dxfId="510" priority="33"/>
  </conditionalFormatting>
  <conditionalFormatting sqref="B4:B6">
    <cfRule type="duplicateValues" dxfId="509" priority="27"/>
  </conditionalFormatting>
  <conditionalFormatting sqref="F4:F6">
    <cfRule type="duplicateValues" dxfId="508" priority="26"/>
    <cfRule type="duplicateValues" dxfId="507" priority="28"/>
    <cfRule type="duplicateValues" dxfId="506" priority="29"/>
  </conditionalFormatting>
  <conditionalFormatting sqref="D4:D6">
    <cfRule type="duplicateValues" dxfId="505" priority="25"/>
  </conditionalFormatting>
  <conditionalFormatting sqref="D7">
    <cfRule type="duplicateValues" dxfId="504" priority="24"/>
  </conditionalFormatting>
  <conditionalFormatting sqref="D8:D11">
    <cfRule type="duplicateValues" dxfId="503" priority="19"/>
  </conditionalFormatting>
  <conditionalFormatting sqref="F8:F11">
    <cfRule type="duplicateValues" dxfId="502" priority="16"/>
    <cfRule type="duplicateValues" dxfId="501" priority="17"/>
    <cfRule type="duplicateValues" dxfId="500" priority="18"/>
  </conditionalFormatting>
  <conditionalFormatting sqref="B8:B11">
    <cfRule type="duplicateValues" dxfId="499" priority="10"/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24C23-CD37-4CF7-A215-2F958851D5D3}">
  <dimension ref="A1:Q23"/>
  <sheetViews>
    <sheetView workbookViewId="0">
      <selection activeCell="F5" sqref="F5"/>
    </sheetView>
  </sheetViews>
  <sheetFormatPr defaultRowHeight="13.5"/>
  <cols>
    <col min="3" max="3" width="17.88671875" customWidth="1"/>
    <col min="4" max="4" width="31.5546875" customWidth="1"/>
    <col min="5" max="5" width="13.33203125" bestFit="1" customWidth="1"/>
    <col min="6" max="6" width="12.109375" bestFit="1" customWidth="1"/>
    <col min="7" max="7" width="12.5546875" bestFit="1" customWidth="1"/>
    <col min="8" max="8" width="14.109375" bestFit="1" customWidth="1"/>
    <col min="9" max="9" width="13.5546875" style="390" customWidth="1"/>
    <col min="10" max="10" width="7.77734375" bestFit="1" customWidth="1"/>
  </cols>
  <sheetData>
    <row r="1" spans="1:16" ht="39.75" thickBot="1">
      <c r="A1" s="320" t="s">
        <v>1087</v>
      </c>
      <c r="B1" s="321"/>
      <c r="C1" s="322"/>
      <c r="P1" s="44"/>
    </row>
    <row r="2" spans="1:16" s="29" customFormat="1" ht="22.9" customHeight="1">
      <c r="A2" s="323" t="s">
        <v>0</v>
      </c>
      <c r="B2" s="323" t="s">
        <v>1</v>
      </c>
      <c r="C2" s="323" t="s">
        <v>2</v>
      </c>
      <c r="D2" s="325" t="s">
        <v>3</v>
      </c>
      <c r="E2" s="315" t="s">
        <v>4</v>
      </c>
      <c r="F2" s="316" t="s">
        <v>5</v>
      </c>
      <c r="G2" s="317"/>
      <c r="H2" s="315" t="s">
        <v>6</v>
      </c>
      <c r="I2" s="414" t="s">
        <v>1125</v>
      </c>
      <c r="J2" s="33" t="s">
        <v>7</v>
      </c>
      <c r="K2" s="424" t="s">
        <v>8</v>
      </c>
      <c r="L2" s="425"/>
      <c r="M2" s="425"/>
      <c r="N2" s="426"/>
      <c r="O2" s="152" t="s">
        <v>9</v>
      </c>
      <c r="P2" s="32" t="s">
        <v>10</v>
      </c>
    </row>
    <row r="3" spans="1:16" s="29" customFormat="1" ht="24" customHeight="1">
      <c r="A3" s="324"/>
      <c r="B3" s="324"/>
      <c r="C3" s="324"/>
      <c r="D3" s="326"/>
      <c r="E3" s="201"/>
      <c r="F3" s="318"/>
      <c r="G3" s="319"/>
      <c r="H3" s="201"/>
      <c r="I3" s="415"/>
      <c r="J3" s="33" t="s">
        <v>11</v>
      </c>
      <c r="K3" s="33" t="s">
        <v>12</v>
      </c>
      <c r="L3" s="1" t="s">
        <v>13</v>
      </c>
      <c r="M3" s="1" t="s">
        <v>14</v>
      </c>
      <c r="N3" s="1" t="s">
        <v>15</v>
      </c>
      <c r="O3" s="152"/>
      <c r="P3" s="2" t="s">
        <v>16</v>
      </c>
    </row>
    <row r="4" spans="1:16" s="29" customFormat="1" ht="88.9" customHeight="1">
      <c r="A4" s="3">
        <v>1</v>
      </c>
      <c r="B4" s="4" t="s">
        <v>517</v>
      </c>
      <c r="C4" s="5"/>
      <c r="D4" s="61" t="s">
        <v>1086</v>
      </c>
      <c r="E4" s="6" t="s">
        <v>21</v>
      </c>
      <c r="F4" s="90">
        <v>8809470601265</v>
      </c>
      <c r="G4" s="212">
        <f>F4</f>
        <v>8809470601265</v>
      </c>
      <c r="H4" s="12" t="s">
        <v>28</v>
      </c>
      <c r="I4" s="388">
        <v>350</v>
      </c>
      <c r="J4" s="36"/>
      <c r="K4" s="36">
        <v>500</v>
      </c>
      <c r="L4" s="37">
        <v>680</v>
      </c>
      <c r="M4" s="37">
        <v>405</v>
      </c>
      <c r="N4" s="37">
        <v>190</v>
      </c>
      <c r="O4" s="38">
        <f>(L4*M4*N4)/1000000000</f>
        <v>5.2325999999999998E-2</v>
      </c>
      <c r="P4" s="39">
        <v>21</v>
      </c>
    </row>
    <row r="5" spans="1:16" s="29" customFormat="1" ht="88.9" customHeight="1">
      <c r="A5" s="3">
        <f>+A4+1</f>
        <v>2</v>
      </c>
      <c r="B5" s="28" t="s">
        <v>62</v>
      </c>
      <c r="C5" s="9"/>
      <c r="D5" s="61" t="s">
        <v>23</v>
      </c>
      <c r="E5" s="10" t="s">
        <v>24</v>
      </c>
      <c r="F5" s="91">
        <v>8809317966519</v>
      </c>
      <c r="G5" s="212">
        <f t="shared" ref="G5:G9" si="0">F5</f>
        <v>8809317966519</v>
      </c>
      <c r="H5" s="7" t="s">
        <v>25</v>
      </c>
      <c r="I5" s="386">
        <v>1240</v>
      </c>
      <c r="J5" s="11">
        <v>40</v>
      </c>
      <c r="K5" s="11">
        <v>320</v>
      </c>
      <c r="L5" s="37">
        <v>650</v>
      </c>
      <c r="M5" s="37">
        <v>365</v>
      </c>
      <c r="N5" s="37">
        <v>375</v>
      </c>
      <c r="O5" s="38">
        <f t="shared" ref="O5:O13" si="1">(L5*M5*N5)/1000000000</f>
        <v>8.8968749999999999E-2</v>
      </c>
      <c r="P5" s="39">
        <v>13</v>
      </c>
    </row>
    <row r="6" spans="1:16" s="29" customFormat="1" ht="88.9" customHeight="1">
      <c r="A6" s="3">
        <f t="shared" ref="A6:A8" si="2">+A5+1</f>
        <v>3</v>
      </c>
      <c r="B6" s="4" t="s">
        <v>169</v>
      </c>
      <c r="C6" s="8"/>
      <c r="D6" s="61" t="s">
        <v>170</v>
      </c>
      <c r="E6" s="6" t="s">
        <v>171</v>
      </c>
      <c r="F6" s="182">
        <v>8809470604983</v>
      </c>
      <c r="G6" s="212">
        <f t="shared" si="0"/>
        <v>8809470604983</v>
      </c>
      <c r="H6" s="12" t="s">
        <v>172</v>
      </c>
      <c r="I6" s="388">
        <v>650</v>
      </c>
      <c r="J6" s="36">
        <v>100</v>
      </c>
      <c r="K6" s="36">
        <v>400</v>
      </c>
      <c r="L6" s="37">
        <v>380</v>
      </c>
      <c r="M6" s="37">
        <v>360</v>
      </c>
      <c r="N6" s="37">
        <v>490</v>
      </c>
      <c r="O6" s="38">
        <f t="shared" si="1"/>
        <v>6.7031999999999994E-2</v>
      </c>
      <c r="P6" s="39">
        <v>15</v>
      </c>
    </row>
    <row r="7" spans="1:16" s="29" customFormat="1" ht="88.9" customHeight="1">
      <c r="A7" s="3">
        <f t="shared" si="2"/>
        <v>4</v>
      </c>
      <c r="B7" s="4" t="s">
        <v>173</v>
      </c>
      <c r="C7" s="8"/>
      <c r="D7" s="61" t="s">
        <v>174</v>
      </c>
      <c r="E7" s="6" t="s">
        <v>171</v>
      </c>
      <c r="F7" s="182">
        <v>8809470604990</v>
      </c>
      <c r="G7" s="212">
        <f t="shared" si="0"/>
        <v>8809470604990</v>
      </c>
      <c r="H7" s="12" t="s">
        <v>172</v>
      </c>
      <c r="I7" s="388">
        <v>650</v>
      </c>
      <c r="J7" s="36">
        <v>100</v>
      </c>
      <c r="K7" s="36">
        <v>400</v>
      </c>
      <c r="L7" s="37">
        <v>380</v>
      </c>
      <c r="M7" s="37">
        <v>360</v>
      </c>
      <c r="N7" s="37">
        <v>490</v>
      </c>
      <c r="O7" s="38">
        <f t="shared" si="1"/>
        <v>6.7031999999999994E-2</v>
      </c>
      <c r="P7" s="39">
        <v>15</v>
      </c>
    </row>
    <row r="8" spans="1:16" s="29" customFormat="1" ht="88.9" customHeight="1">
      <c r="A8" s="3">
        <f t="shared" si="2"/>
        <v>5</v>
      </c>
      <c r="B8" s="28" t="s">
        <v>57</v>
      </c>
      <c r="C8" s="40"/>
      <c r="D8" s="61" t="s">
        <v>29</v>
      </c>
      <c r="E8" s="41" t="s">
        <v>30</v>
      </c>
      <c r="F8" s="92">
        <v>8809470600787</v>
      </c>
      <c r="G8" s="212">
        <f t="shared" si="0"/>
        <v>8809470600787</v>
      </c>
      <c r="H8" s="7" t="s">
        <v>25</v>
      </c>
      <c r="I8" s="388">
        <v>650</v>
      </c>
      <c r="J8" s="36">
        <v>100</v>
      </c>
      <c r="K8" s="36">
        <v>400</v>
      </c>
      <c r="L8" s="37">
        <v>380</v>
      </c>
      <c r="M8" s="37">
        <v>360</v>
      </c>
      <c r="N8" s="37">
        <v>490</v>
      </c>
      <c r="O8" s="38">
        <f t="shared" si="1"/>
        <v>6.7031999999999994E-2</v>
      </c>
      <c r="P8" s="39">
        <v>15</v>
      </c>
    </row>
    <row r="9" spans="1:16" s="29" customFormat="1" ht="88.9" customHeight="1">
      <c r="A9" s="3">
        <f t="shared" ref="A9:A18" si="3">+A8+1</f>
        <v>6</v>
      </c>
      <c r="B9" s="28" t="s">
        <v>56</v>
      </c>
      <c r="C9" s="40"/>
      <c r="D9" s="61" t="s">
        <v>32</v>
      </c>
      <c r="E9" s="41" t="s">
        <v>30</v>
      </c>
      <c r="F9" s="92">
        <v>8809470600794</v>
      </c>
      <c r="G9" s="212">
        <f t="shared" si="0"/>
        <v>8809470600794</v>
      </c>
      <c r="H9" s="7" t="s">
        <v>25</v>
      </c>
      <c r="I9" s="388">
        <v>650</v>
      </c>
      <c r="J9" s="36">
        <v>100</v>
      </c>
      <c r="K9" s="36">
        <v>400</v>
      </c>
      <c r="L9" s="37">
        <v>380</v>
      </c>
      <c r="M9" s="37">
        <v>360</v>
      </c>
      <c r="N9" s="37">
        <v>490</v>
      </c>
      <c r="O9" s="38">
        <f t="shared" si="1"/>
        <v>6.7031999999999994E-2</v>
      </c>
      <c r="P9" s="39">
        <v>15</v>
      </c>
    </row>
    <row r="10" spans="1:16" s="29" customFormat="1" ht="88.9" customHeight="1">
      <c r="A10" s="3">
        <f t="shared" si="3"/>
        <v>7</v>
      </c>
      <c r="B10" s="28" t="s">
        <v>58</v>
      </c>
      <c r="C10" s="40"/>
      <c r="D10" s="61" t="s">
        <v>33</v>
      </c>
      <c r="E10" s="41" t="s">
        <v>34</v>
      </c>
      <c r="F10" s="92">
        <v>8809470600947</v>
      </c>
      <c r="G10" s="211">
        <v>8809470600954</v>
      </c>
      <c r="H10" s="42" t="s">
        <v>35</v>
      </c>
      <c r="I10" s="388">
        <v>150</v>
      </c>
      <c r="J10" s="36">
        <v>20</v>
      </c>
      <c r="K10" s="36">
        <v>1600</v>
      </c>
      <c r="L10" s="37">
        <v>395</v>
      </c>
      <c r="M10" s="37">
        <v>380</v>
      </c>
      <c r="N10" s="37">
        <v>450</v>
      </c>
      <c r="O10" s="38">
        <f t="shared" si="1"/>
        <v>6.7544999999999994E-2</v>
      </c>
      <c r="P10" s="39">
        <v>14</v>
      </c>
    </row>
    <row r="11" spans="1:16" s="29" customFormat="1" ht="88.9" customHeight="1">
      <c r="A11" s="3">
        <f t="shared" si="3"/>
        <v>8</v>
      </c>
      <c r="B11" s="28" t="s">
        <v>59</v>
      </c>
      <c r="C11" s="40"/>
      <c r="D11" s="61" t="s">
        <v>36</v>
      </c>
      <c r="E11" s="41" t="s">
        <v>37</v>
      </c>
      <c r="F11" s="92">
        <v>8809470600381</v>
      </c>
      <c r="G11" s="211">
        <f>F11</f>
        <v>8809470600381</v>
      </c>
      <c r="H11" s="42" t="s">
        <v>25</v>
      </c>
      <c r="I11" s="388">
        <v>780</v>
      </c>
      <c r="J11" s="36">
        <v>50</v>
      </c>
      <c r="K11" s="36">
        <v>400</v>
      </c>
      <c r="L11" s="37">
        <v>650</v>
      </c>
      <c r="M11" s="37">
        <v>365</v>
      </c>
      <c r="N11" s="37">
        <v>375</v>
      </c>
      <c r="O11" s="38">
        <f t="shared" si="1"/>
        <v>8.8968749999999999E-2</v>
      </c>
      <c r="P11" s="39">
        <v>17</v>
      </c>
    </row>
    <row r="12" spans="1:16" s="29" customFormat="1" ht="88.9" customHeight="1">
      <c r="A12" s="3">
        <f t="shared" si="3"/>
        <v>9</v>
      </c>
      <c r="B12" s="28" t="s">
        <v>60</v>
      </c>
      <c r="C12" s="40"/>
      <c r="D12" s="61" t="s">
        <v>38</v>
      </c>
      <c r="E12" s="41" t="s">
        <v>39</v>
      </c>
      <c r="F12" s="92">
        <v>8809470600398</v>
      </c>
      <c r="G12" s="211">
        <f>F12</f>
        <v>8809470600398</v>
      </c>
      <c r="H12" s="42" t="s">
        <v>25</v>
      </c>
      <c r="I12" s="388">
        <v>780</v>
      </c>
      <c r="J12" s="36">
        <v>50</v>
      </c>
      <c r="K12" s="36">
        <v>400</v>
      </c>
      <c r="L12" s="37">
        <v>650</v>
      </c>
      <c r="M12" s="37">
        <v>365</v>
      </c>
      <c r="N12" s="37">
        <v>375</v>
      </c>
      <c r="O12" s="38">
        <f t="shared" si="1"/>
        <v>8.8968749999999999E-2</v>
      </c>
      <c r="P12" s="39">
        <v>18</v>
      </c>
    </row>
    <row r="13" spans="1:16" s="29" customFormat="1" ht="88.9" customHeight="1">
      <c r="A13" s="3">
        <f t="shared" si="3"/>
        <v>10</v>
      </c>
      <c r="B13" s="28" t="s">
        <v>61</v>
      </c>
      <c r="C13" s="40"/>
      <c r="D13" s="61" t="s">
        <v>91</v>
      </c>
      <c r="E13" s="41" t="s">
        <v>24</v>
      </c>
      <c r="F13" s="92">
        <v>8809470601524</v>
      </c>
      <c r="G13" s="92">
        <v>8809470601531</v>
      </c>
      <c r="H13" s="43" t="s">
        <v>41</v>
      </c>
      <c r="I13" s="388">
        <v>7800</v>
      </c>
      <c r="J13" s="36"/>
      <c r="K13" s="36">
        <v>400</v>
      </c>
      <c r="L13" s="37">
        <v>585</v>
      </c>
      <c r="M13" s="37">
        <v>470</v>
      </c>
      <c r="N13" s="37">
        <v>220</v>
      </c>
      <c r="O13" s="38">
        <f t="shared" si="1"/>
        <v>6.0489000000000001E-2</v>
      </c>
      <c r="P13" s="39">
        <v>14</v>
      </c>
    </row>
    <row r="14" spans="1:16" s="29" customFormat="1" ht="88.9" customHeight="1">
      <c r="A14" s="3">
        <f t="shared" si="3"/>
        <v>11</v>
      </c>
      <c r="B14" s="4" t="s">
        <v>102</v>
      </c>
      <c r="C14" s="8"/>
      <c r="D14" s="61" t="s">
        <v>100</v>
      </c>
      <c r="E14" s="6" t="s">
        <v>30</v>
      </c>
      <c r="F14" s="90">
        <v>8809470602392</v>
      </c>
      <c r="G14" s="212">
        <f t="shared" ref="G14:G18" si="4">F14</f>
        <v>8809470602392</v>
      </c>
      <c r="H14" s="12" t="s">
        <v>68</v>
      </c>
      <c r="I14" s="386">
        <v>330</v>
      </c>
      <c r="J14" s="36">
        <v>100</v>
      </c>
      <c r="K14" s="36">
        <v>600</v>
      </c>
      <c r="L14" s="37">
        <v>630</v>
      </c>
      <c r="M14" s="37">
        <v>395</v>
      </c>
      <c r="N14" s="37">
        <v>275</v>
      </c>
      <c r="O14" s="38">
        <v>6.8000000000000005E-2</v>
      </c>
      <c r="P14" s="39">
        <v>19</v>
      </c>
    </row>
    <row r="15" spans="1:16" s="29" customFormat="1" ht="88.9" customHeight="1">
      <c r="A15" s="3">
        <f t="shared" si="3"/>
        <v>12</v>
      </c>
      <c r="B15" s="4" t="s">
        <v>96</v>
      </c>
      <c r="C15" s="8"/>
      <c r="D15" s="61" t="s">
        <v>97</v>
      </c>
      <c r="E15" s="6" t="s">
        <v>30</v>
      </c>
      <c r="F15" s="90">
        <v>8809470602408</v>
      </c>
      <c r="G15" s="212">
        <f t="shared" si="4"/>
        <v>8809470602408</v>
      </c>
      <c r="H15" s="12" t="s">
        <v>68</v>
      </c>
      <c r="I15" s="386">
        <v>330</v>
      </c>
      <c r="J15" s="36">
        <v>100</v>
      </c>
      <c r="K15" s="36">
        <v>600</v>
      </c>
      <c r="L15" s="37">
        <v>630</v>
      </c>
      <c r="M15" s="37">
        <v>395</v>
      </c>
      <c r="N15" s="37">
        <v>275</v>
      </c>
      <c r="O15" s="38">
        <v>6.8000000000000005E-2</v>
      </c>
      <c r="P15" s="39">
        <v>19</v>
      </c>
    </row>
    <row r="16" spans="1:16" s="29" customFormat="1" ht="88.9" customHeight="1">
      <c r="A16" s="3">
        <f t="shared" si="3"/>
        <v>13</v>
      </c>
      <c r="B16" s="28" t="s">
        <v>59</v>
      </c>
      <c r="C16" s="40"/>
      <c r="D16" s="61" t="s">
        <v>422</v>
      </c>
      <c r="E16" s="41" t="s">
        <v>37</v>
      </c>
      <c r="F16" s="330">
        <v>8809470600381</v>
      </c>
      <c r="G16" s="212">
        <f t="shared" si="4"/>
        <v>8809470600381</v>
      </c>
      <c r="H16" s="42" t="s">
        <v>25</v>
      </c>
      <c r="I16" s="388">
        <v>780</v>
      </c>
      <c r="J16" s="36">
        <v>50</v>
      </c>
      <c r="K16" s="36">
        <v>400</v>
      </c>
      <c r="L16" s="37">
        <v>650</v>
      </c>
      <c r="M16" s="37">
        <v>365</v>
      </c>
      <c r="N16" s="37">
        <v>375</v>
      </c>
      <c r="O16" s="38">
        <f t="shared" ref="O16:O18" si="5">(L16*M16*N16)/1000000000</f>
        <v>8.8968749999999999E-2</v>
      </c>
      <c r="P16" s="39">
        <v>17</v>
      </c>
    </row>
    <row r="17" spans="1:17" s="29" customFormat="1" ht="88.9" customHeight="1">
      <c r="A17" s="3">
        <f t="shared" si="3"/>
        <v>14</v>
      </c>
      <c r="B17" s="28" t="s">
        <v>60</v>
      </c>
      <c r="C17" s="40"/>
      <c r="D17" s="61" t="s">
        <v>423</v>
      </c>
      <c r="E17" s="41" t="s">
        <v>39</v>
      </c>
      <c r="F17" s="330">
        <v>8809470600398</v>
      </c>
      <c r="G17" s="212">
        <f t="shared" si="4"/>
        <v>8809470600398</v>
      </c>
      <c r="H17" s="42" t="s">
        <v>25</v>
      </c>
      <c r="I17" s="388">
        <v>780</v>
      </c>
      <c r="J17" s="36">
        <v>50</v>
      </c>
      <c r="K17" s="36">
        <v>400</v>
      </c>
      <c r="L17" s="37">
        <v>650</v>
      </c>
      <c r="M17" s="37">
        <v>365</v>
      </c>
      <c r="N17" s="37">
        <v>375</v>
      </c>
      <c r="O17" s="38">
        <f t="shared" si="5"/>
        <v>8.8968749999999999E-2</v>
      </c>
      <c r="P17" s="39">
        <v>18</v>
      </c>
    </row>
    <row r="18" spans="1:17" s="29" customFormat="1" ht="88.9" customHeight="1" thickBot="1">
      <c r="A18" s="3">
        <f t="shared" si="3"/>
        <v>15</v>
      </c>
      <c r="B18" s="28" t="s">
        <v>636</v>
      </c>
      <c r="C18" s="40"/>
      <c r="D18" s="61" t="s">
        <v>635</v>
      </c>
      <c r="E18" s="244" t="s">
        <v>638</v>
      </c>
      <c r="F18" s="330">
        <v>8809470609124</v>
      </c>
      <c r="G18" s="212">
        <f t="shared" si="4"/>
        <v>8809470609124</v>
      </c>
      <c r="H18" s="42" t="s">
        <v>637</v>
      </c>
      <c r="I18" s="388">
        <v>19760</v>
      </c>
      <c r="J18" s="36"/>
      <c r="K18" s="36" t="s">
        <v>639</v>
      </c>
      <c r="L18" s="37">
        <v>350</v>
      </c>
      <c r="M18" s="37">
        <v>300</v>
      </c>
      <c r="N18" s="37">
        <v>150</v>
      </c>
      <c r="O18" s="38">
        <f t="shared" si="5"/>
        <v>1.575E-2</v>
      </c>
      <c r="P18" s="39">
        <v>6</v>
      </c>
    </row>
    <row r="19" spans="1:17" s="29" customFormat="1" ht="40.15" customHeight="1" thickBot="1">
      <c r="A19" s="327" t="s">
        <v>1021</v>
      </c>
      <c r="B19" s="328"/>
      <c r="C19" s="329"/>
      <c r="D19" s="112"/>
      <c r="E19" s="93"/>
      <c r="F19" s="45"/>
      <c r="G19" s="45"/>
      <c r="H19" s="44"/>
      <c r="I19" s="396"/>
      <c r="J19" s="44"/>
      <c r="K19" s="44"/>
      <c r="L19" s="44"/>
      <c r="M19" s="44"/>
      <c r="N19" s="44"/>
      <c r="O19" s="46"/>
      <c r="P19" s="44"/>
      <c r="Q19" s="133"/>
    </row>
    <row r="20" spans="1:17" s="29" customFormat="1" ht="22.9" customHeight="1">
      <c r="A20" s="323" t="s">
        <v>0</v>
      </c>
      <c r="B20" s="323" t="s">
        <v>1</v>
      </c>
      <c r="C20" s="323" t="s">
        <v>2</v>
      </c>
      <c r="D20" s="325" t="s">
        <v>3</v>
      </c>
      <c r="E20" s="315" t="s">
        <v>4</v>
      </c>
      <c r="F20" s="316" t="s">
        <v>5</v>
      </c>
      <c r="G20" s="317"/>
      <c r="H20" s="315" t="s">
        <v>6</v>
      </c>
      <c r="I20" s="414" t="s">
        <v>1125</v>
      </c>
      <c r="J20" s="33" t="s">
        <v>7</v>
      </c>
      <c r="K20" s="424" t="s">
        <v>8</v>
      </c>
      <c r="L20" s="425"/>
      <c r="M20" s="425"/>
      <c r="N20" s="426"/>
      <c r="O20" s="152" t="s">
        <v>9</v>
      </c>
      <c r="P20" s="32" t="s">
        <v>10</v>
      </c>
    </row>
    <row r="21" spans="1:17" s="29" customFormat="1" ht="24" customHeight="1">
      <c r="A21" s="324"/>
      <c r="B21" s="324"/>
      <c r="C21" s="324"/>
      <c r="D21" s="326"/>
      <c r="E21" s="201"/>
      <c r="F21" s="318"/>
      <c r="G21" s="319"/>
      <c r="H21" s="201"/>
      <c r="I21" s="415"/>
      <c r="J21" s="33" t="s">
        <v>11</v>
      </c>
      <c r="K21" s="33" t="s">
        <v>12</v>
      </c>
      <c r="L21" s="1" t="s">
        <v>13</v>
      </c>
      <c r="M21" s="1" t="s">
        <v>14</v>
      </c>
      <c r="N21" s="1" t="s">
        <v>15</v>
      </c>
      <c r="O21" s="152"/>
      <c r="P21" s="2" t="s">
        <v>16</v>
      </c>
    </row>
    <row r="22" spans="1:17" s="29" customFormat="1" ht="73.150000000000006" customHeight="1">
      <c r="A22" s="20">
        <v>1</v>
      </c>
      <c r="B22" s="28" t="s">
        <v>1022</v>
      </c>
      <c r="C22" s="22"/>
      <c r="D22" s="61" t="s">
        <v>1023</v>
      </c>
      <c r="E22" s="6" t="s">
        <v>1024</v>
      </c>
      <c r="F22" s="136">
        <v>8800275532570</v>
      </c>
      <c r="G22" s="212">
        <f t="shared" ref="G22:G23" si="6">F22</f>
        <v>8800275532570</v>
      </c>
      <c r="H22" s="12" t="s">
        <v>119</v>
      </c>
      <c r="I22" s="399">
        <v>5200</v>
      </c>
      <c r="J22" s="36"/>
      <c r="K22" s="36">
        <v>140</v>
      </c>
      <c r="L22" s="37"/>
      <c r="M22" s="37"/>
      <c r="N22" s="37"/>
      <c r="O22" s="38">
        <f t="shared" ref="O22:O23" si="7">(L22*M22*N22)/1000000000</f>
        <v>0</v>
      </c>
      <c r="P22" s="39">
        <v>17</v>
      </c>
    </row>
    <row r="23" spans="1:17" s="29" customFormat="1" ht="73.150000000000006" customHeight="1">
      <c r="A23" s="3">
        <f t="shared" ref="A23" si="8">+A22+1</f>
        <v>2</v>
      </c>
      <c r="B23" s="28" t="s">
        <v>1025</v>
      </c>
      <c r="C23" s="8"/>
      <c r="D23" s="61" t="s">
        <v>1026</v>
      </c>
      <c r="E23" s="6" t="s">
        <v>1024</v>
      </c>
      <c r="F23" s="136">
        <v>800275532785</v>
      </c>
      <c r="G23" s="212">
        <f t="shared" si="6"/>
        <v>800275532785</v>
      </c>
      <c r="H23" s="12" t="s">
        <v>119</v>
      </c>
      <c r="I23" s="399">
        <v>5200</v>
      </c>
      <c r="J23" s="36"/>
      <c r="K23" s="36">
        <v>160</v>
      </c>
      <c r="L23" s="37"/>
      <c r="M23" s="37"/>
      <c r="N23" s="37"/>
      <c r="O23" s="38">
        <f t="shared" si="7"/>
        <v>0</v>
      </c>
      <c r="P23" s="39">
        <v>20</v>
      </c>
    </row>
  </sheetData>
  <mergeCells count="4">
    <mergeCell ref="I2:I3"/>
    <mergeCell ref="K2:N2"/>
    <mergeCell ref="I20:I21"/>
    <mergeCell ref="K20:N20"/>
  </mergeCells>
  <phoneticPr fontId="2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I508"/>
  <sheetViews>
    <sheetView zoomScale="96" zoomScaleNormal="96" workbookViewId="0">
      <selection activeCell="K5" sqref="K5"/>
    </sheetView>
  </sheetViews>
  <sheetFormatPr defaultColWidth="8.88671875" defaultRowHeight="16.5"/>
  <cols>
    <col min="1" max="1" width="4.88671875" style="29" customWidth="1"/>
    <col min="2" max="2" width="8.77734375" style="29" customWidth="1"/>
    <col min="3" max="3" width="16.109375" style="29" customWidth="1"/>
    <col min="4" max="4" width="21.5546875" style="111" customWidth="1"/>
    <col min="5" max="5" width="11.77734375" style="95" customWidth="1"/>
    <col min="6" max="6" width="14.88671875" style="76" customWidth="1"/>
    <col min="7" max="7" width="16.6640625" style="76" customWidth="1"/>
    <col min="8" max="8" width="15.44140625" style="75" customWidth="1"/>
    <col min="9" max="9" width="15.21875" style="133" bestFit="1" customWidth="1"/>
    <col min="10" max="16384" width="8.88671875" style="29"/>
  </cols>
  <sheetData>
    <row r="1" spans="1:9" ht="22.9" customHeight="1">
      <c r="A1" s="323" t="s">
        <v>0</v>
      </c>
      <c r="B1" s="323" t="s">
        <v>1</v>
      </c>
      <c r="C1" s="323" t="s">
        <v>2</v>
      </c>
      <c r="D1" s="325" t="s">
        <v>3</v>
      </c>
      <c r="E1" s="315" t="s">
        <v>4</v>
      </c>
      <c r="F1" s="316" t="s">
        <v>5</v>
      </c>
      <c r="G1" s="317"/>
      <c r="H1" s="315" t="s">
        <v>6</v>
      </c>
    </row>
    <row r="2" spans="1:9" ht="24" customHeight="1">
      <c r="A2" s="324"/>
      <c r="B2" s="324"/>
      <c r="C2" s="324"/>
      <c r="D2" s="326"/>
      <c r="E2" s="201"/>
      <c r="F2" s="318"/>
      <c r="G2" s="319"/>
      <c r="H2" s="201"/>
    </row>
    <row r="3" spans="1:9" ht="25.9" customHeight="1">
      <c r="A3" s="347" t="s">
        <v>17</v>
      </c>
      <c r="B3" s="348"/>
      <c r="C3" s="349"/>
      <c r="E3" s="122"/>
      <c r="F3" s="35" t="s">
        <v>18</v>
      </c>
      <c r="G3" s="35" t="s">
        <v>19</v>
      </c>
      <c r="H3" s="34"/>
    </row>
    <row r="4" spans="1:9" ht="75" customHeight="1">
      <c r="A4" s="3">
        <v>1</v>
      </c>
      <c r="B4" s="4" t="s">
        <v>517</v>
      </c>
      <c r="C4" s="5"/>
      <c r="D4" s="61" t="s">
        <v>20</v>
      </c>
      <c r="E4" s="6" t="s">
        <v>21</v>
      </c>
      <c r="F4" s="90">
        <v>8809470601265</v>
      </c>
      <c r="G4" s="212">
        <v>8809470601265</v>
      </c>
      <c r="H4" s="12" t="s">
        <v>28</v>
      </c>
      <c r="I4" s="243"/>
    </row>
    <row r="5" spans="1:9" ht="75" customHeight="1">
      <c r="A5" s="3">
        <f>+A4+1</f>
        <v>2</v>
      </c>
      <c r="B5" s="28" t="s">
        <v>62</v>
      </c>
      <c r="C5" s="9"/>
      <c r="D5" s="61" t="s">
        <v>23</v>
      </c>
      <c r="E5" s="10" t="s">
        <v>24</v>
      </c>
      <c r="F5" s="91">
        <v>8809317966519</v>
      </c>
      <c r="G5" s="212">
        <v>8809317966519</v>
      </c>
      <c r="H5" s="7" t="s">
        <v>25</v>
      </c>
      <c r="I5" s="243"/>
    </row>
    <row r="6" spans="1:9" ht="75" customHeight="1">
      <c r="A6" s="3">
        <f t="shared" ref="A6:A20" si="0">+A5+1</f>
        <v>3</v>
      </c>
      <c r="B6" s="28" t="s">
        <v>55</v>
      </c>
      <c r="C6" s="8"/>
      <c r="D6" s="61" t="s">
        <v>26</v>
      </c>
      <c r="E6" s="6" t="s">
        <v>27</v>
      </c>
      <c r="F6" s="90">
        <v>8809470600626</v>
      </c>
      <c r="G6" s="212">
        <v>8809470600626</v>
      </c>
      <c r="H6" s="12" t="s">
        <v>28</v>
      </c>
      <c r="I6" s="243" t="s">
        <v>1124</v>
      </c>
    </row>
    <row r="7" spans="1:9" ht="75" customHeight="1">
      <c r="A7" s="3">
        <f t="shared" si="0"/>
        <v>4</v>
      </c>
      <c r="B7" s="4" t="s">
        <v>169</v>
      </c>
      <c r="C7" s="8"/>
      <c r="D7" s="61" t="s">
        <v>170</v>
      </c>
      <c r="E7" s="6" t="s">
        <v>171</v>
      </c>
      <c r="F7" s="353">
        <v>8809470604983</v>
      </c>
      <c r="G7" s="212">
        <v>8809470604983</v>
      </c>
      <c r="H7" s="12" t="s">
        <v>172</v>
      </c>
      <c r="I7" s="243"/>
    </row>
    <row r="8" spans="1:9" ht="75" customHeight="1">
      <c r="A8" s="3">
        <f>+A7+1</f>
        <v>5</v>
      </c>
      <c r="B8" s="4" t="s">
        <v>173</v>
      </c>
      <c r="C8" s="8"/>
      <c r="D8" s="61" t="s">
        <v>174</v>
      </c>
      <c r="E8" s="6" t="s">
        <v>171</v>
      </c>
      <c r="F8" s="353">
        <v>8809470604990</v>
      </c>
      <c r="G8" s="212">
        <v>8809470604990</v>
      </c>
      <c r="H8" s="12" t="s">
        <v>172</v>
      </c>
      <c r="I8" s="243"/>
    </row>
    <row r="9" spans="1:9" ht="75" customHeight="1">
      <c r="A9" s="3">
        <f>+A8+1</f>
        <v>6</v>
      </c>
      <c r="B9" s="28" t="s">
        <v>57</v>
      </c>
      <c r="C9" s="40"/>
      <c r="D9" s="61" t="s">
        <v>29</v>
      </c>
      <c r="E9" s="41" t="s">
        <v>30</v>
      </c>
      <c r="F9" s="300">
        <v>8809470600787</v>
      </c>
      <c r="G9" s="212">
        <v>8809470600787</v>
      </c>
      <c r="H9" s="7" t="s">
        <v>31</v>
      </c>
      <c r="I9" s="243"/>
    </row>
    <row r="10" spans="1:9" ht="72.599999999999994" customHeight="1">
      <c r="A10" s="3">
        <f t="shared" si="0"/>
        <v>7</v>
      </c>
      <c r="B10" s="28" t="s">
        <v>56</v>
      </c>
      <c r="C10" s="40"/>
      <c r="D10" s="61" t="s">
        <v>32</v>
      </c>
      <c r="E10" s="41" t="s">
        <v>30</v>
      </c>
      <c r="F10" s="300">
        <v>8809470600794</v>
      </c>
      <c r="G10" s="212">
        <v>8809470600794</v>
      </c>
      <c r="H10" s="7" t="s">
        <v>31</v>
      </c>
      <c r="I10" s="243"/>
    </row>
    <row r="11" spans="1:9" ht="75" customHeight="1">
      <c r="A11" s="3">
        <f t="shared" si="0"/>
        <v>8</v>
      </c>
      <c r="B11" s="28" t="s">
        <v>58</v>
      </c>
      <c r="C11" s="40"/>
      <c r="D11" s="61" t="s">
        <v>33</v>
      </c>
      <c r="E11" s="41" t="s">
        <v>34</v>
      </c>
      <c r="F11" s="300">
        <v>8809470600947</v>
      </c>
      <c r="G11" s="211">
        <v>8809470600954</v>
      </c>
      <c r="H11" s="42" t="s">
        <v>35</v>
      </c>
      <c r="I11" s="243"/>
    </row>
    <row r="12" spans="1:9" ht="75" customHeight="1">
      <c r="A12" s="3">
        <f t="shared" si="0"/>
        <v>9</v>
      </c>
      <c r="B12" s="28" t="s">
        <v>59</v>
      </c>
      <c r="C12" s="40"/>
      <c r="D12" s="61" t="s">
        <v>36</v>
      </c>
      <c r="E12" s="41" t="s">
        <v>37</v>
      </c>
      <c r="F12" s="300">
        <v>8809470600381</v>
      </c>
      <c r="G12" s="212">
        <v>8809470600381</v>
      </c>
      <c r="H12" s="42" t="s">
        <v>31</v>
      </c>
      <c r="I12" s="243"/>
    </row>
    <row r="13" spans="1:9" ht="75" customHeight="1">
      <c r="A13" s="3">
        <f t="shared" si="0"/>
        <v>10</v>
      </c>
      <c r="B13" s="28" t="s">
        <v>60</v>
      </c>
      <c r="C13" s="40"/>
      <c r="D13" s="61" t="s">
        <v>38</v>
      </c>
      <c r="E13" s="41" t="s">
        <v>39</v>
      </c>
      <c r="F13" s="300">
        <v>8809470600398</v>
      </c>
      <c r="G13" s="212">
        <v>8809470600398</v>
      </c>
      <c r="H13" s="42" t="s">
        <v>31</v>
      </c>
      <c r="I13" s="243"/>
    </row>
    <row r="14" spans="1:9" ht="75" customHeight="1">
      <c r="A14" s="3">
        <f t="shared" si="0"/>
        <v>11</v>
      </c>
      <c r="B14" s="28" t="s">
        <v>61</v>
      </c>
      <c r="C14" s="40"/>
      <c r="D14" s="61" t="s">
        <v>91</v>
      </c>
      <c r="E14" s="41" t="s">
        <v>40</v>
      </c>
      <c r="F14" s="300">
        <v>8809470601524</v>
      </c>
      <c r="G14" s="92">
        <v>8809470601531</v>
      </c>
      <c r="H14" s="43" t="s">
        <v>41</v>
      </c>
      <c r="I14" s="243"/>
    </row>
    <row r="15" spans="1:9" ht="75" customHeight="1">
      <c r="A15" s="3">
        <f t="shared" si="0"/>
        <v>12</v>
      </c>
      <c r="B15" s="28" t="s">
        <v>509</v>
      </c>
      <c r="C15" s="40"/>
      <c r="D15" s="61" t="s">
        <v>510</v>
      </c>
      <c r="E15" s="41" t="s">
        <v>30</v>
      </c>
      <c r="F15" s="300">
        <v>8809470601821</v>
      </c>
      <c r="G15" s="211">
        <v>8809470601838</v>
      </c>
      <c r="H15" s="43" t="s">
        <v>41</v>
      </c>
      <c r="I15" s="243" t="s">
        <v>1124</v>
      </c>
    </row>
    <row r="16" spans="1:9" ht="75" customHeight="1">
      <c r="A16" s="3">
        <f t="shared" si="0"/>
        <v>13</v>
      </c>
      <c r="B16" s="4" t="s">
        <v>102</v>
      </c>
      <c r="C16" s="8"/>
      <c r="D16" s="61" t="s">
        <v>100</v>
      </c>
      <c r="E16" s="6" t="s">
        <v>99</v>
      </c>
      <c r="F16" s="354">
        <v>8809470602392</v>
      </c>
      <c r="G16" s="212">
        <v>8809470602392</v>
      </c>
      <c r="H16" s="12" t="s">
        <v>101</v>
      </c>
      <c r="I16" s="243"/>
    </row>
    <row r="17" spans="1:9" ht="75" customHeight="1">
      <c r="A17" s="3">
        <f t="shared" si="0"/>
        <v>14</v>
      </c>
      <c r="B17" s="4" t="s">
        <v>96</v>
      </c>
      <c r="C17" s="8"/>
      <c r="D17" s="61" t="s">
        <v>97</v>
      </c>
      <c r="E17" s="6" t="s">
        <v>98</v>
      </c>
      <c r="F17" s="354">
        <v>8809470602408</v>
      </c>
      <c r="G17" s="212">
        <v>8809470602408</v>
      </c>
      <c r="H17" s="12" t="s">
        <v>101</v>
      </c>
      <c r="I17" s="243"/>
    </row>
    <row r="18" spans="1:9" ht="75" customHeight="1">
      <c r="A18" s="3">
        <f t="shared" si="0"/>
        <v>15</v>
      </c>
      <c r="B18" s="28" t="s">
        <v>59</v>
      </c>
      <c r="C18" s="40"/>
      <c r="D18" s="61" t="s">
        <v>422</v>
      </c>
      <c r="E18" s="41" t="s">
        <v>37</v>
      </c>
      <c r="F18" s="355">
        <v>8809470600381</v>
      </c>
      <c r="G18" s="212">
        <v>8809470600381</v>
      </c>
      <c r="H18" s="42" t="s">
        <v>25</v>
      </c>
      <c r="I18" s="243"/>
    </row>
    <row r="19" spans="1:9" ht="75" customHeight="1">
      <c r="A19" s="3">
        <f t="shared" si="0"/>
        <v>16</v>
      </c>
      <c r="B19" s="28" t="s">
        <v>60</v>
      </c>
      <c r="C19" s="40"/>
      <c r="D19" s="61" t="s">
        <v>423</v>
      </c>
      <c r="E19" s="41" t="s">
        <v>39</v>
      </c>
      <c r="F19" s="355">
        <v>8809470600398</v>
      </c>
      <c r="G19" s="212">
        <v>8809470600398</v>
      </c>
      <c r="H19" s="42" t="s">
        <v>25</v>
      </c>
      <c r="I19" s="243"/>
    </row>
    <row r="20" spans="1:9" ht="75" customHeight="1" thickBot="1">
      <c r="A20" s="3">
        <f t="shared" si="0"/>
        <v>17</v>
      </c>
      <c r="B20" s="28" t="s">
        <v>636</v>
      </c>
      <c r="C20" s="40"/>
      <c r="D20" s="61" t="s">
        <v>635</v>
      </c>
      <c r="E20" s="154" t="s">
        <v>638</v>
      </c>
      <c r="F20" s="355">
        <v>8809470609124</v>
      </c>
      <c r="G20" s="212">
        <v>8809470609124</v>
      </c>
      <c r="H20" s="42" t="s">
        <v>637</v>
      </c>
      <c r="I20" s="243"/>
    </row>
    <row r="21" spans="1:9" ht="31.15" customHeight="1" thickBot="1">
      <c r="A21" s="327" t="s">
        <v>1021</v>
      </c>
      <c r="B21" s="328"/>
      <c r="C21" s="329"/>
      <c r="D21" s="112"/>
      <c r="E21" s="93"/>
      <c r="F21" s="356"/>
      <c r="G21" s="45"/>
      <c r="H21" s="44"/>
    </row>
    <row r="22" spans="1:9" ht="19.899999999999999" customHeight="1">
      <c r="A22" s="323" t="s">
        <v>0</v>
      </c>
      <c r="B22" s="323" t="s">
        <v>1</v>
      </c>
      <c r="C22" s="323" t="s">
        <v>2</v>
      </c>
      <c r="D22" s="325" t="s">
        <v>3</v>
      </c>
      <c r="E22" s="315" t="s">
        <v>4</v>
      </c>
      <c r="F22" s="357" t="s">
        <v>5</v>
      </c>
      <c r="G22" s="317"/>
      <c r="H22" s="315" t="s">
        <v>6</v>
      </c>
    </row>
    <row r="23" spans="1:9" ht="24" customHeight="1">
      <c r="A23" s="324"/>
      <c r="B23" s="324"/>
      <c r="C23" s="324"/>
      <c r="D23" s="326"/>
      <c r="E23" s="201"/>
      <c r="F23" s="358"/>
      <c r="G23" s="319"/>
      <c r="H23" s="201"/>
    </row>
    <row r="24" spans="1:9" ht="59.45" customHeight="1">
      <c r="A24" s="20">
        <v>1</v>
      </c>
      <c r="B24" s="28" t="s">
        <v>1022</v>
      </c>
      <c r="C24" s="22"/>
      <c r="D24" s="61" t="s">
        <v>1023</v>
      </c>
      <c r="E24" s="6" t="s">
        <v>1024</v>
      </c>
      <c r="F24" s="353">
        <v>8800275532570</v>
      </c>
      <c r="G24" s="212">
        <v>8800275532570</v>
      </c>
      <c r="H24" s="12" t="s">
        <v>119</v>
      </c>
      <c r="I24" s="243"/>
    </row>
    <row r="25" spans="1:9" ht="59.45" customHeight="1" thickBot="1">
      <c r="A25" s="3">
        <f t="shared" ref="A25" si="1">+A24+1</f>
        <v>2</v>
      </c>
      <c r="B25" s="28" t="s">
        <v>1025</v>
      </c>
      <c r="C25" s="8"/>
      <c r="D25" s="61" t="s">
        <v>1026</v>
      </c>
      <c r="E25" s="6" t="s">
        <v>1024</v>
      </c>
      <c r="F25" s="353">
        <v>800275532785</v>
      </c>
      <c r="G25" s="212">
        <v>800275532785</v>
      </c>
      <c r="H25" s="12" t="s">
        <v>119</v>
      </c>
      <c r="I25" s="243"/>
    </row>
    <row r="26" spans="1:9" ht="31.15" customHeight="1" thickBot="1">
      <c r="A26" s="327" t="s">
        <v>175</v>
      </c>
      <c r="B26" s="328"/>
      <c r="C26" s="329"/>
      <c r="D26" s="112"/>
      <c r="E26" s="93"/>
      <c r="F26" s="356"/>
      <c r="G26" s="45"/>
      <c r="H26" s="44"/>
    </row>
    <row r="27" spans="1:9" ht="19.899999999999999" customHeight="1">
      <c r="A27" s="323" t="s">
        <v>0</v>
      </c>
      <c r="B27" s="323" t="s">
        <v>1</v>
      </c>
      <c r="C27" s="323" t="s">
        <v>2</v>
      </c>
      <c r="D27" s="325" t="s">
        <v>3</v>
      </c>
      <c r="E27" s="315" t="s">
        <v>4</v>
      </c>
      <c r="F27" s="357" t="s">
        <v>5</v>
      </c>
      <c r="G27" s="317"/>
      <c r="H27" s="315" t="s">
        <v>6</v>
      </c>
    </row>
    <row r="28" spans="1:9" ht="24" customHeight="1">
      <c r="A28" s="324"/>
      <c r="B28" s="324"/>
      <c r="C28" s="324"/>
      <c r="D28" s="326"/>
      <c r="E28" s="201"/>
      <c r="F28" s="358"/>
      <c r="G28" s="319"/>
      <c r="H28" s="201"/>
    </row>
    <row r="29" spans="1:9" ht="59.45" customHeight="1">
      <c r="A29" s="20">
        <v>1</v>
      </c>
      <c r="B29" s="21" t="s">
        <v>42</v>
      </c>
      <c r="C29" s="22"/>
      <c r="D29" s="61" t="s">
        <v>43</v>
      </c>
      <c r="E29" s="6" t="s">
        <v>40</v>
      </c>
      <c r="F29" s="354">
        <v>8809470602439</v>
      </c>
      <c r="G29" s="212">
        <v>8809470602446</v>
      </c>
      <c r="H29" s="12" t="s">
        <v>44</v>
      </c>
      <c r="I29" s="243" t="s">
        <v>1124</v>
      </c>
    </row>
    <row r="30" spans="1:9" ht="59.45" customHeight="1">
      <c r="A30" s="3">
        <f t="shared" ref="A30:A88" si="2">+A29+1</f>
        <v>2</v>
      </c>
      <c r="B30" s="4" t="s">
        <v>45</v>
      </c>
      <c r="C30" s="8"/>
      <c r="D30" s="61" t="s">
        <v>46</v>
      </c>
      <c r="E30" s="6" t="s">
        <v>40</v>
      </c>
      <c r="F30" s="354">
        <v>8809470602521</v>
      </c>
      <c r="G30" s="212">
        <v>8809470602538</v>
      </c>
      <c r="H30" s="12" t="s">
        <v>44</v>
      </c>
      <c r="I30" s="243" t="s">
        <v>1124</v>
      </c>
    </row>
    <row r="31" spans="1:9" ht="59.45" customHeight="1">
      <c r="A31" s="3">
        <f t="shared" si="2"/>
        <v>3</v>
      </c>
      <c r="B31" s="4" t="s">
        <v>47</v>
      </c>
      <c r="C31" s="8"/>
      <c r="D31" s="61" t="s">
        <v>132</v>
      </c>
      <c r="E31" s="6" t="s">
        <v>34</v>
      </c>
      <c r="F31" s="354">
        <v>8809470602316</v>
      </c>
      <c r="G31" s="212">
        <v>8809470602323</v>
      </c>
      <c r="H31" s="12" t="s">
        <v>44</v>
      </c>
      <c r="I31" s="243" t="s">
        <v>1124</v>
      </c>
    </row>
    <row r="32" spans="1:9" ht="59.45" customHeight="1">
      <c r="A32" s="3">
        <f t="shared" si="2"/>
        <v>4</v>
      </c>
      <c r="B32" s="4" t="s">
        <v>48</v>
      </c>
      <c r="C32" s="8"/>
      <c r="D32" s="61" t="s">
        <v>49</v>
      </c>
      <c r="E32" s="6" t="s">
        <v>50</v>
      </c>
      <c r="F32" s="359">
        <v>8809470602347</v>
      </c>
      <c r="G32" s="212">
        <v>8809470602347</v>
      </c>
      <c r="H32" s="12" t="s">
        <v>119</v>
      </c>
      <c r="I32" s="243" t="s">
        <v>1124</v>
      </c>
    </row>
    <row r="33" spans="1:9" ht="59.45" customHeight="1">
      <c r="A33" s="3">
        <f t="shared" si="2"/>
        <v>5</v>
      </c>
      <c r="B33" s="4" t="s">
        <v>51</v>
      </c>
      <c r="C33" s="8"/>
      <c r="D33" s="61" t="s">
        <v>52</v>
      </c>
      <c r="E33" s="6" t="s">
        <v>50</v>
      </c>
      <c r="F33" s="359">
        <v>8809470602354</v>
      </c>
      <c r="G33" s="212">
        <v>8809470602354</v>
      </c>
      <c r="H33" s="12" t="s">
        <v>119</v>
      </c>
      <c r="I33" s="243" t="s">
        <v>1124</v>
      </c>
    </row>
    <row r="34" spans="1:9" ht="59.45" customHeight="1">
      <c r="A34" s="3">
        <f t="shared" si="2"/>
        <v>6</v>
      </c>
      <c r="B34" s="4" t="s">
        <v>53</v>
      </c>
      <c r="C34" s="8"/>
      <c r="D34" s="61" t="s">
        <v>54</v>
      </c>
      <c r="E34" s="6" t="s">
        <v>50</v>
      </c>
      <c r="F34" s="359">
        <v>8809470602361</v>
      </c>
      <c r="G34" s="212">
        <v>8809470602361</v>
      </c>
      <c r="H34" s="12" t="s">
        <v>119</v>
      </c>
      <c r="I34" s="243" t="s">
        <v>1124</v>
      </c>
    </row>
    <row r="35" spans="1:9" ht="59.45" customHeight="1">
      <c r="A35" s="3">
        <f t="shared" si="2"/>
        <v>7</v>
      </c>
      <c r="B35" s="16" t="s">
        <v>87</v>
      </c>
      <c r="C35" s="17"/>
      <c r="D35" s="113" t="s">
        <v>88</v>
      </c>
      <c r="E35" s="18" t="s">
        <v>89</v>
      </c>
      <c r="F35" s="360">
        <v>8809470602545</v>
      </c>
      <c r="G35" s="212">
        <v>8809470602545</v>
      </c>
      <c r="H35" s="19" t="s">
        <v>90</v>
      </c>
      <c r="I35" s="243"/>
    </row>
    <row r="36" spans="1:9" ht="59.45" customHeight="1" thickBot="1">
      <c r="A36" s="3">
        <f t="shared" si="2"/>
        <v>8</v>
      </c>
      <c r="B36" s="4" t="s">
        <v>92</v>
      </c>
      <c r="C36" s="8"/>
      <c r="D36" s="61" t="s">
        <v>93</v>
      </c>
      <c r="E36" s="6" t="s">
        <v>94</v>
      </c>
      <c r="F36" s="354">
        <v>8809470602712</v>
      </c>
      <c r="G36" s="212">
        <v>8809470602712</v>
      </c>
      <c r="H36" s="12" t="s">
        <v>95</v>
      </c>
      <c r="I36" s="243"/>
    </row>
    <row r="37" spans="1:9" ht="37.15" customHeight="1" thickBot="1">
      <c r="A37" s="350" t="s">
        <v>176</v>
      </c>
      <c r="B37" s="351"/>
      <c r="C37" s="352"/>
      <c r="D37" s="112"/>
      <c r="E37" s="93"/>
      <c r="F37" s="356"/>
      <c r="G37" s="45"/>
      <c r="H37" s="44"/>
    </row>
    <row r="38" spans="1:9" ht="37.5" customHeight="1">
      <c r="A38" s="323" t="s">
        <v>0</v>
      </c>
      <c r="B38" s="323" t="s">
        <v>1</v>
      </c>
      <c r="C38" s="323" t="s">
        <v>2</v>
      </c>
      <c r="D38" s="325" t="s">
        <v>3</v>
      </c>
      <c r="E38" s="315" t="s">
        <v>4</v>
      </c>
      <c r="F38" s="357" t="s">
        <v>5</v>
      </c>
      <c r="G38" s="317"/>
      <c r="H38" s="315" t="s">
        <v>6</v>
      </c>
    </row>
    <row r="39" spans="1:9" ht="24" customHeight="1">
      <c r="A39" s="324"/>
      <c r="B39" s="324"/>
      <c r="C39" s="324"/>
      <c r="D39" s="326"/>
      <c r="E39" s="201"/>
      <c r="F39" s="358"/>
      <c r="G39" s="319"/>
      <c r="H39" s="201"/>
    </row>
    <row r="40" spans="1:9" ht="75" customHeight="1">
      <c r="A40" s="3">
        <v>1</v>
      </c>
      <c r="B40" s="4" t="s">
        <v>63</v>
      </c>
      <c r="C40" s="8"/>
      <c r="D40" s="61" t="s">
        <v>66</v>
      </c>
      <c r="E40" s="6" t="s">
        <v>67</v>
      </c>
      <c r="F40" s="354">
        <v>8809470602552</v>
      </c>
      <c r="G40" s="212">
        <v>8809470602552</v>
      </c>
      <c r="H40" s="12" t="s">
        <v>68</v>
      </c>
      <c r="I40" s="243"/>
    </row>
    <row r="41" spans="1:9" ht="75" customHeight="1">
      <c r="A41" s="3">
        <f t="shared" si="2"/>
        <v>2</v>
      </c>
      <c r="B41" s="4" t="s">
        <v>516</v>
      </c>
      <c r="C41" s="8"/>
      <c r="D41" s="61" t="s">
        <v>77</v>
      </c>
      <c r="E41" s="6" t="s">
        <v>71</v>
      </c>
      <c r="F41" s="354">
        <v>8809470602569</v>
      </c>
      <c r="G41" s="212">
        <v>8809470602569</v>
      </c>
      <c r="H41" s="12" t="s">
        <v>72</v>
      </c>
      <c r="I41" s="243"/>
    </row>
    <row r="42" spans="1:9" ht="75" customHeight="1">
      <c r="A42" s="3">
        <f t="shared" si="2"/>
        <v>3</v>
      </c>
      <c r="B42" s="4" t="s">
        <v>69</v>
      </c>
      <c r="C42" s="8"/>
      <c r="D42" s="61" t="s">
        <v>70</v>
      </c>
      <c r="E42" s="6" t="s">
        <v>71</v>
      </c>
      <c r="F42" s="354">
        <v>8809470602576</v>
      </c>
      <c r="G42" s="212">
        <v>8809470602576</v>
      </c>
      <c r="H42" s="12" t="s">
        <v>72</v>
      </c>
      <c r="I42" s="243"/>
    </row>
    <row r="43" spans="1:9" ht="75" customHeight="1">
      <c r="A43" s="3">
        <f t="shared" si="2"/>
        <v>4</v>
      </c>
      <c r="B43" s="4" t="s">
        <v>80</v>
      </c>
      <c r="C43" s="8"/>
      <c r="D43" s="61" t="s">
        <v>81</v>
      </c>
      <c r="E43" s="6" t="s">
        <v>71</v>
      </c>
      <c r="F43" s="354">
        <v>8809470602644</v>
      </c>
      <c r="G43" s="212">
        <v>8809470602644</v>
      </c>
      <c r="H43" s="12" t="s">
        <v>82</v>
      </c>
      <c r="I43" s="243"/>
    </row>
    <row r="44" spans="1:9" ht="75" customHeight="1">
      <c r="A44" s="3">
        <f t="shared" si="2"/>
        <v>5</v>
      </c>
      <c r="B44" s="4" t="s">
        <v>64</v>
      </c>
      <c r="C44" s="8"/>
      <c r="D44" s="61" t="s">
        <v>65</v>
      </c>
      <c r="E44" s="6" t="s">
        <v>67</v>
      </c>
      <c r="F44" s="354">
        <v>8809470602583</v>
      </c>
      <c r="G44" s="212">
        <v>8809470602583</v>
      </c>
      <c r="H44" s="12" t="s">
        <v>68</v>
      </c>
      <c r="I44" s="243"/>
    </row>
    <row r="45" spans="1:9" ht="75" customHeight="1">
      <c r="A45" s="3">
        <f t="shared" si="2"/>
        <v>6</v>
      </c>
      <c r="B45" s="4" t="s">
        <v>78</v>
      </c>
      <c r="C45" s="8"/>
      <c r="D45" s="61" t="s">
        <v>79</v>
      </c>
      <c r="E45" s="6" t="s">
        <v>71</v>
      </c>
      <c r="F45" s="354">
        <v>8809470602590</v>
      </c>
      <c r="G45" s="212">
        <v>8809470602590</v>
      </c>
      <c r="H45" s="12" t="s">
        <v>72</v>
      </c>
      <c r="I45" s="243"/>
    </row>
    <row r="46" spans="1:9" ht="75" customHeight="1">
      <c r="A46" s="3">
        <f t="shared" si="2"/>
        <v>7</v>
      </c>
      <c r="B46" s="4" t="s">
        <v>75</v>
      </c>
      <c r="C46" s="8"/>
      <c r="D46" s="61" t="s">
        <v>76</v>
      </c>
      <c r="E46" s="6" t="s">
        <v>71</v>
      </c>
      <c r="F46" s="354">
        <v>8809470602606</v>
      </c>
      <c r="G46" s="212">
        <v>8809470602606</v>
      </c>
      <c r="H46" s="12" t="s">
        <v>72</v>
      </c>
      <c r="I46" s="243"/>
    </row>
    <row r="47" spans="1:9" ht="75" customHeight="1">
      <c r="A47" s="3">
        <f t="shared" si="2"/>
        <v>8</v>
      </c>
      <c r="B47" s="4" t="s">
        <v>85</v>
      </c>
      <c r="C47" s="8"/>
      <c r="D47" s="61" t="s">
        <v>86</v>
      </c>
      <c r="E47" s="6" t="s">
        <v>71</v>
      </c>
      <c r="F47" s="354">
        <v>8809470602613</v>
      </c>
      <c r="G47" s="212">
        <v>8809470602613</v>
      </c>
      <c r="H47" s="12" t="s">
        <v>72</v>
      </c>
      <c r="I47" s="243"/>
    </row>
    <row r="48" spans="1:9" ht="75" customHeight="1">
      <c r="A48" s="3">
        <f t="shared" si="2"/>
        <v>9</v>
      </c>
      <c r="B48" s="4" t="s">
        <v>84</v>
      </c>
      <c r="C48" s="8"/>
      <c r="D48" s="61" t="s">
        <v>83</v>
      </c>
      <c r="E48" s="6" t="s">
        <v>71</v>
      </c>
      <c r="F48" s="354">
        <v>8809470602620</v>
      </c>
      <c r="G48" s="212">
        <v>8809470602620</v>
      </c>
      <c r="H48" s="12" t="s">
        <v>72</v>
      </c>
      <c r="I48" s="243"/>
    </row>
    <row r="49" spans="1:9" ht="75" customHeight="1">
      <c r="A49" s="3">
        <f t="shared" si="2"/>
        <v>10</v>
      </c>
      <c r="B49" s="16" t="s">
        <v>73</v>
      </c>
      <c r="C49" s="17"/>
      <c r="D49" s="113" t="s">
        <v>74</v>
      </c>
      <c r="E49" s="18" t="s">
        <v>71</v>
      </c>
      <c r="F49" s="360">
        <v>8809470602637</v>
      </c>
      <c r="G49" s="212">
        <v>8809470602637</v>
      </c>
      <c r="H49" s="19" t="s">
        <v>72</v>
      </c>
      <c r="I49" s="243"/>
    </row>
    <row r="50" spans="1:9" ht="75" customHeight="1">
      <c r="A50" s="3">
        <f t="shared" si="2"/>
        <v>11</v>
      </c>
      <c r="B50" s="16" t="s">
        <v>104</v>
      </c>
      <c r="C50" s="17"/>
      <c r="D50" s="113" t="s">
        <v>109</v>
      </c>
      <c r="E50" s="18" t="s">
        <v>108</v>
      </c>
      <c r="F50" s="360">
        <v>8809470603412</v>
      </c>
      <c r="G50" s="212">
        <v>8809470603412</v>
      </c>
      <c r="H50" s="19" t="s">
        <v>72</v>
      </c>
      <c r="I50" s="243"/>
    </row>
    <row r="51" spans="1:9" ht="75" customHeight="1">
      <c r="A51" s="3">
        <f t="shared" si="2"/>
        <v>12</v>
      </c>
      <c r="B51" s="16" t="s">
        <v>105</v>
      </c>
      <c r="C51" s="17"/>
      <c r="D51" s="113" t="s">
        <v>107</v>
      </c>
      <c r="E51" s="18" t="s">
        <v>108</v>
      </c>
      <c r="F51" s="360">
        <v>8809470603429</v>
      </c>
      <c r="G51" s="212">
        <v>8809470603429</v>
      </c>
      <c r="H51" s="19" t="s">
        <v>72</v>
      </c>
      <c r="I51" s="243"/>
    </row>
    <row r="52" spans="1:9" ht="75" customHeight="1">
      <c r="A52" s="3">
        <f t="shared" si="2"/>
        <v>13</v>
      </c>
      <c r="B52" s="16" t="s">
        <v>106</v>
      </c>
      <c r="C52" s="17"/>
      <c r="D52" s="113" t="s">
        <v>110</v>
      </c>
      <c r="E52" s="18" t="s">
        <v>108</v>
      </c>
      <c r="F52" s="360">
        <v>8809470603436</v>
      </c>
      <c r="G52" s="212">
        <v>8809470603436</v>
      </c>
      <c r="H52" s="19" t="s">
        <v>72</v>
      </c>
      <c r="I52" s="243"/>
    </row>
    <row r="53" spans="1:9" ht="75" customHeight="1">
      <c r="A53" s="3">
        <f t="shared" si="2"/>
        <v>14</v>
      </c>
      <c r="B53" s="4" t="s">
        <v>127</v>
      </c>
      <c r="C53" s="8"/>
      <c r="D53" s="61" t="s">
        <v>128</v>
      </c>
      <c r="E53" s="6" t="s">
        <v>129</v>
      </c>
      <c r="F53" s="353">
        <v>8809470604242</v>
      </c>
      <c r="G53" s="212">
        <v>8809470604242</v>
      </c>
      <c r="H53" s="19" t="s">
        <v>130</v>
      </c>
      <c r="I53" s="243"/>
    </row>
    <row r="54" spans="1:9" ht="75" customHeight="1">
      <c r="A54" s="3">
        <f t="shared" si="2"/>
        <v>15</v>
      </c>
      <c r="B54" s="4" t="s">
        <v>111</v>
      </c>
      <c r="C54" s="8"/>
      <c r="D54" s="61" t="s">
        <v>115</v>
      </c>
      <c r="E54" s="6" t="s">
        <v>117</v>
      </c>
      <c r="F54" s="359">
        <v>8809470604044</v>
      </c>
      <c r="G54" s="212">
        <v>8809470604044</v>
      </c>
      <c r="H54" s="12" t="s">
        <v>119</v>
      </c>
      <c r="I54" s="243"/>
    </row>
    <row r="55" spans="1:9" ht="75" customHeight="1">
      <c r="A55" s="3">
        <f t="shared" si="2"/>
        <v>16</v>
      </c>
      <c r="B55" s="4" t="s">
        <v>112</v>
      </c>
      <c r="C55" s="8"/>
      <c r="D55" s="61" t="s">
        <v>120</v>
      </c>
      <c r="E55" s="6" t="s">
        <v>117</v>
      </c>
      <c r="F55" s="359">
        <v>8809470604051</v>
      </c>
      <c r="G55" s="212">
        <v>8809470604051</v>
      </c>
      <c r="H55" s="12" t="s">
        <v>119</v>
      </c>
      <c r="I55" s="243"/>
    </row>
    <row r="56" spans="1:9" ht="75" customHeight="1">
      <c r="A56" s="3">
        <f t="shared" si="2"/>
        <v>17</v>
      </c>
      <c r="B56" s="4" t="s">
        <v>113</v>
      </c>
      <c r="C56" s="8"/>
      <c r="D56" s="61" t="s">
        <v>116</v>
      </c>
      <c r="E56" s="6" t="s">
        <v>117</v>
      </c>
      <c r="F56" s="359">
        <v>8809470604068</v>
      </c>
      <c r="G56" s="212">
        <v>8809470604068</v>
      </c>
      <c r="H56" s="12" t="s">
        <v>119</v>
      </c>
      <c r="I56" s="243"/>
    </row>
    <row r="57" spans="1:9" ht="75" customHeight="1">
      <c r="A57" s="3">
        <f t="shared" si="2"/>
        <v>18</v>
      </c>
      <c r="B57" s="4" t="s">
        <v>114</v>
      </c>
      <c r="C57" s="8"/>
      <c r="D57" s="61" t="s">
        <v>118</v>
      </c>
      <c r="E57" s="6" t="s">
        <v>117</v>
      </c>
      <c r="F57" s="359">
        <v>8809470604075</v>
      </c>
      <c r="G57" s="212">
        <v>8809470604075</v>
      </c>
      <c r="H57" s="12" t="s">
        <v>119</v>
      </c>
      <c r="I57" s="243"/>
    </row>
    <row r="58" spans="1:9" ht="75" customHeight="1">
      <c r="A58" s="3">
        <f t="shared" si="2"/>
        <v>19</v>
      </c>
      <c r="B58" s="4" t="s">
        <v>121</v>
      </c>
      <c r="C58" s="8"/>
      <c r="D58" s="61" t="s">
        <v>122</v>
      </c>
      <c r="E58" s="6" t="s">
        <v>30</v>
      </c>
      <c r="F58" s="353">
        <v>8809470604174</v>
      </c>
      <c r="G58" s="212">
        <v>8809470604174</v>
      </c>
      <c r="H58" s="19" t="s">
        <v>68</v>
      </c>
      <c r="I58" s="243" t="s">
        <v>1124</v>
      </c>
    </row>
    <row r="59" spans="1:9" ht="75" customHeight="1">
      <c r="A59" s="3">
        <f t="shared" si="2"/>
        <v>20</v>
      </c>
      <c r="B59" s="4" t="s">
        <v>123</v>
      </c>
      <c r="C59" s="8"/>
      <c r="D59" s="61" t="s">
        <v>124</v>
      </c>
      <c r="E59" s="6" t="s">
        <v>30</v>
      </c>
      <c r="F59" s="353">
        <v>8809470604181</v>
      </c>
      <c r="G59" s="212">
        <v>8809470604181</v>
      </c>
      <c r="H59" s="19" t="s">
        <v>125</v>
      </c>
      <c r="I59" s="243" t="s">
        <v>1124</v>
      </c>
    </row>
    <row r="60" spans="1:9" ht="75" customHeight="1">
      <c r="A60" s="3">
        <f t="shared" si="2"/>
        <v>21</v>
      </c>
      <c r="B60" s="4" t="s">
        <v>138</v>
      </c>
      <c r="C60" s="8"/>
      <c r="D60" s="61" t="s">
        <v>133</v>
      </c>
      <c r="E60" s="6" t="s">
        <v>136</v>
      </c>
      <c r="F60" s="353">
        <v>8809470604280</v>
      </c>
      <c r="G60" s="212">
        <v>8809470604280</v>
      </c>
      <c r="H60" s="12" t="s">
        <v>126</v>
      </c>
      <c r="I60" s="243" t="s">
        <v>1124</v>
      </c>
    </row>
    <row r="61" spans="1:9" ht="75" customHeight="1">
      <c r="A61" s="3">
        <f t="shared" si="2"/>
        <v>22</v>
      </c>
      <c r="B61" s="4" t="s">
        <v>137</v>
      </c>
      <c r="C61" s="8"/>
      <c r="D61" s="61" t="s">
        <v>134</v>
      </c>
      <c r="E61" s="6" t="s">
        <v>136</v>
      </c>
      <c r="F61" s="353">
        <v>8809470604617</v>
      </c>
      <c r="G61" s="212">
        <v>8809470604617</v>
      </c>
      <c r="H61" s="12" t="s">
        <v>126</v>
      </c>
      <c r="I61" s="243" t="s">
        <v>1124</v>
      </c>
    </row>
    <row r="62" spans="1:9" ht="75" customHeight="1">
      <c r="A62" s="3">
        <f t="shared" si="2"/>
        <v>23</v>
      </c>
      <c r="B62" s="4" t="s">
        <v>139</v>
      </c>
      <c r="C62" s="8"/>
      <c r="D62" s="61" t="s">
        <v>135</v>
      </c>
      <c r="E62" s="6" t="s">
        <v>136</v>
      </c>
      <c r="F62" s="353">
        <v>8809470604600</v>
      </c>
      <c r="G62" s="212">
        <v>8809470604600</v>
      </c>
      <c r="H62" s="12" t="s">
        <v>126</v>
      </c>
      <c r="I62" s="243" t="s">
        <v>1124</v>
      </c>
    </row>
    <row r="63" spans="1:9" ht="75" customHeight="1">
      <c r="A63" s="3">
        <f t="shared" si="2"/>
        <v>24</v>
      </c>
      <c r="B63" s="4" t="s">
        <v>143</v>
      </c>
      <c r="C63" s="8"/>
      <c r="D63" s="61" t="s">
        <v>140</v>
      </c>
      <c r="E63" s="6" t="s">
        <v>141</v>
      </c>
      <c r="F63" s="353">
        <v>8809470604853</v>
      </c>
      <c r="G63" s="212">
        <v>8809470604853</v>
      </c>
      <c r="H63" s="12" t="s">
        <v>119</v>
      </c>
      <c r="I63" s="243"/>
    </row>
    <row r="64" spans="1:9" ht="75" customHeight="1">
      <c r="A64" s="3">
        <f>+A63+1</f>
        <v>25</v>
      </c>
      <c r="B64" s="4" t="s">
        <v>149</v>
      </c>
      <c r="C64" s="8"/>
      <c r="D64" s="61" t="s">
        <v>150</v>
      </c>
      <c r="E64" s="6" t="s">
        <v>142</v>
      </c>
      <c r="F64" s="353">
        <v>8809470605096</v>
      </c>
      <c r="G64" s="212">
        <v>8809470605096</v>
      </c>
      <c r="H64" s="12" t="s">
        <v>103</v>
      </c>
      <c r="I64" s="243"/>
    </row>
    <row r="65" spans="1:9" ht="75" customHeight="1">
      <c r="A65" s="3">
        <f t="shared" si="2"/>
        <v>26</v>
      </c>
      <c r="B65" s="4" t="s">
        <v>145</v>
      </c>
      <c r="C65" s="8"/>
      <c r="D65" s="61" t="s">
        <v>153</v>
      </c>
      <c r="E65" s="6" t="s">
        <v>142</v>
      </c>
      <c r="F65" s="353">
        <v>8809470605102</v>
      </c>
      <c r="G65" s="212">
        <v>8809470605102</v>
      </c>
      <c r="H65" s="12" t="s">
        <v>103</v>
      </c>
      <c r="I65" s="243"/>
    </row>
    <row r="66" spans="1:9" ht="75" customHeight="1">
      <c r="A66" s="3">
        <f t="shared" si="2"/>
        <v>27</v>
      </c>
      <c r="B66" s="4" t="s">
        <v>146</v>
      </c>
      <c r="C66" s="8"/>
      <c r="D66" s="61" t="s">
        <v>154</v>
      </c>
      <c r="E66" s="6" t="s">
        <v>142</v>
      </c>
      <c r="F66" s="353">
        <v>8809470605119</v>
      </c>
      <c r="G66" s="212">
        <v>8809470605119</v>
      </c>
      <c r="H66" s="12" t="s">
        <v>103</v>
      </c>
      <c r="I66" s="243"/>
    </row>
    <row r="67" spans="1:9" ht="75" customHeight="1">
      <c r="A67" s="3">
        <f t="shared" si="2"/>
        <v>28</v>
      </c>
      <c r="B67" s="4" t="s">
        <v>147</v>
      </c>
      <c r="C67" s="8"/>
      <c r="D67" s="61" t="s">
        <v>152</v>
      </c>
      <c r="E67" s="6" t="s">
        <v>142</v>
      </c>
      <c r="F67" s="353">
        <v>8809470605126</v>
      </c>
      <c r="G67" s="212">
        <v>8809470605126</v>
      </c>
      <c r="H67" s="12" t="s">
        <v>103</v>
      </c>
      <c r="I67" s="243"/>
    </row>
    <row r="68" spans="1:9" ht="75" customHeight="1">
      <c r="A68" s="3">
        <f t="shared" si="2"/>
        <v>29</v>
      </c>
      <c r="B68" s="4" t="s">
        <v>148</v>
      </c>
      <c r="C68" s="8"/>
      <c r="D68" s="61" t="s">
        <v>151</v>
      </c>
      <c r="E68" s="6" t="s">
        <v>142</v>
      </c>
      <c r="F68" s="353">
        <v>8809470605133</v>
      </c>
      <c r="G68" s="212">
        <v>8809470605133</v>
      </c>
      <c r="H68" s="12" t="s">
        <v>103</v>
      </c>
      <c r="I68" s="243"/>
    </row>
    <row r="69" spans="1:9" ht="75" customHeight="1">
      <c r="A69" s="3">
        <f t="shared" si="2"/>
        <v>30</v>
      </c>
      <c r="B69" s="4" t="s">
        <v>144</v>
      </c>
      <c r="C69" s="8"/>
      <c r="D69" s="61" t="s">
        <v>155</v>
      </c>
      <c r="E69" s="6" t="s">
        <v>142</v>
      </c>
      <c r="F69" s="353">
        <v>8809470605140</v>
      </c>
      <c r="G69" s="212">
        <v>8809470605140</v>
      </c>
      <c r="H69" s="12" t="s">
        <v>103</v>
      </c>
      <c r="I69" s="243"/>
    </row>
    <row r="70" spans="1:9" ht="75" customHeight="1">
      <c r="A70" s="3">
        <f t="shared" si="2"/>
        <v>31</v>
      </c>
      <c r="B70" s="4" t="s">
        <v>159</v>
      </c>
      <c r="C70" s="8"/>
      <c r="D70" s="61" t="s">
        <v>162</v>
      </c>
      <c r="E70" s="6" t="s">
        <v>163</v>
      </c>
      <c r="F70" s="353">
        <v>8809470605171</v>
      </c>
      <c r="G70" s="212">
        <v>8809470605171</v>
      </c>
      <c r="H70" s="12" t="s">
        <v>119</v>
      </c>
      <c r="I70" s="243" t="s">
        <v>1124</v>
      </c>
    </row>
    <row r="71" spans="1:9" ht="75" customHeight="1">
      <c r="A71" s="3">
        <f t="shared" si="2"/>
        <v>32</v>
      </c>
      <c r="B71" s="4" t="s">
        <v>156</v>
      </c>
      <c r="C71" s="8"/>
      <c r="D71" s="61" t="s">
        <v>164</v>
      </c>
      <c r="E71" s="6" t="s">
        <v>163</v>
      </c>
      <c r="F71" s="353">
        <v>8809470605188</v>
      </c>
      <c r="G71" s="212">
        <v>8809470605188</v>
      </c>
      <c r="H71" s="12" t="s">
        <v>119</v>
      </c>
      <c r="I71" s="243" t="s">
        <v>1124</v>
      </c>
    </row>
    <row r="72" spans="1:9" ht="75" customHeight="1">
      <c r="A72" s="3">
        <f t="shared" si="2"/>
        <v>33</v>
      </c>
      <c r="B72" s="4" t="s">
        <v>157</v>
      </c>
      <c r="C72" s="8"/>
      <c r="D72" s="61" t="s">
        <v>165</v>
      </c>
      <c r="E72" s="6" t="s">
        <v>163</v>
      </c>
      <c r="F72" s="353">
        <v>8809470605195</v>
      </c>
      <c r="G72" s="212">
        <v>8809470605195</v>
      </c>
      <c r="H72" s="12" t="s">
        <v>119</v>
      </c>
      <c r="I72" s="243" t="s">
        <v>1124</v>
      </c>
    </row>
    <row r="73" spans="1:9" ht="75" customHeight="1">
      <c r="A73" s="3">
        <f t="shared" si="2"/>
        <v>34</v>
      </c>
      <c r="B73" s="4" t="s">
        <v>158</v>
      </c>
      <c r="C73" s="8"/>
      <c r="D73" s="61" t="s">
        <v>166</v>
      </c>
      <c r="E73" s="6" t="s">
        <v>163</v>
      </c>
      <c r="F73" s="353">
        <v>8809470605201</v>
      </c>
      <c r="G73" s="212">
        <v>8809470605201</v>
      </c>
      <c r="H73" s="12" t="s">
        <v>119</v>
      </c>
      <c r="I73" s="243" t="s">
        <v>1124</v>
      </c>
    </row>
    <row r="74" spans="1:9" ht="75" customHeight="1">
      <c r="A74" s="3">
        <f t="shared" si="2"/>
        <v>35</v>
      </c>
      <c r="B74" s="4" t="s">
        <v>160</v>
      </c>
      <c r="C74" s="8"/>
      <c r="D74" s="61" t="s">
        <v>167</v>
      </c>
      <c r="E74" s="6" t="s">
        <v>163</v>
      </c>
      <c r="F74" s="353">
        <v>8809470605218</v>
      </c>
      <c r="G74" s="212">
        <v>8809470605218</v>
      </c>
      <c r="H74" s="12" t="s">
        <v>119</v>
      </c>
      <c r="I74" s="243" t="s">
        <v>1124</v>
      </c>
    </row>
    <row r="75" spans="1:9" ht="75" customHeight="1">
      <c r="A75" s="3">
        <f t="shared" si="2"/>
        <v>36</v>
      </c>
      <c r="B75" s="4" t="s">
        <v>161</v>
      </c>
      <c r="C75" s="8"/>
      <c r="D75" s="61" t="s">
        <v>168</v>
      </c>
      <c r="E75" s="6" t="s">
        <v>163</v>
      </c>
      <c r="F75" s="353">
        <v>8809470605225</v>
      </c>
      <c r="G75" s="212">
        <v>8809470605225</v>
      </c>
      <c r="H75" s="12" t="s">
        <v>119</v>
      </c>
      <c r="I75" s="243" t="s">
        <v>1124</v>
      </c>
    </row>
    <row r="76" spans="1:9" ht="75" customHeight="1">
      <c r="A76" s="3">
        <f t="shared" si="2"/>
        <v>37</v>
      </c>
      <c r="B76" s="4" t="s">
        <v>181</v>
      </c>
      <c r="C76" s="8"/>
      <c r="D76" s="61" t="s">
        <v>177</v>
      </c>
      <c r="E76" s="6" t="s">
        <v>180</v>
      </c>
      <c r="F76" s="353">
        <v>8809470604709</v>
      </c>
      <c r="G76" s="212">
        <v>8809470604709</v>
      </c>
      <c r="H76" s="12" t="s">
        <v>103</v>
      </c>
      <c r="I76" s="243"/>
    </row>
    <row r="77" spans="1:9" ht="75" customHeight="1">
      <c r="A77" s="3">
        <f t="shared" si="2"/>
        <v>38</v>
      </c>
      <c r="B77" s="4" t="s">
        <v>183</v>
      </c>
      <c r="C77" s="8"/>
      <c r="D77" s="61" t="s">
        <v>179</v>
      </c>
      <c r="E77" s="6" t="s">
        <v>180</v>
      </c>
      <c r="F77" s="353">
        <v>8809470604716</v>
      </c>
      <c r="G77" s="212">
        <v>8809470604716</v>
      </c>
      <c r="H77" s="12" t="s">
        <v>103</v>
      </c>
      <c r="I77" s="243"/>
    </row>
    <row r="78" spans="1:9" ht="75" customHeight="1">
      <c r="A78" s="3">
        <f t="shared" si="2"/>
        <v>39</v>
      </c>
      <c r="B78" s="4" t="s">
        <v>182</v>
      </c>
      <c r="C78" s="8"/>
      <c r="D78" s="61" t="s">
        <v>178</v>
      </c>
      <c r="E78" s="6" t="s">
        <v>180</v>
      </c>
      <c r="F78" s="353">
        <v>8809470604723</v>
      </c>
      <c r="G78" s="212">
        <v>8809470604723</v>
      </c>
      <c r="H78" s="12" t="s">
        <v>103</v>
      </c>
      <c r="I78" s="243"/>
    </row>
    <row r="79" spans="1:9" ht="75" customHeight="1">
      <c r="A79" s="3">
        <f t="shared" si="2"/>
        <v>40</v>
      </c>
      <c r="B79" s="4" t="s">
        <v>344</v>
      </c>
      <c r="C79" s="8"/>
      <c r="D79" s="61" t="s">
        <v>345</v>
      </c>
      <c r="E79" s="6" t="s">
        <v>366</v>
      </c>
      <c r="F79" s="362">
        <v>8809470607878</v>
      </c>
      <c r="G79" s="212">
        <v>8809470607878</v>
      </c>
      <c r="H79" s="12" t="s">
        <v>103</v>
      </c>
      <c r="I79" s="243" t="s">
        <v>1124</v>
      </c>
    </row>
    <row r="80" spans="1:9" ht="75" customHeight="1">
      <c r="A80" s="3">
        <f t="shared" si="2"/>
        <v>41</v>
      </c>
      <c r="B80" s="4" t="s">
        <v>199</v>
      </c>
      <c r="C80" s="8"/>
      <c r="D80" s="61" t="s">
        <v>196</v>
      </c>
      <c r="E80" s="6" t="s">
        <v>197</v>
      </c>
      <c r="F80" s="353">
        <v>8809470605706</v>
      </c>
      <c r="G80" s="212">
        <v>8809470605706</v>
      </c>
      <c r="H80" s="12" t="s">
        <v>198</v>
      </c>
      <c r="I80" s="243" t="s">
        <v>1124</v>
      </c>
    </row>
    <row r="81" spans="1:9" ht="75" customHeight="1">
      <c r="A81" s="3">
        <f t="shared" si="2"/>
        <v>42</v>
      </c>
      <c r="B81" s="24" t="s">
        <v>240</v>
      </c>
      <c r="C81" s="75"/>
      <c r="D81" s="115" t="s">
        <v>241</v>
      </c>
      <c r="E81" s="6" t="s">
        <v>141</v>
      </c>
      <c r="F81" s="353">
        <v>8809470606369</v>
      </c>
      <c r="G81" s="212">
        <v>8809470606369</v>
      </c>
      <c r="H81" s="12" t="s">
        <v>119</v>
      </c>
      <c r="I81" s="243"/>
    </row>
    <row r="82" spans="1:9" ht="75" customHeight="1">
      <c r="A82" s="3">
        <f t="shared" si="2"/>
        <v>43</v>
      </c>
      <c r="B82" s="24" t="s">
        <v>285</v>
      </c>
      <c r="C82" s="97"/>
      <c r="D82" s="116" t="s">
        <v>247</v>
      </c>
      <c r="E82" s="6" t="s">
        <v>141</v>
      </c>
      <c r="F82" s="353">
        <v>8809470606963</v>
      </c>
      <c r="G82" s="212">
        <v>8809470606963</v>
      </c>
      <c r="H82" s="12" t="s">
        <v>119</v>
      </c>
      <c r="I82" s="243"/>
    </row>
    <row r="83" spans="1:9" ht="75.599999999999994" customHeight="1">
      <c r="A83" s="3">
        <f t="shared" si="2"/>
        <v>44</v>
      </c>
      <c r="B83" s="63" t="s">
        <v>367</v>
      </c>
      <c r="C83" s="75"/>
      <c r="D83" s="98" t="s">
        <v>368</v>
      </c>
      <c r="E83" s="118" t="s">
        <v>141</v>
      </c>
      <c r="F83" s="363">
        <v>8809470608172</v>
      </c>
      <c r="G83" s="212">
        <v>8809470608172</v>
      </c>
      <c r="H83" s="12" t="s">
        <v>119</v>
      </c>
      <c r="I83" s="243"/>
    </row>
    <row r="84" spans="1:9" ht="75.599999999999994" customHeight="1">
      <c r="A84" s="3">
        <f t="shared" si="2"/>
        <v>45</v>
      </c>
      <c r="B84" s="63" t="s">
        <v>369</v>
      </c>
      <c r="C84" s="8"/>
      <c r="D84" s="67" t="s">
        <v>370</v>
      </c>
      <c r="E84" s="118" t="s">
        <v>141</v>
      </c>
      <c r="F84" s="363">
        <v>8809470608189</v>
      </c>
      <c r="G84" s="212">
        <v>8809470608189</v>
      </c>
      <c r="H84" s="12" t="s">
        <v>119</v>
      </c>
      <c r="I84" s="243"/>
    </row>
    <row r="85" spans="1:9" ht="75.599999999999994" customHeight="1">
      <c r="A85" s="23">
        <f t="shared" si="2"/>
        <v>46</v>
      </c>
      <c r="B85" s="63" t="s">
        <v>371</v>
      </c>
      <c r="C85" s="75"/>
      <c r="D85" s="67" t="s">
        <v>372</v>
      </c>
      <c r="E85" s="118" t="s">
        <v>141</v>
      </c>
      <c r="F85" s="363">
        <v>8809470608196</v>
      </c>
      <c r="G85" s="212">
        <v>8809470608196</v>
      </c>
      <c r="H85" s="12" t="s">
        <v>119</v>
      </c>
      <c r="I85" s="243"/>
    </row>
    <row r="86" spans="1:9" ht="75.599999999999994" customHeight="1">
      <c r="A86" s="23">
        <f t="shared" si="2"/>
        <v>47</v>
      </c>
      <c r="B86" s="63" t="s">
        <v>373</v>
      </c>
      <c r="C86" s="8"/>
      <c r="D86" s="67" t="s">
        <v>374</v>
      </c>
      <c r="E86" s="118" t="s">
        <v>141</v>
      </c>
      <c r="F86" s="363">
        <v>8809470608264</v>
      </c>
      <c r="G86" s="212">
        <v>8809470608264</v>
      </c>
      <c r="H86" s="12" t="s">
        <v>119</v>
      </c>
      <c r="I86" s="243"/>
    </row>
    <row r="87" spans="1:9" ht="75.599999999999994" customHeight="1">
      <c r="A87" s="23">
        <f t="shared" si="2"/>
        <v>48</v>
      </c>
      <c r="B87" s="99" t="s">
        <v>375</v>
      </c>
      <c r="C87" s="8"/>
      <c r="D87" s="67" t="s">
        <v>376</v>
      </c>
      <c r="E87" s="118" t="s">
        <v>141</v>
      </c>
      <c r="F87" s="363">
        <v>8809470608271</v>
      </c>
      <c r="G87" s="212">
        <v>8809470608271</v>
      </c>
      <c r="H87" s="12" t="s">
        <v>119</v>
      </c>
      <c r="I87" s="243"/>
    </row>
    <row r="88" spans="1:9" ht="75.599999999999994" customHeight="1" thickBot="1">
      <c r="A88" s="23">
        <f t="shared" si="2"/>
        <v>49</v>
      </c>
      <c r="B88" s="99" t="s">
        <v>832</v>
      </c>
      <c r="C88" s="8"/>
      <c r="D88" s="67" t="s">
        <v>833</v>
      </c>
      <c r="E88" s="118" t="s">
        <v>834</v>
      </c>
      <c r="F88" s="311">
        <v>8800275531832</v>
      </c>
      <c r="G88" s="213">
        <v>8800275531665</v>
      </c>
      <c r="H88" s="12" t="s">
        <v>119</v>
      </c>
      <c r="I88" s="243"/>
    </row>
    <row r="89" spans="1:9" ht="42" customHeight="1" thickBot="1">
      <c r="A89" s="338" t="s">
        <v>195</v>
      </c>
      <c r="B89" s="339"/>
      <c r="C89" s="340"/>
      <c r="D89" s="112"/>
      <c r="E89" s="93"/>
      <c r="F89" s="356"/>
      <c r="G89" s="45"/>
      <c r="H89" s="44"/>
      <c r="I89" s="243"/>
    </row>
    <row r="90" spans="1:9" ht="37.5" customHeight="1">
      <c r="A90" s="323" t="s">
        <v>0</v>
      </c>
      <c r="B90" s="323" t="s">
        <v>1</v>
      </c>
      <c r="C90" s="323" t="s">
        <v>2</v>
      </c>
      <c r="D90" s="325" t="s">
        <v>3</v>
      </c>
      <c r="E90" s="315" t="s">
        <v>4</v>
      </c>
      <c r="F90" s="357" t="s">
        <v>5</v>
      </c>
      <c r="G90" s="317"/>
      <c r="H90" s="315" t="s">
        <v>6</v>
      </c>
      <c r="I90" s="243"/>
    </row>
    <row r="91" spans="1:9" ht="24" customHeight="1">
      <c r="A91" s="324"/>
      <c r="B91" s="324"/>
      <c r="C91" s="324"/>
      <c r="D91" s="326"/>
      <c r="E91" s="201"/>
      <c r="F91" s="358"/>
      <c r="G91" s="319"/>
      <c r="H91" s="201"/>
      <c r="I91" s="243"/>
    </row>
    <row r="92" spans="1:9" ht="75" customHeight="1">
      <c r="A92" s="23">
        <v>49</v>
      </c>
      <c r="B92" s="4" t="s">
        <v>191</v>
      </c>
      <c r="C92" s="8"/>
      <c r="D92" s="61" t="s">
        <v>184</v>
      </c>
      <c r="E92" s="6" t="s">
        <v>21</v>
      </c>
      <c r="F92" s="353">
        <v>8809470605478</v>
      </c>
      <c r="G92" s="212">
        <v>8809470605522</v>
      </c>
      <c r="H92" s="12" t="s">
        <v>188</v>
      </c>
      <c r="I92" s="243"/>
    </row>
    <row r="93" spans="1:9" ht="75" customHeight="1">
      <c r="A93" s="23">
        <f t="shared" ref="A93:A115" si="3">+A92+1</f>
        <v>50</v>
      </c>
      <c r="B93" s="4" t="s">
        <v>192</v>
      </c>
      <c r="C93" s="8"/>
      <c r="D93" s="61" t="s">
        <v>185</v>
      </c>
      <c r="E93" s="6" t="s">
        <v>190</v>
      </c>
      <c r="F93" s="353">
        <v>8809470605485</v>
      </c>
      <c r="G93" s="212">
        <v>8809470605485</v>
      </c>
      <c r="H93" s="12" t="s">
        <v>119</v>
      </c>
      <c r="I93" s="243"/>
    </row>
    <row r="94" spans="1:9" ht="75" customHeight="1">
      <c r="A94" s="23">
        <f t="shared" si="3"/>
        <v>51</v>
      </c>
      <c r="B94" s="4" t="s">
        <v>193</v>
      </c>
      <c r="C94" s="8"/>
      <c r="D94" s="61" t="s">
        <v>186</v>
      </c>
      <c r="E94" s="6" t="s">
        <v>141</v>
      </c>
      <c r="F94" s="353">
        <v>8809470605461</v>
      </c>
      <c r="G94" s="212">
        <v>8809470605461</v>
      </c>
      <c r="H94" s="12" t="s">
        <v>119</v>
      </c>
      <c r="I94" s="243"/>
    </row>
    <row r="95" spans="1:9" ht="75" customHeight="1">
      <c r="A95" s="23">
        <f t="shared" si="3"/>
        <v>52</v>
      </c>
      <c r="B95" s="4" t="s">
        <v>194</v>
      </c>
      <c r="C95" s="8"/>
      <c r="D95" s="61" t="s">
        <v>187</v>
      </c>
      <c r="E95" s="6" t="s">
        <v>189</v>
      </c>
      <c r="F95" s="353">
        <v>8809470605539</v>
      </c>
      <c r="G95" s="212">
        <v>8809470605539</v>
      </c>
      <c r="H95" s="12" t="s">
        <v>103</v>
      </c>
      <c r="I95" s="243"/>
    </row>
    <row r="96" spans="1:9" ht="75" customHeight="1">
      <c r="A96" s="23">
        <f t="shared" si="3"/>
        <v>53</v>
      </c>
      <c r="B96" s="4" t="s">
        <v>200</v>
      </c>
      <c r="C96" s="8"/>
      <c r="D96" s="61" t="s">
        <v>201</v>
      </c>
      <c r="E96" s="6" t="s">
        <v>204</v>
      </c>
      <c r="F96" s="353">
        <v>8809470605829</v>
      </c>
      <c r="G96" s="212">
        <v>8809470605829</v>
      </c>
      <c r="H96" s="12" t="s">
        <v>103</v>
      </c>
      <c r="I96" s="243"/>
    </row>
    <row r="97" spans="1:9" ht="75" customHeight="1">
      <c r="A97" s="23">
        <f t="shared" si="3"/>
        <v>54</v>
      </c>
      <c r="B97" s="4" t="s">
        <v>202</v>
      </c>
      <c r="C97" s="8"/>
      <c r="D97" s="61" t="s">
        <v>203</v>
      </c>
      <c r="E97" s="6" t="s">
        <v>204</v>
      </c>
      <c r="F97" s="353">
        <v>8809470605836</v>
      </c>
      <c r="G97" s="212">
        <v>8809470605836</v>
      </c>
      <c r="H97" s="12" t="s">
        <v>103</v>
      </c>
      <c r="I97" s="243"/>
    </row>
    <row r="98" spans="1:9" ht="75" customHeight="1">
      <c r="A98" s="23">
        <f t="shared" si="3"/>
        <v>55</v>
      </c>
      <c r="B98" s="4" t="s">
        <v>213</v>
      </c>
      <c r="C98" s="8"/>
      <c r="D98" s="61" t="s">
        <v>209</v>
      </c>
      <c r="E98" s="6" t="s">
        <v>205</v>
      </c>
      <c r="F98" s="353">
        <v>8809470604341</v>
      </c>
      <c r="G98" s="212">
        <v>8809470604341</v>
      </c>
      <c r="H98" s="12" t="s">
        <v>103</v>
      </c>
      <c r="I98" s="243"/>
    </row>
    <row r="99" spans="1:9" ht="75" customHeight="1">
      <c r="A99" s="23">
        <f t="shared" si="3"/>
        <v>56</v>
      </c>
      <c r="B99" s="4" t="s">
        <v>212</v>
      </c>
      <c r="C99" s="8"/>
      <c r="D99" s="61" t="s">
        <v>211</v>
      </c>
      <c r="E99" s="6" t="s">
        <v>205</v>
      </c>
      <c r="F99" s="353">
        <v>8809470604358</v>
      </c>
      <c r="G99" s="212">
        <v>8809470604358</v>
      </c>
      <c r="H99" s="12" t="s">
        <v>103</v>
      </c>
      <c r="I99" s="243"/>
    </row>
    <row r="100" spans="1:9" ht="75" customHeight="1">
      <c r="A100" s="23">
        <f t="shared" si="3"/>
        <v>57</v>
      </c>
      <c r="B100" s="4" t="s">
        <v>214</v>
      </c>
      <c r="C100" s="8"/>
      <c r="D100" s="61" t="s">
        <v>206</v>
      </c>
      <c r="E100" s="6" t="s">
        <v>205</v>
      </c>
      <c r="F100" s="353">
        <v>8809470604372</v>
      </c>
      <c r="G100" s="212">
        <v>8809470604372</v>
      </c>
      <c r="H100" s="12" t="s">
        <v>103</v>
      </c>
      <c r="I100" s="243"/>
    </row>
    <row r="101" spans="1:9" ht="75" customHeight="1">
      <c r="A101" s="23">
        <f t="shared" si="3"/>
        <v>58</v>
      </c>
      <c r="B101" s="4" t="s">
        <v>215</v>
      </c>
      <c r="C101" s="8"/>
      <c r="D101" s="61" t="s">
        <v>207</v>
      </c>
      <c r="E101" s="6" t="s">
        <v>205</v>
      </c>
      <c r="F101" s="353">
        <v>8809470604389</v>
      </c>
      <c r="G101" s="212">
        <v>8809470604389</v>
      </c>
      <c r="H101" s="12" t="s">
        <v>103</v>
      </c>
      <c r="I101" s="243"/>
    </row>
    <row r="102" spans="1:9" ht="75" customHeight="1">
      <c r="A102" s="23">
        <f t="shared" si="3"/>
        <v>59</v>
      </c>
      <c r="B102" s="4" t="s">
        <v>216</v>
      </c>
      <c r="C102" s="8"/>
      <c r="D102" s="61" t="s">
        <v>208</v>
      </c>
      <c r="E102" s="6" t="s">
        <v>205</v>
      </c>
      <c r="F102" s="353">
        <v>8809470604365</v>
      </c>
      <c r="G102" s="212">
        <v>8809470604365</v>
      </c>
      <c r="H102" s="12" t="s">
        <v>103</v>
      </c>
      <c r="I102" s="243"/>
    </row>
    <row r="103" spans="1:9" ht="75" customHeight="1">
      <c r="A103" s="23">
        <f t="shared" si="3"/>
        <v>60</v>
      </c>
      <c r="B103" s="4" t="s">
        <v>217</v>
      </c>
      <c r="C103" s="8"/>
      <c r="D103" s="61" t="s">
        <v>210</v>
      </c>
      <c r="E103" s="6" t="s">
        <v>205</v>
      </c>
      <c r="F103" s="353">
        <v>8809470605768</v>
      </c>
      <c r="G103" s="212">
        <v>8809470605768</v>
      </c>
      <c r="H103" s="12" t="s">
        <v>103</v>
      </c>
      <c r="I103" s="243"/>
    </row>
    <row r="104" spans="1:9" ht="75" customHeight="1">
      <c r="A104" s="23">
        <f t="shared" si="3"/>
        <v>61</v>
      </c>
      <c r="B104" s="24" t="s">
        <v>218</v>
      </c>
      <c r="C104" s="40"/>
      <c r="D104" s="116" t="s">
        <v>234</v>
      </c>
      <c r="E104" s="6" t="s">
        <v>220</v>
      </c>
      <c r="F104" s="353">
        <v>8809470605966</v>
      </c>
      <c r="G104" s="212">
        <v>8809470605966</v>
      </c>
      <c r="H104" s="12" t="s">
        <v>119</v>
      </c>
      <c r="I104" s="243"/>
    </row>
    <row r="105" spans="1:9" ht="75" customHeight="1">
      <c r="A105" s="23">
        <f t="shared" si="3"/>
        <v>62</v>
      </c>
      <c r="B105" s="24" t="s">
        <v>219</v>
      </c>
      <c r="C105" s="8"/>
      <c r="D105" s="116" t="s">
        <v>235</v>
      </c>
      <c r="E105" s="6" t="s">
        <v>221</v>
      </c>
      <c r="F105" s="353">
        <v>8809470605973</v>
      </c>
      <c r="G105" s="212">
        <v>8809470605973</v>
      </c>
      <c r="H105" s="12" t="s">
        <v>119</v>
      </c>
      <c r="I105" s="243"/>
    </row>
    <row r="106" spans="1:9" ht="75" customHeight="1">
      <c r="A106" s="23">
        <f t="shared" si="3"/>
        <v>63</v>
      </c>
      <c r="B106" s="24" t="s">
        <v>230</v>
      </c>
      <c r="C106" s="8"/>
      <c r="D106" s="116" t="s">
        <v>226</v>
      </c>
      <c r="E106" s="6" t="s">
        <v>227</v>
      </c>
      <c r="F106" s="353">
        <v>8809470605980</v>
      </c>
      <c r="G106" s="212">
        <v>8809470605980</v>
      </c>
      <c r="H106" s="12" t="s">
        <v>103</v>
      </c>
      <c r="I106" s="243"/>
    </row>
    <row r="107" spans="1:9" ht="75" customHeight="1">
      <c r="A107" s="23">
        <f t="shared" si="3"/>
        <v>64</v>
      </c>
      <c r="B107" s="24" t="s">
        <v>222</v>
      </c>
      <c r="C107" s="75"/>
      <c r="D107" s="116" t="s">
        <v>223</v>
      </c>
      <c r="E107" s="6" t="s">
        <v>131</v>
      </c>
      <c r="F107" s="364">
        <v>8809470606017</v>
      </c>
      <c r="G107" s="212">
        <v>8809470606017</v>
      </c>
      <c r="H107" s="12" t="s">
        <v>119</v>
      </c>
      <c r="I107" s="243"/>
    </row>
    <row r="108" spans="1:9" ht="75" customHeight="1">
      <c r="A108" s="23">
        <f t="shared" si="3"/>
        <v>65</v>
      </c>
      <c r="B108" s="24" t="s">
        <v>229</v>
      </c>
      <c r="C108" s="8"/>
      <c r="D108" s="116" t="s">
        <v>224</v>
      </c>
      <c r="E108" s="6" t="s">
        <v>131</v>
      </c>
      <c r="F108" s="353">
        <v>8809470606000</v>
      </c>
      <c r="G108" s="212">
        <v>8809470606000</v>
      </c>
      <c r="H108" s="12" t="s">
        <v>119</v>
      </c>
      <c r="I108" s="243"/>
    </row>
    <row r="109" spans="1:9" ht="75" customHeight="1">
      <c r="A109" s="23">
        <f t="shared" si="3"/>
        <v>66</v>
      </c>
      <c r="B109" s="24" t="s">
        <v>232</v>
      </c>
      <c r="C109" s="8"/>
      <c r="D109" s="116" t="s">
        <v>225</v>
      </c>
      <c r="E109" s="6" t="s">
        <v>131</v>
      </c>
      <c r="F109" s="353">
        <v>8809470606024</v>
      </c>
      <c r="G109" s="212">
        <v>8809470606024</v>
      </c>
      <c r="H109" s="12" t="s">
        <v>119</v>
      </c>
      <c r="I109" s="243"/>
    </row>
    <row r="110" spans="1:9" ht="75" customHeight="1">
      <c r="A110" s="23">
        <f t="shared" si="3"/>
        <v>67</v>
      </c>
      <c r="B110" s="24" t="s">
        <v>236</v>
      </c>
      <c r="C110" s="8"/>
      <c r="D110" s="116" t="s">
        <v>239</v>
      </c>
      <c r="E110" s="6" t="s">
        <v>205</v>
      </c>
      <c r="F110" s="353">
        <v>8809470606048</v>
      </c>
      <c r="G110" s="212">
        <v>8809470606048</v>
      </c>
      <c r="H110" s="12" t="s">
        <v>103</v>
      </c>
      <c r="I110" s="243" t="s">
        <v>1124</v>
      </c>
    </row>
    <row r="111" spans="1:9" ht="75" customHeight="1">
      <c r="A111" s="23">
        <f t="shared" si="3"/>
        <v>68</v>
      </c>
      <c r="B111" s="24" t="s">
        <v>238</v>
      </c>
      <c r="C111" s="8"/>
      <c r="D111" s="116" t="s">
        <v>237</v>
      </c>
      <c r="E111" s="6" t="s">
        <v>227</v>
      </c>
      <c r="F111" s="353">
        <v>8809470606031</v>
      </c>
      <c r="G111" s="212">
        <v>8809470606031</v>
      </c>
      <c r="H111" s="12" t="s">
        <v>103</v>
      </c>
      <c r="I111" s="243"/>
    </row>
    <row r="112" spans="1:9" ht="75" customHeight="1">
      <c r="A112" s="23">
        <f t="shared" si="3"/>
        <v>69</v>
      </c>
      <c r="B112" s="24" t="s">
        <v>231</v>
      </c>
      <c r="C112" s="8"/>
      <c r="D112" s="116" t="s">
        <v>233</v>
      </c>
      <c r="E112" s="6" t="s">
        <v>228</v>
      </c>
      <c r="F112" s="353">
        <v>8809470606055</v>
      </c>
      <c r="G112" s="212">
        <v>8809470606055</v>
      </c>
      <c r="H112" s="12" t="s">
        <v>119</v>
      </c>
      <c r="I112" s="243"/>
    </row>
    <row r="113" spans="1:9" ht="75" customHeight="1">
      <c r="A113" s="183">
        <f t="shared" si="3"/>
        <v>70</v>
      </c>
      <c r="B113" s="184" t="s">
        <v>258</v>
      </c>
      <c r="C113" s="185"/>
      <c r="D113" s="186" t="s">
        <v>248</v>
      </c>
      <c r="E113" s="187" t="s">
        <v>190</v>
      </c>
      <c r="F113" s="365">
        <v>8809470606833</v>
      </c>
      <c r="G113" s="212">
        <v>8809470606833</v>
      </c>
      <c r="H113" s="188" t="s">
        <v>119</v>
      </c>
      <c r="I113" s="243"/>
    </row>
    <row r="114" spans="1:9" ht="75" customHeight="1">
      <c r="A114" s="23">
        <f t="shared" ref="A114:A131" si="4">+A113+1</f>
        <v>71</v>
      </c>
      <c r="B114" s="11" t="s">
        <v>259</v>
      </c>
      <c r="C114" s="75"/>
      <c r="D114" s="116" t="s">
        <v>249</v>
      </c>
      <c r="E114" s="6" t="s">
        <v>141</v>
      </c>
      <c r="F114" s="353">
        <v>8809470606840</v>
      </c>
      <c r="G114" s="212">
        <v>8809470606840</v>
      </c>
      <c r="H114" s="12" t="s">
        <v>119</v>
      </c>
      <c r="I114" s="243"/>
    </row>
    <row r="115" spans="1:9" ht="68.45" customHeight="1">
      <c r="A115" s="23">
        <f t="shared" si="3"/>
        <v>72</v>
      </c>
      <c r="B115" s="24" t="s">
        <v>257</v>
      </c>
      <c r="C115" s="8"/>
      <c r="D115" s="116" t="s">
        <v>253</v>
      </c>
      <c r="E115" s="6" t="s">
        <v>117</v>
      </c>
      <c r="F115" s="353">
        <v>8809470607212</v>
      </c>
      <c r="G115" s="212">
        <v>8809470607212</v>
      </c>
      <c r="H115" s="12" t="s">
        <v>103</v>
      </c>
      <c r="I115" s="243" t="s">
        <v>1124</v>
      </c>
    </row>
    <row r="116" spans="1:9" ht="68.45" customHeight="1">
      <c r="A116" s="23">
        <f t="shared" si="4"/>
        <v>73</v>
      </c>
      <c r="B116" s="24" t="s">
        <v>260</v>
      </c>
      <c r="C116" s="8"/>
      <c r="D116" s="116" t="s">
        <v>254</v>
      </c>
      <c r="E116" s="6" t="s">
        <v>117</v>
      </c>
      <c r="F116" s="353">
        <v>8809470607199</v>
      </c>
      <c r="G116" s="212">
        <v>8809470607199</v>
      </c>
      <c r="H116" s="12" t="s">
        <v>103</v>
      </c>
      <c r="I116" s="243" t="s">
        <v>1124</v>
      </c>
    </row>
    <row r="117" spans="1:9" ht="68.45" customHeight="1">
      <c r="A117" s="23">
        <f t="shared" si="4"/>
        <v>74</v>
      </c>
      <c r="B117" s="24" t="s">
        <v>261</v>
      </c>
      <c r="C117" s="97"/>
      <c r="D117" s="116" t="s">
        <v>255</v>
      </c>
      <c r="E117" s="6" t="s">
        <v>21</v>
      </c>
      <c r="F117" s="353">
        <v>8809470607205</v>
      </c>
      <c r="G117" s="212">
        <v>8809470607205</v>
      </c>
      <c r="H117" s="12" t="s">
        <v>256</v>
      </c>
      <c r="I117" s="243"/>
    </row>
    <row r="118" spans="1:9" ht="68.45" customHeight="1">
      <c r="A118" s="23">
        <f>+A117+1</f>
        <v>75</v>
      </c>
      <c r="B118" s="4" t="s">
        <v>242</v>
      </c>
      <c r="C118" s="8"/>
      <c r="D118" s="61" t="s">
        <v>518</v>
      </c>
      <c r="E118" s="6" t="s">
        <v>131</v>
      </c>
      <c r="F118" s="353">
        <v>8809470606758</v>
      </c>
      <c r="G118" s="212">
        <v>8809470606758</v>
      </c>
      <c r="H118" s="12" t="s">
        <v>103</v>
      </c>
      <c r="I118" s="243" t="s">
        <v>1124</v>
      </c>
    </row>
    <row r="119" spans="1:9" ht="68.45" customHeight="1">
      <c r="A119" s="23">
        <f t="shared" si="4"/>
        <v>76</v>
      </c>
      <c r="B119" s="4" t="s">
        <v>243</v>
      </c>
      <c r="C119" s="8"/>
      <c r="D119" s="61" t="s">
        <v>244</v>
      </c>
      <c r="E119" s="6" t="s">
        <v>131</v>
      </c>
      <c r="F119" s="353">
        <v>8809470606741</v>
      </c>
      <c r="G119" s="212">
        <v>8809470606741</v>
      </c>
      <c r="H119" s="12" t="s">
        <v>103</v>
      </c>
      <c r="I119" s="243" t="s">
        <v>1124</v>
      </c>
    </row>
    <row r="120" spans="1:9" ht="68.45" customHeight="1">
      <c r="A120" s="23">
        <f t="shared" si="4"/>
        <v>77</v>
      </c>
      <c r="B120" s="4" t="s">
        <v>246</v>
      </c>
      <c r="C120" s="8"/>
      <c r="D120" s="61" t="s">
        <v>245</v>
      </c>
      <c r="E120" s="6" t="s">
        <v>131</v>
      </c>
      <c r="F120" s="353">
        <v>8809470606734</v>
      </c>
      <c r="G120" s="212">
        <v>8809470606734</v>
      </c>
      <c r="H120" s="12" t="s">
        <v>103</v>
      </c>
      <c r="I120" s="243" t="s">
        <v>1124</v>
      </c>
    </row>
    <row r="121" spans="1:9" ht="68.45" customHeight="1">
      <c r="A121" s="23">
        <f t="shared" si="4"/>
        <v>78</v>
      </c>
      <c r="B121" s="4" t="s">
        <v>424</v>
      </c>
      <c r="C121" s="8"/>
      <c r="D121" s="61" t="s">
        <v>420</v>
      </c>
      <c r="E121" s="6" t="s">
        <v>131</v>
      </c>
      <c r="F121" s="353">
        <v>8809470608646</v>
      </c>
      <c r="G121" s="212">
        <v>8809470608646</v>
      </c>
      <c r="H121" s="12" t="s">
        <v>103</v>
      </c>
      <c r="I121" s="243" t="s">
        <v>1124</v>
      </c>
    </row>
    <row r="122" spans="1:9" ht="68.45" customHeight="1">
      <c r="A122" s="23">
        <f t="shared" si="4"/>
        <v>79</v>
      </c>
      <c r="B122" s="4" t="s">
        <v>660</v>
      </c>
      <c r="C122" s="68"/>
      <c r="D122" s="135" t="s">
        <v>661</v>
      </c>
      <c r="E122" s="6" t="s">
        <v>21</v>
      </c>
      <c r="F122" s="353" t="s">
        <v>1060</v>
      </c>
      <c r="G122" s="213">
        <v>8800275530415</v>
      </c>
      <c r="H122" s="12" t="s">
        <v>119</v>
      </c>
      <c r="I122" s="243"/>
    </row>
    <row r="123" spans="1:9" ht="68.45" customHeight="1">
      <c r="A123" s="23">
        <f t="shared" si="4"/>
        <v>80</v>
      </c>
      <c r="B123" s="4" t="s">
        <v>662</v>
      </c>
      <c r="C123" s="68"/>
      <c r="D123" s="135" t="s">
        <v>663</v>
      </c>
      <c r="E123" s="6" t="s">
        <v>21</v>
      </c>
      <c r="F123" s="353" t="s">
        <v>1061</v>
      </c>
      <c r="G123" s="213">
        <v>8800275530422</v>
      </c>
      <c r="H123" s="12" t="s">
        <v>119</v>
      </c>
      <c r="I123" s="243"/>
    </row>
    <row r="124" spans="1:9" ht="68.45" customHeight="1">
      <c r="A124" s="23">
        <f t="shared" si="4"/>
        <v>81</v>
      </c>
      <c r="B124" s="4" t="s">
        <v>664</v>
      </c>
      <c r="C124" s="68"/>
      <c r="D124" s="135" t="s">
        <v>665</v>
      </c>
      <c r="E124" s="6" t="s">
        <v>21</v>
      </c>
      <c r="F124" s="353" t="s">
        <v>1062</v>
      </c>
      <c r="G124" s="213">
        <v>8800275530439</v>
      </c>
      <c r="H124" s="12" t="s">
        <v>119</v>
      </c>
      <c r="I124" s="243"/>
    </row>
    <row r="125" spans="1:9" ht="68.45" customHeight="1">
      <c r="A125" s="23">
        <f t="shared" si="4"/>
        <v>82</v>
      </c>
      <c r="B125" s="4" t="s">
        <v>666</v>
      </c>
      <c r="C125" s="68"/>
      <c r="D125" s="135" t="s">
        <v>667</v>
      </c>
      <c r="E125" s="6" t="s">
        <v>21</v>
      </c>
      <c r="F125" s="353" t="s">
        <v>1063</v>
      </c>
      <c r="G125" s="213">
        <v>8800275530446</v>
      </c>
      <c r="H125" s="12" t="s">
        <v>119</v>
      </c>
      <c r="I125" s="243"/>
    </row>
    <row r="126" spans="1:9" ht="68.45" customHeight="1">
      <c r="A126" s="23">
        <f t="shared" si="4"/>
        <v>83</v>
      </c>
      <c r="B126" s="4" t="s">
        <v>668</v>
      </c>
      <c r="C126" s="68"/>
      <c r="D126" s="135" t="s">
        <v>669</v>
      </c>
      <c r="E126" s="6" t="s">
        <v>21</v>
      </c>
      <c r="F126" s="353" t="s">
        <v>1064</v>
      </c>
      <c r="G126" s="213">
        <v>8800275530453</v>
      </c>
      <c r="H126" s="12" t="s">
        <v>119</v>
      </c>
      <c r="I126" s="243"/>
    </row>
    <row r="127" spans="1:9" ht="68.45" customHeight="1">
      <c r="A127" s="23">
        <f t="shared" si="4"/>
        <v>84</v>
      </c>
      <c r="B127" s="4" t="s">
        <v>670</v>
      </c>
      <c r="C127" s="68"/>
      <c r="D127" s="135" t="s">
        <v>671</v>
      </c>
      <c r="E127" s="6" t="s">
        <v>21</v>
      </c>
      <c r="F127" s="353" t="s">
        <v>1065</v>
      </c>
      <c r="G127" s="213">
        <v>8800275530460</v>
      </c>
      <c r="H127" s="12" t="s">
        <v>119</v>
      </c>
      <c r="I127" s="243"/>
    </row>
    <row r="128" spans="1:9" ht="68.45" customHeight="1">
      <c r="A128" s="23">
        <f t="shared" si="4"/>
        <v>85</v>
      </c>
      <c r="B128" s="4" t="s">
        <v>672</v>
      </c>
      <c r="C128" s="68"/>
      <c r="D128" s="135" t="s">
        <v>673</v>
      </c>
      <c r="E128" s="6" t="s">
        <v>228</v>
      </c>
      <c r="F128" s="353">
        <v>8800275530637</v>
      </c>
      <c r="G128" s="212">
        <v>8800275530637</v>
      </c>
      <c r="H128" s="12" t="s">
        <v>119</v>
      </c>
      <c r="I128" s="243"/>
    </row>
    <row r="129" spans="1:9" ht="68.45" customHeight="1">
      <c r="A129" s="23">
        <f t="shared" si="4"/>
        <v>86</v>
      </c>
      <c r="B129" s="4" t="s">
        <v>674</v>
      </c>
      <c r="C129" s="68"/>
      <c r="D129" s="135" t="s">
        <v>675</v>
      </c>
      <c r="E129" s="6" t="s">
        <v>228</v>
      </c>
      <c r="F129" s="353">
        <v>8800275530644</v>
      </c>
      <c r="G129" s="212">
        <v>8800275530644</v>
      </c>
      <c r="H129" s="12" t="s">
        <v>119</v>
      </c>
      <c r="I129" s="243"/>
    </row>
    <row r="130" spans="1:9" ht="68.45" customHeight="1">
      <c r="A130" s="23">
        <f t="shared" si="4"/>
        <v>87</v>
      </c>
      <c r="B130" s="4" t="s">
        <v>676</v>
      </c>
      <c r="C130" s="68"/>
      <c r="D130" s="135" t="s">
        <v>677</v>
      </c>
      <c r="E130" s="6" t="s">
        <v>228</v>
      </c>
      <c r="F130" s="353">
        <v>8800275530651</v>
      </c>
      <c r="G130" s="212">
        <v>8800275530651</v>
      </c>
      <c r="H130" s="12" t="s">
        <v>119</v>
      </c>
      <c r="I130" s="243"/>
    </row>
    <row r="131" spans="1:9" ht="68.45" customHeight="1" thickBot="1">
      <c r="A131" s="23">
        <f t="shared" si="4"/>
        <v>88</v>
      </c>
      <c r="B131" s="4" t="s">
        <v>678</v>
      </c>
      <c r="C131" s="68"/>
      <c r="D131" s="135" t="s">
        <v>679</v>
      </c>
      <c r="E131" s="6" t="s">
        <v>228</v>
      </c>
      <c r="F131" s="353">
        <v>8800275530668</v>
      </c>
      <c r="G131" s="212">
        <v>8800275530668</v>
      </c>
      <c r="H131" s="12" t="s">
        <v>119</v>
      </c>
      <c r="I131" s="243"/>
    </row>
    <row r="132" spans="1:9" ht="42" customHeight="1" thickBot="1">
      <c r="A132" s="338" t="s">
        <v>252</v>
      </c>
      <c r="B132" s="339"/>
      <c r="C132" s="340"/>
      <c r="D132" s="112"/>
      <c r="E132" s="93"/>
      <c r="F132" s="356"/>
      <c r="G132" s="45"/>
      <c r="H132" s="44"/>
    </row>
    <row r="133" spans="1:9" ht="37.5" customHeight="1">
      <c r="A133" s="323" t="s">
        <v>0</v>
      </c>
      <c r="B133" s="323" t="s">
        <v>1</v>
      </c>
      <c r="C133" s="323" t="s">
        <v>2</v>
      </c>
      <c r="D133" s="325" t="s">
        <v>3</v>
      </c>
      <c r="E133" s="315" t="s">
        <v>4</v>
      </c>
      <c r="F133" s="357" t="s">
        <v>5</v>
      </c>
      <c r="G133" s="317"/>
      <c r="H133" s="315" t="s">
        <v>6</v>
      </c>
    </row>
    <row r="134" spans="1:9" ht="24" customHeight="1">
      <c r="A134" s="324"/>
      <c r="B134" s="324"/>
      <c r="C134" s="324"/>
      <c r="D134" s="326"/>
      <c r="E134" s="201"/>
      <c r="F134" s="358"/>
      <c r="G134" s="319"/>
      <c r="H134" s="201"/>
    </row>
    <row r="135" spans="1:9" ht="75.599999999999994" customHeight="1">
      <c r="A135" s="23">
        <v>1</v>
      </c>
      <c r="B135" s="4" t="s">
        <v>272</v>
      </c>
      <c r="C135" s="8"/>
      <c r="D135" s="61" t="s">
        <v>262</v>
      </c>
      <c r="E135" s="10" t="s">
        <v>141</v>
      </c>
      <c r="F135" s="363">
        <v>8809470606949</v>
      </c>
      <c r="G135" s="212">
        <v>8809470606949</v>
      </c>
      <c r="H135" s="12" t="s">
        <v>119</v>
      </c>
      <c r="I135" s="243" t="s">
        <v>1124</v>
      </c>
    </row>
    <row r="136" spans="1:9" ht="75.599999999999994" customHeight="1">
      <c r="A136" s="62">
        <f>+A135+1</f>
        <v>2</v>
      </c>
      <c r="B136" s="63" t="s">
        <v>273</v>
      </c>
      <c r="C136" s="62"/>
      <c r="D136" s="61" t="s">
        <v>263</v>
      </c>
      <c r="E136" s="10" t="s">
        <v>141</v>
      </c>
      <c r="F136" s="363">
        <v>8809470606932</v>
      </c>
      <c r="G136" s="212">
        <v>8809470606932</v>
      </c>
      <c r="H136" s="12" t="s">
        <v>119</v>
      </c>
      <c r="I136" s="243" t="s">
        <v>1124</v>
      </c>
    </row>
    <row r="137" spans="1:9" ht="75.599999999999994" customHeight="1">
      <c r="A137" s="62">
        <f t="shared" ref="A137:A203" si="5">+A136+1</f>
        <v>3</v>
      </c>
      <c r="B137" s="4" t="s">
        <v>274</v>
      </c>
      <c r="C137" s="8"/>
      <c r="D137" s="61" t="s">
        <v>766</v>
      </c>
      <c r="E137" s="10" t="s">
        <v>141</v>
      </c>
      <c r="F137" s="363">
        <v>8809470606925</v>
      </c>
      <c r="G137" s="212">
        <v>8809470606925</v>
      </c>
      <c r="H137" s="12" t="s">
        <v>119</v>
      </c>
      <c r="I137" s="243" t="s">
        <v>1124</v>
      </c>
    </row>
    <row r="138" spans="1:9" ht="75.599999999999994" customHeight="1">
      <c r="A138" s="62">
        <f t="shared" si="5"/>
        <v>4</v>
      </c>
      <c r="B138" s="63" t="s">
        <v>275</v>
      </c>
      <c r="C138" s="62"/>
      <c r="D138" s="61" t="s">
        <v>264</v>
      </c>
      <c r="E138" s="10" t="s">
        <v>141</v>
      </c>
      <c r="F138" s="363">
        <v>8809470606918</v>
      </c>
      <c r="G138" s="212">
        <v>8809470606918</v>
      </c>
      <c r="H138" s="12" t="s">
        <v>119</v>
      </c>
      <c r="I138" s="243" t="s">
        <v>1124</v>
      </c>
    </row>
    <row r="139" spans="1:9" ht="75.599999999999994" customHeight="1">
      <c r="A139" s="62">
        <f t="shared" si="5"/>
        <v>5</v>
      </c>
      <c r="B139" s="63" t="s">
        <v>276</v>
      </c>
      <c r="C139" s="62"/>
      <c r="D139" s="61" t="s">
        <v>265</v>
      </c>
      <c r="E139" s="10" t="s">
        <v>141</v>
      </c>
      <c r="F139" s="363">
        <v>8809470606901</v>
      </c>
      <c r="G139" s="212">
        <v>8809470606901</v>
      </c>
      <c r="H139" s="12" t="s">
        <v>119</v>
      </c>
      <c r="I139" s="243" t="s">
        <v>1124</v>
      </c>
    </row>
    <row r="140" spans="1:9" ht="75.599999999999994" customHeight="1">
      <c r="A140" s="62">
        <f t="shared" si="5"/>
        <v>6</v>
      </c>
      <c r="B140" s="4" t="s">
        <v>277</v>
      </c>
      <c r="C140" s="8"/>
      <c r="D140" s="64" t="s">
        <v>266</v>
      </c>
      <c r="E140" s="10" t="s">
        <v>250</v>
      </c>
      <c r="F140" s="363">
        <v>8809470606895</v>
      </c>
      <c r="G140" s="212">
        <v>8809470606895</v>
      </c>
      <c r="H140" s="12" t="s">
        <v>103</v>
      </c>
      <c r="I140" s="243" t="s">
        <v>1124</v>
      </c>
    </row>
    <row r="141" spans="1:9" ht="75.599999999999994" customHeight="1">
      <c r="A141" s="62">
        <f t="shared" si="5"/>
        <v>7</v>
      </c>
      <c r="B141" s="63" t="s">
        <v>278</v>
      </c>
      <c r="C141" s="75"/>
      <c r="D141" s="61" t="s">
        <v>267</v>
      </c>
      <c r="E141" s="10" t="s">
        <v>250</v>
      </c>
      <c r="F141" s="363">
        <v>8809470606888</v>
      </c>
      <c r="G141" s="212">
        <v>8809470606888</v>
      </c>
      <c r="H141" s="12" t="s">
        <v>103</v>
      </c>
      <c r="I141" s="243" t="s">
        <v>1124</v>
      </c>
    </row>
    <row r="142" spans="1:9" ht="75.599999999999994" customHeight="1">
      <c r="A142" s="62">
        <f t="shared" si="5"/>
        <v>8</v>
      </c>
      <c r="B142" s="63" t="s">
        <v>279</v>
      </c>
      <c r="C142" s="97"/>
      <c r="D142" s="61" t="s">
        <v>268</v>
      </c>
      <c r="E142" s="10" t="s">
        <v>250</v>
      </c>
      <c r="F142" s="363">
        <v>8809470606871</v>
      </c>
      <c r="G142" s="212">
        <v>8809470606871</v>
      </c>
      <c r="H142" s="12" t="s">
        <v>103</v>
      </c>
      <c r="I142" s="243" t="s">
        <v>1124</v>
      </c>
    </row>
    <row r="143" spans="1:9" ht="75.599999999999994" customHeight="1">
      <c r="A143" s="62">
        <f t="shared" si="5"/>
        <v>9</v>
      </c>
      <c r="B143" s="4" t="s">
        <v>280</v>
      </c>
      <c r="C143" s="8"/>
      <c r="D143" s="64" t="s">
        <v>269</v>
      </c>
      <c r="E143" s="10" t="s">
        <v>250</v>
      </c>
      <c r="F143" s="363">
        <v>8809470606864</v>
      </c>
      <c r="G143" s="212">
        <v>8809470606864</v>
      </c>
      <c r="H143" s="12" t="s">
        <v>103</v>
      </c>
      <c r="I143" s="243" t="s">
        <v>1124</v>
      </c>
    </row>
    <row r="144" spans="1:9" ht="75.599999999999994" customHeight="1">
      <c r="A144" s="62">
        <f t="shared" si="5"/>
        <v>10</v>
      </c>
      <c r="B144" s="63" t="s">
        <v>281</v>
      </c>
      <c r="C144" s="75"/>
      <c r="D144" s="61" t="s">
        <v>270</v>
      </c>
      <c r="E144" s="10" t="s">
        <v>250</v>
      </c>
      <c r="F144" s="363">
        <v>8809470606857</v>
      </c>
      <c r="G144" s="212">
        <v>8809470606857</v>
      </c>
      <c r="H144" s="12" t="s">
        <v>103</v>
      </c>
      <c r="I144" s="243" t="s">
        <v>1124</v>
      </c>
    </row>
    <row r="145" spans="1:9" ht="75.599999999999994" customHeight="1">
      <c r="A145" s="62">
        <f t="shared" si="5"/>
        <v>11</v>
      </c>
      <c r="B145" s="63" t="s">
        <v>282</v>
      </c>
      <c r="C145" s="65"/>
      <c r="D145" s="61" t="s">
        <v>271</v>
      </c>
      <c r="E145" s="10" t="s">
        <v>251</v>
      </c>
      <c r="F145" s="363">
        <v>8809470607076</v>
      </c>
      <c r="G145" s="212">
        <v>8809470607076</v>
      </c>
      <c r="H145" s="12" t="s">
        <v>119</v>
      </c>
      <c r="I145" s="243"/>
    </row>
    <row r="146" spans="1:9" ht="75.599999999999994" customHeight="1">
      <c r="A146" s="62">
        <f t="shared" si="5"/>
        <v>12</v>
      </c>
      <c r="B146" s="63" t="s">
        <v>292</v>
      </c>
      <c r="C146" s="65"/>
      <c r="D146" s="61" t="s">
        <v>286</v>
      </c>
      <c r="E146" s="10" t="s">
        <v>21</v>
      </c>
      <c r="F146" s="363">
        <v>8809470607090</v>
      </c>
      <c r="G146" s="91">
        <v>8809470607663</v>
      </c>
      <c r="H146" s="12" t="s">
        <v>297</v>
      </c>
      <c r="I146" s="243"/>
    </row>
    <row r="147" spans="1:9" ht="75.599999999999994" customHeight="1">
      <c r="A147" s="62">
        <f t="shared" si="5"/>
        <v>13</v>
      </c>
      <c r="B147" s="63" t="s">
        <v>540</v>
      </c>
      <c r="C147" s="65"/>
      <c r="D147" s="61" t="s">
        <v>287</v>
      </c>
      <c r="E147" s="10" t="s">
        <v>21</v>
      </c>
      <c r="F147" s="363">
        <v>8809470607106</v>
      </c>
      <c r="G147" s="207" t="s">
        <v>541</v>
      </c>
      <c r="H147" s="12" t="s">
        <v>297</v>
      </c>
      <c r="I147" s="243"/>
    </row>
    <row r="148" spans="1:9" ht="75.599999999999994" customHeight="1">
      <c r="A148" s="62">
        <f t="shared" si="5"/>
        <v>14</v>
      </c>
      <c r="B148" s="63" t="s">
        <v>291</v>
      </c>
      <c r="C148" s="65"/>
      <c r="D148" s="61" t="s">
        <v>288</v>
      </c>
      <c r="E148" s="10" t="s">
        <v>21</v>
      </c>
      <c r="F148" s="363">
        <v>8809470607113</v>
      </c>
      <c r="G148" s="91">
        <v>8809470607700</v>
      </c>
      <c r="H148" s="12" t="s">
        <v>297</v>
      </c>
      <c r="I148" s="243"/>
    </row>
    <row r="149" spans="1:9" ht="75.599999999999994" customHeight="1">
      <c r="A149" s="62">
        <f t="shared" si="5"/>
        <v>15</v>
      </c>
      <c r="B149" s="63" t="s">
        <v>294</v>
      </c>
      <c r="C149" s="65"/>
      <c r="D149" s="61" t="s">
        <v>293</v>
      </c>
      <c r="E149" s="10" t="s">
        <v>21</v>
      </c>
      <c r="F149" s="363">
        <v>8809470607175</v>
      </c>
      <c r="G149" s="91">
        <v>8809470607632</v>
      </c>
      <c r="H149" s="12" t="s">
        <v>297</v>
      </c>
      <c r="I149" s="243"/>
    </row>
    <row r="150" spans="1:9" ht="75.599999999999994" customHeight="1">
      <c r="A150" s="62">
        <f t="shared" si="5"/>
        <v>16</v>
      </c>
      <c r="B150" s="63" t="s">
        <v>296</v>
      </c>
      <c r="C150" s="65"/>
      <c r="D150" s="61" t="s">
        <v>289</v>
      </c>
      <c r="E150" s="10" t="s">
        <v>21</v>
      </c>
      <c r="F150" s="363">
        <v>8809470607144</v>
      </c>
      <c r="G150" s="208">
        <v>8809470607649</v>
      </c>
      <c r="H150" s="12" t="s">
        <v>297</v>
      </c>
      <c r="I150" s="243"/>
    </row>
    <row r="151" spans="1:9" ht="75.599999999999994" customHeight="1">
      <c r="A151" s="62">
        <f t="shared" si="5"/>
        <v>17</v>
      </c>
      <c r="B151" s="63" t="s">
        <v>295</v>
      </c>
      <c r="C151" s="65"/>
      <c r="D151" s="61" t="s">
        <v>290</v>
      </c>
      <c r="E151" s="10" t="s">
        <v>21</v>
      </c>
      <c r="F151" s="363">
        <v>8809470607168</v>
      </c>
      <c r="G151" s="91">
        <v>8809470607670</v>
      </c>
      <c r="H151" s="12" t="s">
        <v>297</v>
      </c>
      <c r="I151" s="243"/>
    </row>
    <row r="152" spans="1:9" ht="75.599999999999994" customHeight="1">
      <c r="A152" s="62">
        <f t="shared" si="5"/>
        <v>18</v>
      </c>
      <c r="B152" s="190" t="s">
        <v>301</v>
      </c>
      <c r="C152" s="65"/>
      <c r="D152" s="189" t="s">
        <v>298</v>
      </c>
      <c r="E152" s="119" t="s">
        <v>228</v>
      </c>
      <c r="F152" s="363">
        <v>8809470607472</v>
      </c>
      <c r="G152" s="212">
        <v>8809470607472</v>
      </c>
      <c r="H152" s="12" t="s">
        <v>119</v>
      </c>
      <c r="I152" s="243"/>
    </row>
    <row r="153" spans="1:9" ht="75.599999999999994" customHeight="1">
      <c r="A153" s="62">
        <f t="shared" si="5"/>
        <v>19</v>
      </c>
      <c r="B153" s="190" t="s">
        <v>302</v>
      </c>
      <c r="C153" s="65"/>
      <c r="D153" s="189" t="s">
        <v>299</v>
      </c>
      <c r="E153" s="119" t="s">
        <v>228</v>
      </c>
      <c r="F153" s="363">
        <v>8809470607496</v>
      </c>
      <c r="G153" s="212">
        <v>8809470607496</v>
      </c>
      <c r="H153" s="12" t="s">
        <v>119</v>
      </c>
      <c r="I153" s="243"/>
    </row>
    <row r="154" spans="1:9" ht="75.599999999999994" customHeight="1">
      <c r="A154" s="62">
        <f t="shared" si="5"/>
        <v>20</v>
      </c>
      <c r="B154" s="190" t="s">
        <v>303</v>
      </c>
      <c r="C154" s="65"/>
      <c r="D154" s="189" t="s">
        <v>300</v>
      </c>
      <c r="E154" s="119" t="s">
        <v>228</v>
      </c>
      <c r="F154" s="363">
        <v>8809470607489</v>
      </c>
      <c r="G154" s="212">
        <v>8809470607489</v>
      </c>
      <c r="H154" s="12" t="s">
        <v>119</v>
      </c>
      <c r="I154" s="243"/>
    </row>
    <row r="155" spans="1:9" ht="75.599999999999994" customHeight="1">
      <c r="A155" s="62">
        <f t="shared" si="5"/>
        <v>21</v>
      </c>
      <c r="B155" s="190" t="s">
        <v>309</v>
      </c>
      <c r="C155" s="65"/>
      <c r="D155" s="189" t="s">
        <v>308</v>
      </c>
      <c r="E155" s="119" t="s">
        <v>228</v>
      </c>
      <c r="F155" s="363">
        <v>8809470607502</v>
      </c>
      <c r="G155" s="212">
        <v>8809470607502</v>
      </c>
      <c r="H155" s="12" t="s">
        <v>119</v>
      </c>
      <c r="I155" s="243"/>
    </row>
    <row r="156" spans="1:9" ht="75.599999999999994" customHeight="1">
      <c r="A156" s="62">
        <f t="shared" si="5"/>
        <v>22</v>
      </c>
      <c r="B156" s="63" t="s">
        <v>310</v>
      </c>
      <c r="C156" s="65"/>
      <c r="D156" s="61" t="s">
        <v>305</v>
      </c>
      <c r="E156" s="119" t="s">
        <v>141</v>
      </c>
      <c r="F156" s="363">
        <v>8809470607595</v>
      </c>
      <c r="G156" s="212">
        <v>8809470607595</v>
      </c>
      <c r="H156" s="12" t="s">
        <v>119</v>
      </c>
      <c r="I156" s="243" t="s">
        <v>1124</v>
      </c>
    </row>
    <row r="157" spans="1:9" ht="75.599999999999994" customHeight="1">
      <c r="A157" s="62">
        <f t="shared" si="5"/>
        <v>23</v>
      </c>
      <c r="B157" s="63" t="s">
        <v>311</v>
      </c>
      <c r="C157" s="65"/>
      <c r="D157" s="61" t="s">
        <v>307</v>
      </c>
      <c r="E157" s="119" t="s">
        <v>141</v>
      </c>
      <c r="F157" s="363">
        <v>8809470607601</v>
      </c>
      <c r="G157" s="212">
        <v>8809470607601</v>
      </c>
      <c r="H157" s="12" t="s">
        <v>119</v>
      </c>
      <c r="I157" s="243" t="s">
        <v>1124</v>
      </c>
    </row>
    <row r="158" spans="1:9" ht="75.599999999999994" customHeight="1">
      <c r="A158" s="62">
        <f t="shared" si="5"/>
        <v>24</v>
      </c>
      <c r="B158" s="63" t="s">
        <v>312</v>
      </c>
      <c r="C158" s="65"/>
      <c r="D158" s="61" t="s">
        <v>306</v>
      </c>
      <c r="E158" s="119" t="s">
        <v>141</v>
      </c>
      <c r="F158" s="363">
        <v>8809470607618</v>
      </c>
      <c r="G158" s="212">
        <v>8809470607618</v>
      </c>
      <c r="H158" s="12" t="s">
        <v>119</v>
      </c>
      <c r="I158" s="243" t="s">
        <v>1124</v>
      </c>
    </row>
    <row r="159" spans="1:9" ht="75.599999999999994" customHeight="1">
      <c r="A159" s="62">
        <f t="shared" si="5"/>
        <v>25</v>
      </c>
      <c r="B159" s="63" t="s">
        <v>318</v>
      </c>
      <c r="C159" s="65"/>
      <c r="D159" s="61" t="s">
        <v>317</v>
      </c>
      <c r="E159" s="119" t="s">
        <v>141</v>
      </c>
      <c r="F159" s="363">
        <v>8809470607465</v>
      </c>
      <c r="G159" s="212">
        <v>8809470607465</v>
      </c>
      <c r="H159" s="12" t="s">
        <v>103</v>
      </c>
      <c r="I159" s="243" t="s">
        <v>1124</v>
      </c>
    </row>
    <row r="160" spans="1:9" ht="75.599999999999994" customHeight="1">
      <c r="A160" s="62">
        <f t="shared" si="5"/>
        <v>26</v>
      </c>
      <c r="B160" s="63" t="s">
        <v>319</v>
      </c>
      <c r="C160" s="65"/>
      <c r="D160" s="61" t="s">
        <v>320</v>
      </c>
      <c r="E160" s="119" t="s">
        <v>141</v>
      </c>
      <c r="F160" s="363">
        <v>8809470607458</v>
      </c>
      <c r="G160" s="212">
        <v>8809470607458</v>
      </c>
      <c r="H160" s="12" t="s">
        <v>103</v>
      </c>
      <c r="I160" s="243" t="s">
        <v>1124</v>
      </c>
    </row>
    <row r="161" spans="1:9" ht="75.599999999999994" customHeight="1">
      <c r="A161" s="62">
        <f t="shared" si="5"/>
        <v>27</v>
      </c>
      <c r="B161" s="63" t="s">
        <v>316</v>
      </c>
      <c r="C161" s="65"/>
      <c r="D161" s="61" t="s">
        <v>315</v>
      </c>
      <c r="E161" s="119" t="s">
        <v>141</v>
      </c>
      <c r="F161" s="363">
        <v>8809470607441</v>
      </c>
      <c r="G161" s="212">
        <v>8809470607441</v>
      </c>
      <c r="H161" s="12" t="s">
        <v>103</v>
      </c>
      <c r="I161" s="243" t="s">
        <v>1124</v>
      </c>
    </row>
    <row r="162" spans="1:9" ht="75.599999999999994" customHeight="1">
      <c r="A162" s="62">
        <f t="shared" si="5"/>
        <v>28</v>
      </c>
      <c r="B162" s="63" t="s">
        <v>313</v>
      </c>
      <c r="C162" s="65"/>
      <c r="D162" s="61" t="s">
        <v>314</v>
      </c>
      <c r="E162" s="119" t="s">
        <v>141</v>
      </c>
      <c r="F162" s="363">
        <v>8809470607434</v>
      </c>
      <c r="G162" s="212">
        <v>8809470607434</v>
      </c>
      <c r="H162" s="12" t="s">
        <v>103</v>
      </c>
      <c r="I162" s="243" t="s">
        <v>1124</v>
      </c>
    </row>
    <row r="163" spans="1:9" ht="75.599999999999994" customHeight="1">
      <c r="A163" s="62">
        <f t="shared" si="5"/>
        <v>29</v>
      </c>
      <c r="B163" s="63" t="s">
        <v>294</v>
      </c>
      <c r="C163" s="26"/>
      <c r="D163" s="67" t="s">
        <v>321</v>
      </c>
      <c r="E163" s="119" t="s">
        <v>284</v>
      </c>
      <c r="F163" s="363">
        <v>8809470607779</v>
      </c>
      <c r="G163" s="212">
        <v>8809470607779</v>
      </c>
      <c r="H163" s="12" t="s">
        <v>119</v>
      </c>
      <c r="I163" s="243" t="s">
        <v>1124</v>
      </c>
    </row>
    <row r="164" spans="1:9" ht="75.599999999999994" customHeight="1">
      <c r="A164" s="62">
        <f t="shared" si="5"/>
        <v>30</v>
      </c>
      <c r="B164" s="63" t="s">
        <v>326</v>
      </c>
      <c r="C164" s="75"/>
      <c r="D164" s="67" t="s">
        <v>327</v>
      </c>
      <c r="E164" s="119" t="s">
        <v>284</v>
      </c>
      <c r="F164" s="363">
        <v>8809470607789</v>
      </c>
      <c r="G164" s="212">
        <v>8809470607789</v>
      </c>
      <c r="H164" s="12" t="s">
        <v>119</v>
      </c>
      <c r="I164" s="243" t="s">
        <v>1124</v>
      </c>
    </row>
    <row r="165" spans="1:9" ht="75.599999999999994" customHeight="1">
      <c r="A165" s="62">
        <f t="shared" si="5"/>
        <v>31</v>
      </c>
      <c r="B165" s="63" t="s">
        <v>296</v>
      </c>
      <c r="C165" s="97"/>
      <c r="D165" s="67" t="s">
        <v>323</v>
      </c>
      <c r="E165" s="119" t="s">
        <v>284</v>
      </c>
      <c r="F165" s="363">
        <v>8809470907793</v>
      </c>
      <c r="G165" s="212">
        <v>8809470907793</v>
      </c>
      <c r="H165" s="12" t="s">
        <v>119</v>
      </c>
      <c r="I165" s="243" t="s">
        <v>1124</v>
      </c>
    </row>
    <row r="166" spans="1:9" ht="75.599999999999994" customHeight="1">
      <c r="A166" s="62">
        <f t="shared" si="5"/>
        <v>32</v>
      </c>
      <c r="B166" s="63" t="s">
        <v>295</v>
      </c>
      <c r="C166" s="40"/>
      <c r="D166" s="67" t="s">
        <v>325</v>
      </c>
      <c r="E166" s="119" t="s">
        <v>284</v>
      </c>
      <c r="F166" s="363">
        <v>8809470607809</v>
      </c>
      <c r="G166" s="212">
        <v>8809470607809</v>
      </c>
      <c r="H166" s="12" t="s">
        <v>119</v>
      </c>
      <c r="I166" s="243" t="s">
        <v>1124</v>
      </c>
    </row>
    <row r="167" spans="1:9" ht="75.599999999999994" customHeight="1">
      <c r="A167" s="62">
        <f t="shared" si="5"/>
        <v>33</v>
      </c>
      <c r="B167" s="63" t="s">
        <v>322</v>
      </c>
      <c r="C167" s="8"/>
      <c r="D167" s="67" t="s">
        <v>324</v>
      </c>
      <c r="E167" s="119" t="s">
        <v>284</v>
      </c>
      <c r="F167" s="363">
        <v>8809470607816</v>
      </c>
      <c r="G167" s="212">
        <v>8809470607816</v>
      </c>
      <c r="H167" s="12" t="s">
        <v>119</v>
      </c>
      <c r="I167" s="243" t="s">
        <v>1124</v>
      </c>
    </row>
    <row r="168" spans="1:9" ht="75.599999999999994" customHeight="1">
      <c r="A168" s="62">
        <f t="shared" si="5"/>
        <v>34</v>
      </c>
      <c r="B168" s="63" t="s">
        <v>328</v>
      </c>
      <c r="C168" s="26"/>
      <c r="D168" s="67" t="s">
        <v>329</v>
      </c>
      <c r="E168" s="119" t="s">
        <v>283</v>
      </c>
      <c r="F168" s="363">
        <v>8809470606611</v>
      </c>
      <c r="G168" s="212">
        <v>8809470606611</v>
      </c>
      <c r="H168" s="12" t="s">
        <v>103</v>
      </c>
      <c r="I168" s="243"/>
    </row>
    <row r="169" spans="1:9" ht="75.599999999999994" customHeight="1">
      <c r="A169" s="62">
        <f t="shared" si="5"/>
        <v>35</v>
      </c>
      <c r="B169" s="63" t="s">
        <v>331</v>
      </c>
      <c r="C169" s="26"/>
      <c r="D169" s="67" t="s">
        <v>330</v>
      </c>
      <c r="E169" s="119" t="s">
        <v>283</v>
      </c>
      <c r="F169" s="363">
        <v>8809470606635</v>
      </c>
      <c r="G169" s="212">
        <v>8809470606635</v>
      </c>
      <c r="H169" s="12" t="s">
        <v>103</v>
      </c>
      <c r="I169" s="243"/>
    </row>
    <row r="170" spans="1:9" ht="75.599999999999994" customHeight="1">
      <c r="A170" s="62">
        <f t="shared" si="5"/>
        <v>36</v>
      </c>
      <c r="B170" s="63" t="s">
        <v>304</v>
      </c>
      <c r="C170" s="27"/>
      <c r="D170" s="67" t="s">
        <v>332</v>
      </c>
      <c r="E170" s="119" t="s">
        <v>283</v>
      </c>
      <c r="F170" s="363">
        <v>8809470606598</v>
      </c>
      <c r="G170" s="212">
        <v>8809470606598</v>
      </c>
      <c r="H170" s="12" t="s">
        <v>103</v>
      </c>
      <c r="I170" s="243"/>
    </row>
    <row r="171" spans="1:9" ht="75.599999999999994" customHeight="1">
      <c r="A171" s="62">
        <f t="shared" si="5"/>
        <v>37</v>
      </c>
      <c r="B171" s="63" t="s">
        <v>336</v>
      </c>
      <c r="C171" s="27"/>
      <c r="D171" s="67" t="s">
        <v>333</v>
      </c>
      <c r="E171" s="119" t="s">
        <v>283</v>
      </c>
      <c r="F171" s="363">
        <v>8809470606604</v>
      </c>
      <c r="G171" s="212">
        <v>8809470606604</v>
      </c>
      <c r="H171" s="12" t="s">
        <v>103</v>
      </c>
      <c r="I171" s="243"/>
    </row>
    <row r="172" spans="1:9" ht="75.599999999999994" customHeight="1">
      <c r="A172" s="62">
        <f t="shared" si="5"/>
        <v>38</v>
      </c>
      <c r="B172" s="63" t="s">
        <v>335</v>
      </c>
      <c r="C172" s="27"/>
      <c r="D172" s="67" t="s">
        <v>334</v>
      </c>
      <c r="E172" s="119" t="s">
        <v>283</v>
      </c>
      <c r="F172" s="363">
        <v>8809470606642</v>
      </c>
      <c r="G172" s="212">
        <v>8809470606642</v>
      </c>
      <c r="H172" s="12" t="s">
        <v>103</v>
      </c>
      <c r="I172" s="243"/>
    </row>
    <row r="173" spans="1:9" ht="75.599999999999994" customHeight="1">
      <c r="A173" s="62">
        <f t="shared" si="5"/>
        <v>39</v>
      </c>
      <c r="B173" s="63" t="s">
        <v>337</v>
      </c>
      <c r="C173" s="27"/>
      <c r="D173" s="67" t="s">
        <v>338</v>
      </c>
      <c r="E173" s="119" t="s">
        <v>283</v>
      </c>
      <c r="F173" s="363">
        <v>8809470606628</v>
      </c>
      <c r="G173" s="212">
        <v>8809470606628</v>
      </c>
      <c r="H173" s="12" t="s">
        <v>103</v>
      </c>
      <c r="I173" s="243"/>
    </row>
    <row r="174" spans="1:9" ht="75.599999999999994" customHeight="1">
      <c r="A174" s="62">
        <f t="shared" si="5"/>
        <v>40</v>
      </c>
      <c r="B174" s="63" t="s">
        <v>260</v>
      </c>
      <c r="C174" s="27"/>
      <c r="D174" s="67" t="s">
        <v>339</v>
      </c>
      <c r="E174" s="119" t="s">
        <v>228</v>
      </c>
      <c r="F174" s="363">
        <v>8809470607823</v>
      </c>
      <c r="G174" s="212">
        <v>8809470607823</v>
      </c>
      <c r="H174" s="12" t="s">
        <v>119</v>
      </c>
      <c r="I174" s="243" t="s">
        <v>1124</v>
      </c>
    </row>
    <row r="175" spans="1:9" ht="75.599999999999994" customHeight="1">
      <c r="A175" s="62">
        <f t="shared" si="5"/>
        <v>41</v>
      </c>
      <c r="B175" s="63" t="s">
        <v>303</v>
      </c>
      <c r="C175" s="27"/>
      <c r="D175" s="67" t="s">
        <v>340</v>
      </c>
      <c r="E175" s="119" t="s">
        <v>228</v>
      </c>
      <c r="F175" s="363">
        <v>8809470607830</v>
      </c>
      <c r="G175" s="212">
        <v>8809470607830</v>
      </c>
      <c r="H175" s="12" t="s">
        <v>119</v>
      </c>
      <c r="I175" s="243" t="s">
        <v>1124</v>
      </c>
    </row>
    <row r="176" spans="1:9" ht="75.599999999999994" customHeight="1">
      <c r="A176" s="62">
        <f t="shared" si="5"/>
        <v>42</v>
      </c>
      <c r="B176" s="63" t="s">
        <v>261</v>
      </c>
      <c r="C176" s="27"/>
      <c r="D176" s="67" t="s">
        <v>343</v>
      </c>
      <c r="E176" s="118" t="s">
        <v>228</v>
      </c>
      <c r="F176" s="353">
        <v>8809470607847</v>
      </c>
      <c r="G176" s="212">
        <v>8809470607847</v>
      </c>
      <c r="H176" s="12" t="s">
        <v>119</v>
      </c>
      <c r="I176" s="243" t="s">
        <v>1124</v>
      </c>
    </row>
    <row r="177" spans="1:9" ht="75.599999999999994" customHeight="1">
      <c r="A177" s="62">
        <f t="shared" si="5"/>
        <v>43</v>
      </c>
      <c r="B177" s="63" t="s">
        <v>342</v>
      </c>
      <c r="C177" s="27"/>
      <c r="D177" s="67" t="s">
        <v>341</v>
      </c>
      <c r="E177" s="118" t="s">
        <v>228</v>
      </c>
      <c r="F177" s="363">
        <v>8809470607854</v>
      </c>
      <c r="G177" s="212">
        <v>8809470607854</v>
      </c>
      <c r="H177" s="12" t="s">
        <v>119</v>
      </c>
      <c r="I177" s="243" t="s">
        <v>1124</v>
      </c>
    </row>
    <row r="178" spans="1:9" ht="75.599999999999994" customHeight="1">
      <c r="A178" s="62">
        <f t="shared" si="5"/>
        <v>44</v>
      </c>
      <c r="B178" s="63" t="s">
        <v>377</v>
      </c>
      <c r="C178" s="8"/>
      <c r="D178" s="67" t="s">
        <v>378</v>
      </c>
      <c r="E178" s="118" t="s">
        <v>141</v>
      </c>
      <c r="F178" s="363">
        <v>8809470608202</v>
      </c>
      <c r="G178" s="212">
        <v>8809470608202</v>
      </c>
      <c r="H178" s="12" t="s">
        <v>119</v>
      </c>
      <c r="I178" s="243" t="s">
        <v>1124</v>
      </c>
    </row>
    <row r="179" spans="1:9" ht="75.599999999999994" customHeight="1">
      <c r="A179" s="62">
        <f t="shared" si="5"/>
        <v>45</v>
      </c>
      <c r="B179" s="63" t="s">
        <v>379</v>
      </c>
      <c r="C179" s="8"/>
      <c r="D179" s="67" t="s">
        <v>380</v>
      </c>
      <c r="E179" s="118" t="s">
        <v>227</v>
      </c>
      <c r="F179" s="363">
        <v>8809470608059</v>
      </c>
      <c r="G179" s="212">
        <v>8809470608059</v>
      </c>
      <c r="H179" s="12" t="s">
        <v>119</v>
      </c>
      <c r="I179" s="243" t="s">
        <v>1124</v>
      </c>
    </row>
    <row r="180" spans="1:9" ht="75.599999999999994" customHeight="1">
      <c r="A180" s="68">
        <f t="shared" si="5"/>
        <v>46</v>
      </c>
      <c r="B180" s="99" t="s">
        <v>381</v>
      </c>
      <c r="C180" s="8"/>
      <c r="D180" s="67" t="s">
        <v>382</v>
      </c>
      <c r="E180" s="118" t="s">
        <v>136</v>
      </c>
      <c r="F180" s="363">
        <v>8809470608301</v>
      </c>
      <c r="G180" s="212">
        <v>8809470608301</v>
      </c>
      <c r="H180" s="12" t="s">
        <v>119</v>
      </c>
      <c r="I180" s="243"/>
    </row>
    <row r="181" spans="1:9" ht="75.599999999999994" customHeight="1">
      <c r="A181" s="68">
        <f t="shared" si="5"/>
        <v>47</v>
      </c>
      <c r="B181" s="99" t="s">
        <v>383</v>
      </c>
      <c r="C181" s="26"/>
      <c r="D181" s="67" t="s">
        <v>387</v>
      </c>
      <c r="E181" s="118" t="s">
        <v>348</v>
      </c>
      <c r="F181" s="363">
        <v>8809470608486</v>
      </c>
      <c r="G181" s="212">
        <v>8809470608486</v>
      </c>
      <c r="H181" s="12" t="s">
        <v>103</v>
      </c>
      <c r="I181" s="243"/>
    </row>
    <row r="182" spans="1:9" ht="75.599999999999994" customHeight="1">
      <c r="A182" s="68">
        <f t="shared" si="5"/>
        <v>48</v>
      </c>
      <c r="B182" s="99" t="s">
        <v>384</v>
      </c>
      <c r="C182" s="26"/>
      <c r="D182" s="67" t="s">
        <v>388</v>
      </c>
      <c r="E182" s="118" t="s">
        <v>348</v>
      </c>
      <c r="F182" s="363">
        <v>8809470608493</v>
      </c>
      <c r="G182" s="212">
        <v>8809470608493</v>
      </c>
      <c r="H182" s="12" t="s">
        <v>103</v>
      </c>
      <c r="I182" s="243"/>
    </row>
    <row r="183" spans="1:9" ht="75.599999999999994" customHeight="1">
      <c r="A183" s="68">
        <f t="shared" si="5"/>
        <v>49</v>
      </c>
      <c r="B183" s="99" t="s">
        <v>385</v>
      </c>
      <c r="C183" s="26"/>
      <c r="D183" s="67" t="s">
        <v>389</v>
      </c>
      <c r="E183" s="118" t="s">
        <v>348</v>
      </c>
      <c r="F183" s="363">
        <v>8809470608509</v>
      </c>
      <c r="G183" s="212">
        <v>8809470608509</v>
      </c>
      <c r="H183" s="12" t="s">
        <v>103</v>
      </c>
      <c r="I183" s="243"/>
    </row>
    <row r="184" spans="1:9" ht="75.599999999999994" customHeight="1">
      <c r="A184" s="68">
        <f t="shared" si="5"/>
        <v>50</v>
      </c>
      <c r="B184" s="99" t="s">
        <v>386</v>
      </c>
      <c r="C184" s="26"/>
      <c r="D184" s="67" t="s">
        <v>390</v>
      </c>
      <c r="E184" s="118" t="s">
        <v>348</v>
      </c>
      <c r="F184" s="363">
        <v>8809470608516</v>
      </c>
      <c r="G184" s="212">
        <v>8809470608516</v>
      </c>
      <c r="H184" s="12" t="s">
        <v>103</v>
      </c>
      <c r="I184" s="243"/>
    </row>
    <row r="185" spans="1:9" ht="70.900000000000006" customHeight="1">
      <c r="A185" s="68">
        <f>+A184+1</f>
        <v>51</v>
      </c>
      <c r="B185" s="73" t="s">
        <v>346</v>
      </c>
      <c r="C185" s="71"/>
      <c r="D185" s="61" t="s">
        <v>347</v>
      </c>
      <c r="E185" s="119" t="s">
        <v>348</v>
      </c>
      <c r="F185" s="311">
        <v>8809035140871</v>
      </c>
      <c r="G185" s="212">
        <v>8809035140871</v>
      </c>
      <c r="H185" s="12" t="s">
        <v>103</v>
      </c>
      <c r="I185" s="243"/>
    </row>
    <row r="186" spans="1:9" ht="70.900000000000006" customHeight="1">
      <c r="A186" s="68">
        <f t="shared" si="5"/>
        <v>52</v>
      </c>
      <c r="B186" s="73" t="s">
        <v>349</v>
      </c>
      <c r="C186" s="70"/>
      <c r="D186" s="61" t="s">
        <v>350</v>
      </c>
      <c r="E186" s="119" t="s">
        <v>348</v>
      </c>
      <c r="F186" s="311">
        <v>8809035140888</v>
      </c>
      <c r="G186" s="212">
        <v>8809035140888</v>
      </c>
      <c r="H186" s="12" t="s">
        <v>103</v>
      </c>
      <c r="I186" s="243"/>
    </row>
    <row r="187" spans="1:9" ht="70.900000000000006" customHeight="1">
      <c r="A187" s="68">
        <f t="shared" si="5"/>
        <v>53</v>
      </c>
      <c r="B187" s="99" t="s">
        <v>425</v>
      </c>
      <c r="C187" s="70"/>
      <c r="D187" s="61" t="s">
        <v>421</v>
      </c>
      <c r="E187" s="119" t="s">
        <v>205</v>
      </c>
      <c r="F187" s="311">
        <v>8809470608523</v>
      </c>
      <c r="G187" s="212">
        <v>8809470608523</v>
      </c>
      <c r="H187" s="12" t="s">
        <v>103</v>
      </c>
      <c r="I187" s="243"/>
    </row>
    <row r="188" spans="1:9" ht="70.900000000000006" customHeight="1">
      <c r="A188" s="68">
        <f t="shared" si="5"/>
        <v>54</v>
      </c>
      <c r="B188" s="73" t="s">
        <v>391</v>
      </c>
      <c r="C188" s="97"/>
      <c r="D188" s="61" t="s">
        <v>397</v>
      </c>
      <c r="E188" s="119" t="s">
        <v>396</v>
      </c>
      <c r="F188" s="366">
        <v>8809470608615</v>
      </c>
      <c r="G188" s="212">
        <v>8809470608615</v>
      </c>
      <c r="H188" s="12" t="s">
        <v>103</v>
      </c>
      <c r="I188" s="243" t="s">
        <v>1124</v>
      </c>
    </row>
    <row r="189" spans="1:9" ht="70.900000000000006" customHeight="1">
      <c r="A189" s="68">
        <f t="shared" si="5"/>
        <v>55</v>
      </c>
      <c r="B189" s="73" t="s">
        <v>392</v>
      </c>
      <c r="C189" s="75"/>
      <c r="D189" s="61" t="s">
        <v>398</v>
      </c>
      <c r="E189" s="119" t="s">
        <v>396</v>
      </c>
      <c r="F189" s="366">
        <v>8809470608608</v>
      </c>
      <c r="G189" s="212">
        <v>8809470608608</v>
      </c>
      <c r="H189" s="12" t="s">
        <v>103</v>
      </c>
      <c r="I189" s="243" t="s">
        <v>1124</v>
      </c>
    </row>
    <row r="190" spans="1:9" ht="70.900000000000006" customHeight="1">
      <c r="A190" s="68">
        <f t="shared" si="5"/>
        <v>56</v>
      </c>
      <c r="B190" s="73" t="s">
        <v>393</v>
      </c>
      <c r="C190" s="70"/>
      <c r="D190" s="61" t="s">
        <v>399</v>
      </c>
      <c r="E190" s="119" t="s">
        <v>396</v>
      </c>
      <c r="F190" s="366">
        <v>8809470608639</v>
      </c>
      <c r="G190" s="212">
        <v>8809470608639</v>
      </c>
      <c r="H190" s="12" t="s">
        <v>103</v>
      </c>
      <c r="I190" s="243" t="s">
        <v>1124</v>
      </c>
    </row>
    <row r="191" spans="1:9" ht="70.900000000000006" customHeight="1">
      <c r="A191" s="68">
        <f t="shared" si="5"/>
        <v>57</v>
      </c>
      <c r="B191" s="73" t="s">
        <v>394</v>
      </c>
      <c r="C191" s="70"/>
      <c r="D191" s="61" t="s">
        <v>400</v>
      </c>
      <c r="E191" s="119" t="s">
        <v>396</v>
      </c>
      <c r="F191" s="366">
        <v>8809470608622</v>
      </c>
      <c r="G191" s="212">
        <v>8809470608622</v>
      </c>
      <c r="H191" s="12" t="s">
        <v>103</v>
      </c>
      <c r="I191" s="243" t="s">
        <v>1124</v>
      </c>
    </row>
    <row r="192" spans="1:9" ht="70.900000000000006" customHeight="1">
      <c r="A192" s="68">
        <f t="shared" si="5"/>
        <v>58</v>
      </c>
      <c r="B192" s="73" t="s">
        <v>395</v>
      </c>
      <c r="C192" s="102"/>
      <c r="D192" s="61" t="s">
        <v>401</v>
      </c>
      <c r="E192" s="119" t="s">
        <v>396</v>
      </c>
      <c r="F192" s="366">
        <v>8809470608592</v>
      </c>
      <c r="G192" s="212">
        <v>8809470608592</v>
      </c>
      <c r="H192" s="12" t="s">
        <v>103</v>
      </c>
      <c r="I192" s="243" t="s">
        <v>1124</v>
      </c>
    </row>
    <row r="193" spans="1:9" ht="70.900000000000006" customHeight="1">
      <c r="A193" s="68">
        <f t="shared" si="5"/>
        <v>59</v>
      </c>
      <c r="B193" s="73" t="s">
        <v>404</v>
      </c>
      <c r="C193" s="102"/>
      <c r="D193" s="61" t="s">
        <v>407</v>
      </c>
      <c r="E193" s="119" t="s">
        <v>141</v>
      </c>
      <c r="F193" s="366">
        <v>8809470608769</v>
      </c>
      <c r="G193" s="212">
        <v>8809470608769</v>
      </c>
      <c r="H193" s="12" t="s">
        <v>119</v>
      </c>
      <c r="I193" s="243"/>
    </row>
    <row r="194" spans="1:9" ht="70.900000000000006" customHeight="1">
      <c r="A194" s="68">
        <f t="shared" si="5"/>
        <v>60</v>
      </c>
      <c r="B194" s="73" t="s">
        <v>405</v>
      </c>
      <c r="C194" s="102"/>
      <c r="D194" s="61" t="s">
        <v>408</v>
      </c>
      <c r="E194" s="119" t="s">
        <v>141</v>
      </c>
      <c r="F194" s="366">
        <v>8809470608776</v>
      </c>
      <c r="G194" s="212">
        <v>8809470608776</v>
      </c>
      <c r="H194" s="12" t="s">
        <v>119</v>
      </c>
      <c r="I194" s="243"/>
    </row>
    <row r="195" spans="1:9" ht="70.900000000000006" customHeight="1">
      <c r="A195" s="68">
        <f t="shared" si="5"/>
        <v>61</v>
      </c>
      <c r="B195" s="73" t="s">
        <v>406</v>
      </c>
      <c r="C195" s="102"/>
      <c r="D195" s="61" t="s">
        <v>409</v>
      </c>
      <c r="E195" s="119" t="s">
        <v>141</v>
      </c>
      <c r="F195" s="366">
        <v>8809470608783</v>
      </c>
      <c r="G195" s="212">
        <v>8809470608783</v>
      </c>
      <c r="H195" s="12" t="s">
        <v>119</v>
      </c>
      <c r="I195" s="243"/>
    </row>
    <row r="196" spans="1:9" ht="70.900000000000006" customHeight="1">
      <c r="A196" s="68">
        <f t="shared" si="5"/>
        <v>62</v>
      </c>
      <c r="B196" s="73" t="s">
        <v>403</v>
      </c>
      <c r="C196" s="102"/>
      <c r="D196" s="61" t="s">
        <v>402</v>
      </c>
      <c r="E196" s="119" t="s">
        <v>131</v>
      </c>
      <c r="F196" s="311">
        <v>8809470608851</v>
      </c>
      <c r="G196" s="212">
        <v>8809470608851</v>
      </c>
      <c r="H196" s="12" t="s">
        <v>119</v>
      </c>
      <c r="I196" s="243"/>
    </row>
    <row r="197" spans="1:9" ht="70.900000000000006" customHeight="1">
      <c r="A197" s="68">
        <f t="shared" si="5"/>
        <v>63</v>
      </c>
      <c r="B197" s="73" t="s">
        <v>429</v>
      </c>
      <c r="C197" s="102"/>
      <c r="D197" s="61" t="s">
        <v>428</v>
      </c>
      <c r="E197" s="119" t="s">
        <v>411</v>
      </c>
      <c r="F197" s="366">
        <v>8809470608899</v>
      </c>
      <c r="G197" s="212">
        <v>8809470608899</v>
      </c>
      <c r="H197" s="12" t="s">
        <v>119</v>
      </c>
      <c r="I197" s="243"/>
    </row>
    <row r="198" spans="1:9" ht="70.900000000000006" customHeight="1">
      <c r="A198" s="68">
        <f t="shared" si="5"/>
        <v>64</v>
      </c>
      <c r="B198" s="73" t="s">
        <v>427</v>
      </c>
      <c r="C198" s="102"/>
      <c r="D198" s="61" t="s">
        <v>426</v>
      </c>
      <c r="E198" s="119" t="s">
        <v>411</v>
      </c>
      <c r="F198" s="366">
        <v>8809470608905</v>
      </c>
      <c r="G198" s="212">
        <v>8809470608905</v>
      </c>
      <c r="H198" s="12" t="s">
        <v>119</v>
      </c>
      <c r="I198" s="243"/>
    </row>
    <row r="199" spans="1:9" ht="70.900000000000006" customHeight="1">
      <c r="A199" s="68">
        <f t="shared" si="5"/>
        <v>65</v>
      </c>
      <c r="B199" s="73" t="s">
        <v>419</v>
      </c>
      <c r="C199" s="102"/>
      <c r="D199" s="61" t="s">
        <v>418</v>
      </c>
      <c r="E199" s="119" t="s">
        <v>227</v>
      </c>
      <c r="F199" s="366">
        <v>8809470608912</v>
      </c>
      <c r="G199" s="212">
        <v>8809470608912</v>
      </c>
      <c r="H199" s="12" t="s">
        <v>103</v>
      </c>
      <c r="I199" s="243" t="s">
        <v>1124</v>
      </c>
    </row>
    <row r="200" spans="1:9" ht="70.900000000000006" customHeight="1">
      <c r="A200" s="68">
        <f t="shared" si="5"/>
        <v>66</v>
      </c>
      <c r="B200" s="73" t="s">
        <v>412</v>
      </c>
      <c r="C200" s="102"/>
      <c r="D200" s="61" t="s">
        <v>413</v>
      </c>
      <c r="E200" s="119" t="s">
        <v>227</v>
      </c>
      <c r="F200" s="366">
        <v>8809470608929</v>
      </c>
      <c r="G200" s="212">
        <v>8809470608929</v>
      </c>
      <c r="H200" s="12" t="s">
        <v>103</v>
      </c>
      <c r="I200" s="243" t="s">
        <v>1124</v>
      </c>
    </row>
    <row r="201" spans="1:9" ht="70.900000000000006" customHeight="1">
      <c r="A201" s="68">
        <f t="shared" si="5"/>
        <v>67</v>
      </c>
      <c r="B201" s="73" t="s">
        <v>417</v>
      </c>
      <c r="C201" s="102"/>
      <c r="D201" s="61" t="s">
        <v>416</v>
      </c>
      <c r="E201" s="119" t="s">
        <v>227</v>
      </c>
      <c r="F201" s="366">
        <v>8809470608936</v>
      </c>
      <c r="G201" s="212">
        <v>8809470608936</v>
      </c>
      <c r="H201" s="12" t="s">
        <v>103</v>
      </c>
      <c r="I201" s="243" t="s">
        <v>1124</v>
      </c>
    </row>
    <row r="202" spans="1:9" ht="70.900000000000006" customHeight="1">
      <c r="A202" s="68">
        <f t="shared" si="5"/>
        <v>68</v>
      </c>
      <c r="B202" s="73" t="s">
        <v>414</v>
      </c>
      <c r="C202" s="70"/>
      <c r="D202" s="61" t="s">
        <v>415</v>
      </c>
      <c r="E202" s="119" t="s">
        <v>227</v>
      </c>
      <c r="F202" s="366">
        <v>8809470608943</v>
      </c>
      <c r="G202" s="212">
        <v>8809470608943</v>
      </c>
      <c r="H202" s="12" t="s">
        <v>103</v>
      </c>
      <c r="I202" s="243" t="s">
        <v>1124</v>
      </c>
    </row>
    <row r="203" spans="1:9" ht="70.900000000000006" customHeight="1">
      <c r="A203" s="68">
        <f t="shared" si="5"/>
        <v>69</v>
      </c>
      <c r="B203" s="73" t="s">
        <v>511</v>
      </c>
      <c r="C203" s="102"/>
      <c r="D203" s="61" t="s">
        <v>513</v>
      </c>
      <c r="E203" s="119" t="s">
        <v>514</v>
      </c>
      <c r="F203" s="311">
        <v>8804070608998</v>
      </c>
      <c r="G203" s="212">
        <v>8804070608998</v>
      </c>
      <c r="H203" s="12" t="s">
        <v>103</v>
      </c>
      <c r="I203" s="243"/>
    </row>
    <row r="204" spans="1:9" ht="70.900000000000006" customHeight="1">
      <c r="A204" s="68">
        <f t="shared" ref="A204:A208" si="6">+A203+1</f>
        <v>70</v>
      </c>
      <c r="B204" s="73" t="s">
        <v>512</v>
      </c>
      <c r="C204" s="70"/>
      <c r="D204" s="61" t="s">
        <v>515</v>
      </c>
      <c r="E204" s="119" t="s">
        <v>514</v>
      </c>
      <c r="F204" s="311">
        <v>8804070609001</v>
      </c>
      <c r="G204" s="212">
        <v>8804070609001</v>
      </c>
      <c r="H204" s="12" t="s">
        <v>103</v>
      </c>
      <c r="I204" s="243"/>
    </row>
    <row r="205" spans="1:9" ht="70.900000000000006" customHeight="1">
      <c r="A205" s="68">
        <f t="shared" si="6"/>
        <v>71</v>
      </c>
      <c r="B205" s="73" t="s">
        <v>765</v>
      </c>
      <c r="C205" s="70"/>
      <c r="D205" s="61" t="s">
        <v>764</v>
      </c>
      <c r="E205" s="119" t="s">
        <v>228</v>
      </c>
      <c r="F205" s="311">
        <v>8800275530781</v>
      </c>
      <c r="G205" s="212">
        <v>8800275530781</v>
      </c>
      <c r="H205" s="12" t="s">
        <v>119</v>
      </c>
      <c r="I205" s="243"/>
    </row>
    <row r="206" spans="1:9" ht="70.900000000000006" customHeight="1">
      <c r="A206" s="68">
        <f t="shared" si="6"/>
        <v>72</v>
      </c>
      <c r="B206" s="73" t="s">
        <v>810</v>
      </c>
      <c r="C206" s="70"/>
      <c r="D206" s="61" t="s">
        <v>807</v>
      </c>
      <c r="E206" s="119" t="s">
        <v>808</v>
      </c>
      <c r="F206" s="311">
        <v>8800275530293</v>
      </c>
      <c r="G206" s="212">
        <v>8800275530293</v>
      </c>
      <c r="H206" s="12" t="s">
        <v>119</v>
      </c>
      <c r="I206" s="243" t="s">
        <v>1124</v>
      </c>
    </row>
    <row r="207" spans="1:9" ht="70.900000000000006" customHeight="1">
      <c r="A207" s="68">
        <f t="shared" si="6"/>
        <v>73</v>
      </c>
      <c r="B207" s="73" t="s">
        <v>809</v>
      </c>
      <c r="C207" s="70"/>
      <c r="D207" s="61" t="s">
        <v>805</v>
      </c>
      <c r="E207" s="119" t="s">
        <v>806</v>
      </c>
      <c r="F207" s="311">
        <v>8800275530309</v>
      </c>
      <c r="G207" s="212">
        <v>8800275530309</v>
      </c>
      <c r="H207" s="12" t="s">
        <v>119</v>
      </c>
      <c r="I207" s="243" t="s">
        <v>1124</v>
      </c>
    </row>
    <row r="208" spans="1:9" ht="70.900000000000006" customHeight="1" thickBot="1">
      <c r="A208" s="68">
        <f t="shared" si="6"/>
        <v>74</v>
      </c>
      <c r="B208" s="73" t="s">
        <v>835</v>
      </c>
      <c r="C208" s="70"/>
      <c r="D208" s="61" t="s">
        <v>836</v>
      </c>
      <c r="E208" s="119">
        <v>10</v>
      </c>
      <c r="F208" s="311" t="s">
        <v>837</v>
      </c>
      <c r="G208" s="212" t="s">
        <v>1103</v>
      </c>
      <c r="H208" s="12" t="s">
        <v>119</v>
      </c>
      <c r="I208" s="243" t="s">
        <v>1124</v>
      </c>
    </row>
    <row r="209" spans="1:9" ht="43.15" customHeight="1" thickBot="1">
      <c r="A209" s="338" t="s">
        <v>495</v>
      </c>
      <c r="B209" s="339"/>
      <c r="C209" s="340"/>
      <c r="D209" s="114"/>
      <c r="E209" s="94"/>
      <c r="F209" s="361"/>
      <c r="G209" s="51"/>
      <c r="H209" s="29"/>
    </row>
    <row r="210" spans="1:9" ht="24" customHeight="1">
      <c r="A210" s="341" t="s">
        <v>0</v>
      </c>
      <c r="B210" s="341" t="s">
        <v>1</v>
      </c>
      <c r="C210" s="341" t="s">
        <v>2</v>
      </c>
      <c r="D210" s="325" t="s">
        <v>3</v>
      </c>
      <c r="E210" s="315" t="s">
        <v>4</v>
      </c>
      <c r="F210" s="357" t="s">
        <v>5</v>
      </c>
      <c r="G210" s="317"/>
      <c r="H210" s="315" t="s">
        <v>6</v>
      </c>
    </row>
    <row r="211" spans="1:9" ht="70.900000000000006" customHeight="1">
      <c r="A211" s="324"/>
      <c r="B211" s="324"/>
      <c r="C211" s="324"/>
      <c r="D211" s="326"/>
      <c r="E211" s="201"/>
      <c r="F211" s="358"/>
      <c r="G211" s="319"/>
      <c r="H211" s="201"/>
    </row>
    <row r="212" spans="1:9" ht="93.75" customHeight="1">
      <c r="A212" s="81">
        <v>1</v>
      </c>
      <c r="B212" s="105" t="s">
        <v>457</v>
      </c>
      <c r="C212" s="106"/>
      <c r="D212" s="84" t="s">
        <v>458</v>
      </c>
      <c r="E212" s="120" t="s">
        <v>453</v>
      </c>
      <c r="F212" s="291">
        <v>8809470609209</v>
      </c>
      <c r="G212" s="212">
        <v>8809470609209</v>
      </c>
      <c r="H212" s="80" t="s">
        <v>103</v>
      </c>
      <c r="I212" s="243"/>
    </row>
    <row r="213" spans="1:9" ht="93.75" customHeight="1">
      <c r="A213" s="81">
        <f>+A212+1</f>
        <v>2</v>
      </c>
      <c r="B213" s="105" t="s">
        <v>459</v>
      </c>
      <c r="C213" s="106"/>
      <c r="D213" s="84" t="s">
        <v>460</v>
      </c>
      <c r="E213" s="120" t="s">
        <v>453</v>
      </c>
      <c r="F213" s="291">
        <v>8809470609216</v>
      </c>
      <c r="G213" s="212">
        <v>8809470609216</v>
      </c>
      <c r="H213" s="80" t="s">
        <v>103</v>
      </c>
      <c r="I213" s="243"/>
    </row>
    <row r="214" spans="1:9" ht="93.75" customHeight="1">
      <c r="A214" s="81">
        <f t="shared" ref="A214:A261" si="7">+A213+1</f>
        <v>3</v>
      </c>
      <c r="B214" s="105" t="s">
        <v>461</v>
      </c>
      <c r="C214" s="106"/>
      <c r="D214" s="84" t="s">
        <v>462</v>
      </c>
      <c r="E214" s="120" t="s">
        <v>453</v>
      </c>
      <c r="F214" s="291">
        <v>8809470609223</v>
      </c>
      <c r="G214" s="212">
        <v>8809470609223</v>
      </c>
      <c r="H214" s="80" t="s">
        <v>103</v>
      </c>
      <c r="I214" s="243"/>
    </row>
    <row r="215" spans="1:9" ht="93.75" customHeight="1">
      <c r="A215" s="81">
        <f t="shared" si="7"/>
        <v>4</v>
      </c>
      <c r="B215" s="105" t="s">
        <v>463</v>
      </c>
      <c r="C215" s="106"/>
      <c r="D215" s="84" t="s">
        <v>464</v>
      </c>
      <c r="E215" s="120" t="s">
        <v>453</v>
      </c>
      <c r="F215" s="291">
        <v>8809470609230</v>
      </c>
      <c r="G215" s="212">
        <v>8809470609230</v>
      </c>
      <c r="H215" s="80" t="s">
        <v>103</v>
      </c>
      <c r="I215" s="243"/>
    </row>
    <row r="216" spans="1:9" ht="93.75" customHeight="1">
      <c r="A216" s="81">
        <f t="shared" si="7"/>
        <v>5</v>
      </c>
      <c r="B216" s="105" t="s">
        <v>465</v>
      </c>
      <c r="C216" s="106"/>
      <c r="D216" s="84" t="s">
        <v>466</v>
      </c>
      <c r="E216" s="120" t="s">
        <v>453</v>
      </c>
      <c r="F216" s="291">
        <v>8809470609247</v>
      </c>
      <c r="G216" s="212">
        <v>8809470609247</v>
      </c>
      <c r="H216" s="80" t="s">
        <v>103</v>
      </c>
      <c r="I216" s="243"/>
    </row>
    <row r="217" spans="1:9" ht="93.75" customHeight="1">
      <c r="A217" s="81">
        <f t="shared" si="7"/>
        <v>6</v>
      </c>
      <c r="B217" s="105" t="s">
        <v>467</v>
      </c>
      <c r="C217" s="106"/>
      <c r="D217" s="84" t="s">
        <v>496</v>
      </c>
      <c r="E217" s="120" t="s">
        <v>454</v>
      </c>
      <c r="F217" s="290">
        <v>8809470609193</v>
      </c>
      <c r="G217" s="212">
        <v>8809470609193</v>
      </c>
      <c r="H217" s="80" t="s">
        <v>455</v>
      </c>
      <c r="I217" s="243"/>
    </row>
    <row r="218" spans="1:9" ht="93.75" customHeight="1">
      <c r="A218" s="81">
        <f t="shared" si="7"/>
        <v>7</v>
      </c>
      <c r="B218" s="105" t="s">
        <v>468</v>
      </c>
      <c r="C218" s="106"/>
      <c r="D218" s="84" t="s">
        <v>469</v>
      </c>
      <c r="E218" s="120" t="s">
        <v>136</v>
      </c>
      <c r="F218" s="291">
        <v>8809470609254</v>
      </c>
      <c r="G218" s="212">
        <v>8809470609254</v>
      </c>
      <c r="H218" s="80" t="s">
        <v>119</v>
      </c>
      <c r="I218" s="243"/>
    </row>
    <row r="219" spans="1:9" ht="93.75" customHeight="1">
      <c r="A219" s="81">
        <f t="shared" si="7"/>
        <v>8</v>
      </c>
      <c r="B219" s="105" t="s">
        <v>470</v>
      </c>
      <c r="C219" s="106"/>
      <c r="D219" s="84" t="s">
        <v>471</v>
      </c>
      <c r="E219" s="120" t="s">
        <v>136</v>
      </c>
      <c r="F219" s="291">
        <v>8809470609278</v>
      </c>
      <c r="G219" s="212">
        <v>8809470609278</v>
      </c>
      <c r="H219" s="80" t="s">
        <v>119</v>
      </c>
      <c r="I219" s="243"/>
    </row>
    <row r="220" spans="1:9" ht="93.75" customHeight="1">
      <c r="A220" s="81">
        <f t="shared" si="7"/>
        <v>9</v>
      </c>
      <c r="B220" s="105" t="s">
        <v>472</v>
      </c>
      <c r="C220" s="106"/>
      <c r="D220" s="84" t="s">
        <v>473</v>
      </c>
      <c r="E220" s="120" t="s">
        <v>474</v>
      </c>
      <c r="F220" s="291">
        <v>8809470609421</v>
      </c>
      <c r="G220" s="212">
        <v>8809470609421</v>
      </c>
      <c r="H220" s="80" t="s">
        <v>119</v>
      </c>
      <c r="I220" s="243" t="s">
        <v>1124</v>
      </c>
    </row>
    <row r="221" spans="1:9" ht="93.75" customHeight="1">
      <c r="A221" s="81">
        <f t="shared" si="7"/>
        <v>10</v>
      </c>
      <c r="B221" s="105" t="s">
        <v>475</v>
      </c>
      <c r="C221" s="106"/>
      <c r="D221" s="84" t="s">
        <v>476</v>
      </c>
      <c r="E221" s="120" t="s">
        <v>474</v>
      </c>
      <c r="F221" s="291">
        <v>8809470609414</v>
      </c>
      <c r="G221" s="212">
        <v>8809470609414</v>
      </c>
      <c r="H221" s="80" t="s">
        <v>119</v>
      </c>
      <c r="I221" s="243" t="s">
        <v>1124</v>
      </c>
    </row>
    <row r="222" spans="1:9" ht="93.75" customHeight="1">
      <c r="A222" s="81">
        <f t="shared" si="7"/>
        <v>11</v>
      </c>
      <c r="B222" s="105" t="s">
        <v>477</v>
      </c>
      <c r="C222" s="106"/>
      <c r="D222" s="84" t="s">
        <v>478</v>
      </c>
      <c r="E222" s="120" t="s">
        <v>474</v>
      </c>
      <c r="F222" s="291">
        <v>8809470609438</v>
      </c>
      <c r="G222" s="212">
        <v>8809470609438</v>
      </c>
      <c r="H222" s="80" t="s">
        <v>119</v>
      </c>
      <c r="I222" s="243" t="s">
        <v>1124</v>
      </c>
    </row>
    <row r="223" spans="1:9" ht="93.75" customHeight="1">
      <c r="A223" s="81">
        <f t="shared" si="7"/>
        <v>12</v>
      </c>
      <c r="B223" s="105" t="s">
        <v>479</v>
      </c>
      <c r="C223" s="106"/>
      <c r="D223" s="84" t="s">
        <v>480</v>
      </c>
      <c r="E223" s="120" t="s">
        <v>481</v>
      </c>
      <c r="F223" s="291">
        <v>8809470609292</v>
      </c>
      <c r="G223" s="216">
        <v>8809470609322</v>
      </c>
      <c r="H223" s="80" t="s">
        <v>119</v>
      </c>
      <c r="I223" s="243"/>
    </row>
    <row r="224" spans="1:9" ht="93.75" customHeight="1">
      <c r="A224" s="81">
        <f t="shared" si="7"/>
        <v>13</v>
      </c>
      <c r="B224" s="105" t="s">
        <v>482</v>
      </c>
      <c r="C224" s="106"/>
      <c r="D224" s="84" t="s">
        <v>483</v>
      </c>
      <c r="E224" s="120" t="s">
        <v>481</v>
      </c>
      <c r="F224" s="291">
        <v>8809470609308</v>
      </c>
      <c r="G224" s="216">
        <v>8809470609339</v>
      </c>
      <c r="H224" s="80" t="s">
        <v>119</v>
      </c>
      <c r="I224" s="243"/>
    </row>
    <row r="225" spans="1:9" ht="93.75" customHeight="1">
      <c r="A225" s="81">
        <f t="shared" si="7"/>
        <v>14</v>
      </c>
      <c r="B225" s="105" t="s">
        <v>484</v>
      </c>
      <c r="C225" s="106"/>
      <c r="D225" s="84" t="s">
        <v>485</v>
      </c>
      <c r="E225" s="120" t="s">
        <v>481</v>
      </c>
      <c r="F225" s="291">
        <v>8809470609315</v>
      </c>
      <c r="G225" s="216">
        <v>8809470609346</v>
      </c>
      <c r="H225" s="80" t="s">
        <v>119</v>
      </c>
      <c r="I225" s="243"/>
    </row>
    <row r="226" spans="1:9" ht="93.75" customHeight="1">
      <c r="A226" s="81">
        <f t="shared" si="7"/>
        <v>15</v>
      </c>
      <c r="B226" s="105" t="s">
        <v>486</v>
      </c>
      <c r="C226" s="106"/>
      <c r="D226" s="84" t="s">
        <v>487</v>
      </c>
      <c r="E226" s="120" t="s">
        <v>488</v>
      </c>
      <c r="F226" s="291">
        <v>8809470609094</v>
      </c>
      <c r="G226" s="212">
        <v>8809470609094</v>
      </c>
      <c r="H226" s="80" t="s">
        <v>119</v>
      </c>
      <c r="I226" s="243" t="s">
        <v>1124</v>
      </c>
    </row>
    <row r="227" spans="1:9" ht="93.75" customHeight="1">
      <c r="A227" s="81">
        <f t="shared" si="7"/>
        <v>16</v>
      </c>
      <c r="B227" s="105" t="s">
        <v>489</v>
      </c>
      <c r="C227" s="106"/>
      <c r="D227" s="84" t="s">
        <v>490</v>
      </c>
      <c r="E227" s="120" t="s">
        <v>491</v>
      </c>
      <c r="F227" s="291">
        <v>8809470609452</v>
      </c>
      <c r="G227" s="212">
        <v>8809470609452</v>
      </c>
      <c r="H227" s="80" t="s">
        <v>103</v>
      </c>
      <c r="I227" s="243"/>
    </row>
    <row r="228" spans="1:9" ht="93.75" customHeight="1">
      <c r="A228" s="81">
        <f t="shared" si="7"/>
        <v>17</v>
      </c>
      <c r="B228" s="105" t="s">
        <v>492</v>
      </c>
      <c r="C228" s="106"/>
      <c r="D228" s="84" t="s">
        <v>493</v>
      </c>
      <c r="E228" s="120" t="s">
        <v>494</v>
      </c>
      <c r="F228" s="291">
        <v>8809470609285</v>
      </c>
      <c r="G228" s="212">
        <v>8809470609285</v>
      </c>
      <c r="H228" s="80" t="s">
        <v>119</v>
      </c>
      <c r="I228" s="243"/>
    </row>
    <row r="229" spans="1:9" ht="93.75" customHeight="1">
      <c r="A229" s="81">
        <f t="shared" si="7"/>
        <v>18</v>
      </c>
      <c r="B229" s="105" t="s">
        <v>559</v>
      </c>
      <c r="C229" s="106"/>
      <c r="D229" s="84" t="s">
        <v>558</v>
      </c>
      <c r="E229" s="120" t="s">
        <v>456</v>
      </c>
      <c r="F229" s="291">
        <v>8809470609469</v>
      </c>
      <c r="G229" s="212">
        <v>8809470609469</v>
      </c>
      <c r="H229" s="80" t="s">
        <v>119</v>
      </c>
      <c r="I229" s="243"/>
    </row>
    <row r="230" spans="1:9" ht="93.75" customHeight="1">
      <c r="A230" s="81">
        <f t="shared" si="7"/>
        <v>19</v>
      </c>
      <c r="B230" s="105" t="s">
        <v>560</v>
      </c>
      <c r="C230" s="106"/>
      <c r="D230" s="84" t="s">
        <v>767</v>
      </c>
      <c r="E230" s="120" t="s">
        <v>456</v>
      </c>
      <c r="F230" s="291">
        <v>8809470609476</v>
      </c>
      <c r="G230" s="212">
        <v>8809470609476</v>
      </c>
      <c r="H230" s="80" t="s">
        <v>119</v>
      </c>
      <c r="I230" s="243"/>
    </row>
    <row r="231" spans="1:9" ht="93.75" customHeight="1">
      <c r="A231" s="81">
        <f t="shared" si="7"/>
        <v>20</v>
      </c>
      <c r="B231" s="105" t="s">
        <v>562</v>
      </c>
      <c r="C231" s="106"/>
      <c r="D231" s="84" t="s">
        <v>561</v>
      </c>
      <c r="E231" s="120" t="s">
        <v>456</v>
      </c>
      <c r="F231" s="291">
        <v>8809470609483</v>
      </c>
      <c r="G231" s="212">
        <v>8809470609483</v>
      </c>
      <c r="H231" s="80" t="s">
        <v>119</v>
      </c>
      <c r="I231" s="243"/>
    </row>
    <row r="232" spans="1:9" ht="93.75" customHeight="1">
      <c r="A232" s="81">
        <f t="shared" si="7"/>
        <v>21</v>
      </c>
      <c r="B232" s="105" t="s">
        <v>564</v>
      </c>
      <c r="C232" s="106"/>
      <c r="D232" s="84" t="s">
        <v>563</v>
      </c>
      <c r="E232" s="120" t="s">
        <v>456</v>
      </c>
      <c r="F232" s="291">
        <v>8809470609490</v>
      </c>
      <c r="G232" s="212">
        <v>8809470609490</v>
      </c>
      <c r="H232" s="80" t="s">
        <v>119</v>
      </c>
      <c r="I232" s="243"/>
    </row>
    <row r="233" spans="1:9" ht="93.75" customHeight="1">
      <c r="A233" s="81">
        <f t="shared" si="7"/>
        <v>22</v>
      </c>
      <c r="B233" s="84" t="s">
        <v>568</v>
      </c>
      <c r="C233" s="106"/>
      <c r="D233" s="84" t="s">
        <v>567</v>
      </c>
      <c r="E233" s="120" t="s">
        <v>141</v>
      </c>
      <c r="F233" s="291">
        <v>8809470609582</v>
      </c>
      <c r="G233" s="212">
        <v>8809470609582</v>
      </c>
      <c r="H233" s="80" t="s">
        <v>119</v>
      </c>
      <c r="I233" s="243"/>
    </row>
    <row r="234" spans="1:9" ht="93.75" customHeight="1">
      <c r="A234" s="81">
        <f t="shared" si="7"/>
        <v>23</v>
      </c>
      <c r="B234" s="105" t="s">
        <v>566</v>
      </c>
      <c r="C234" s="106"/>
      <c r="D234" s="84" t="s">
        <v>565</v>
      </c>
      <c r="E234" s="120" t="s">
        <v>190</v>
      </c>
      <c r="F234" s="291">
        <v>880947060957</v>
      </c>
      <c r="G234" s="212">
        <v>880947060957</v>
      </c>
      <c r="H234" s="80" t="s">
        <v>119</v>
      </c>
      <c r="I234" s="243"/>
    </row>
    <row r="235" spans="1:9" ht="93.75" customHeight="1">
      <c r="A235" s="81">
        <f t="shared" si="7"/>
        <v>24</v>
      </c>
      <c r="B235" s="105" t="s">
        <v>574</v>
      </c>
      <c r="C235" s="106"/>
      <c r="D235" s="84" t="s">
        <v>569</v>
      </c>
      <c r="E235" s="121" t="s">
        <v>180</v>
      </c>
      <c r="F235" s="291">
        <v>8809470609506</v>
      </c>
      <c r="G235" s="212">
        <v>8809470609506</v>
      </c>
      <c r="H235" s="80" t="s">
        <v>103</v>
      </c>
      <c r="I235" s="243" t="s">
        <v>1124</v>
      </c>
    </row>
    <row r="236" spans="1:9" ht="70.900000000000006" customHeight="1">
      <c r="A236" s="81">
        <f t="shared" si="7"/>
        <v>25</v>
      </c>
      <c r="B236" s="82" t="s">
        <v>575</v>
      </c>
      <c r="C236" s="83"/>
      <c r="D236" s="84" t="s">
        <v>570</v>
      </c>
      <c r="E236" s="121" t="s">
        <v>180</v>
      </c>
      <c r="F236" s="363">
        <v>8809470609513</v>
      </c>
      <c r="G236" s="212">
        <v>8809470609513</v>
      </c>
      <c r="H236" s="80" t="s">
        <v>103</v>
      </c>
      <c r="I236" s="243" t="s">
        <v>1124</v>
      </c>
    </row>
    <row r="237" spans="1:9" ht="93.75" customHeight="1">
      <c r="A237" s="81">
        <f t="shared" si="7"/>
        <v>26</v>
      </c>
      <c r="B237" s="105" t="s">
        <v>578</v>
      </c>
      <c r="C237" s="106"/>
      <c r="D237" s="84" t="s">
        <v>571</v>
      </c>
      <c r="E237" s="121" t="s">
        <v>180</v>
      </c>
      <c r="F237" s="291">
        <v>8809470609520</v>
      </c>
      <c r="G237" s="212">
        <v>8809470609520</v>
      </c>
      <c r="H237" s="80" t="s">
        <v>103</v>
      </c>
      <c r="I237" s="243" t="s">
        <v>1124</v>
      </c>
    </row>
    <row r="238" spans="1:9" ht="93.75" customHeight="1">
      <c r="A238" s="81">
        <f t="shared" si="7"/>
        <v>27</v>
      </c>
      <c r="B238" s="105" t="s">
        <v>576</v>
      </c>
      <c r="C238" s="106"/>
      <c r="D238" s="84" t="s">
        <v>572</v>
      </c>
      <c r="E238" s="121" t="s">
        <v>180</v>
      </c>
      <c r="F238" s="291">
        <v>8809470609537</v>
      </c>
      <c r="G238" s="212">
        <v>8809470609537</v>
      </c>
      <c r="H238" s="80" t="s">
        <v>103</v>
      </c>
      <c r="I238" s="243" t="s">
        <v>1124</v>
      </c>
    </row>
    <row r="239" spans="1:9" ht="93.75" customHeight="1">
      <c r="A239" s="81">
        <f t="shared" si="7"/>
        <v>28</v>
      </c>
      <c r="B239" s="105" t="s">
        <v>577</v>
      </c>
      <c r="C239" s="106"/>
      <c r="D239" s="84" t="s">
        <v>573</v>
      </c>
      <c r="E239" s="121" t="s">
        <v>180</v>
      </c>
      <c r="F239" s="363">
        <v>8809470609544</v>
      </c>
      <c r="G239" s="212">
        <v>8809470609544</v>
      </c>
      <c r="H239" s="80" t="s">
        <v>103</v>
      </c>
      <c r="I239" s="243" t="s">
        <v>1124</v>
      </c>
    </row>
    <row r="240" spans="1:9" ht="93.75" customHeight="1">
      <c r="A240" s="81">
        <f t="shared" si="7"/>
        <v>29</v>
      </c>
      <c r="B240" s="96" t="s">
        <v>581</v>
      </c>
      <c r="C240" s="106"/>
      <c r="D240" s="117" t="s">
        <v>579</v>
      </c>
      <c r="E240" s="123" t="s">
        <v>488</v>
      </c>
      <c r="F240" s="292">
        <v>8809470609605</v>
      </c>
      <c r="G240" s="212">
        <v>8809470609605</v>
      </c>
      <c r="H240" s="96" t="s">
        <v>583</v>
      </c>
      <c r="I240" s="243"/>
    </row>
    <row r="241" spans="1:9" ht="93.75" customHeight="1">
      <c r="A241" s="81">
        <f t="shared" si="7"/>
        <v>30</v>
      </c>
      <c r="B241" s="96" t="s">
        <v>582</v>
      </c>
      <c r="C241" s="106"/>
      <c r="D241" s="117" t="s">
        <v>580</v>
      </c>
      <c r="E241" s="123" t="s">
        <v>488</v>
      </c>
      <c r="F241" s="292">
        <v>8809470609612</v>
      </c>
      <c r="G241" s="212">
        <v>8809470609612</v>
      </c>
      <c r="H241" s="96" t="s">
        <v>583</v>
      </c>
      <c r="I241" s="243"/>
    </row>
    <row r="242" spans="1:9" ht="93.75" customHeight="1">
      <c r="A242" s="81">
        <f>+A243+1</f>
        <v>32</v>
      </c>
      <c r="B242" s="73" t="s">
        <v>602</v>
      </c>
      <c r="C242" s="106"/>
      <c r="D242" s="117" t="s">
        <v>585</v>
      </c>
      <c r="E242" s="123" t="s">
        <v>251</v>
      </c>
      <c r="F242" s="293">
        <v>8809470609667</v>
      </c>
      <c r="G242" s="212">
        <v>8809470609667</v>
      </c>
      <c r="H242" s="96" t="s">
        <v>583</v>
      </c>
      <c r="I242" s="243"/>
    </row>
    <row r="243" spans="1:9" ht="93.75" customHeight="1">
      <c r="A243" s="81">
        <f>+A241+1</f>
        <v>31</v>
      </c>
      <c r="B243" s="73" t="s">
        <v>603</v>
      </c>
      <c r="C243" s="106"/>
      <c r="D243" s="117" t="s">
        <v>584</v>
      </c>
      <c r="E243" s="123" t="s">
        <v>227</v>
      </c>
      <c r="F243" s="293">
        <v>8809470609674</v>
      </c>
      <c r="G243" s="212">
        <v>8809470609674</v>
      </c>
      <c r="H243" s="96" t="s">
        <v>583</v>
      </c>
      <c r="I243" s="243"/>
    </row>
    <row r="244" spans="1:9" ht="93.75" customHeight="1">
      <c r="A244" s="81">
        <f>+A242+1</f>
        <v>33</v>
      </c>
      <c r="B244" s="73" t="s">
        <v>641</v>
      </c>
      <c r="C244" s="106"/>
      <c r="D244" s="84" t="s">
        <v>586</v>
      </c>
      <c r="E244" s="120" t="s">
        <v>640</v>
      </c>
      <c r="F244" s="294">
        <v>8809470609681</v>
      </c>
      <c r="G244" s="212">
        <v>8809470609681</v>
      </c>
      <c r="H244" s="96" t="s">
        <v>583</v>
      </c>
      <c r="I244" s="243"/>
    </row>
    <row r="245" spans="1:9" ht="93.75" customHeight="1">
      <c r="A245" s="81">
        <f t="shared" si="7"/>
        <v>34</v>
      </c>
      <c r="B245" s="73" t="s">
        <v>642</v>
      </c>
      <c r="C245" s="106"/>
      <c r="D245" s="84" t="s">
        <v>644</v>
      </c>
      <c r="E245" s="120" t="s">
        <v>645</v>
      </c>
      <c r="F245" s="295">
        <v>8809470609896</v>
      </c>
      <c r="G245" s="212">
        <v>8809470609889</v>
      </c>
      <c r="H245" s="127" t="s">
        <v>643</v>
      </c>
      <c r="I245" s="243"/>
    </row>
    <row r="246" spans="1:9" ht="93.75" customHeight="1">
      <c r="A246" s="81">
        <f t="shared" si="7"/>
        <v>35</v>
      </c>
      <c r="B246" s="73" t="s">
        <v>646</v>
      </c>
      <c r="C246" s="106"/>
      <c r="D246" s="84" t="s">
        <v>647</v>
      </c>
      <c r="E246" s="120" t="s">
        <v>283</v>
      </c>
      <c r="F246" s="294">
        <v>8800275530033</v>
      </c>
      <c r="G246" s="212">
        <v>8800275530033</v>
      </c>
      <c r="H246" s="128" t="s">
        <v>583</v>
      </c>
      <c r="I246" s="243"/>
    </row>
    <row r="247" spans="1:9" ht="93.75" customHeight="1">
      <c r="A247" s="81">
        <f t="shared" si="7"/>
        <v>36</v>
      </c>
      <c r="B247" s="105" t="s">
        <v>587</v>
      </c>
      <c r="C247" s="106"/>
      <c r="D247" s="61" t="s">
        <v>589</v>
      </c>
      <c r="E247" s="129" t="s">
        <v>590</v>
      </c>
      <c r="F247" s="296">
        <v>8809470609704</v>
      </c>
      <c r="G247" s="212">
        <v>8809470609704</v>
      </c>
      <c r="H247" s="126" t="s">
        <v>592</v>
      </c>
      <c r="I247" s="243"/>
    </row>
    <row r="248" spans="1:9" ht="93.75" customHeight="1">
      <c r="A248" s="81">
        <f t="shared" si="7"/>
        <v>37</v>
      </c>
      <c r="B248" s="105" t="s">
        <v>588</v>
      </c>
      <c r="C248" s="106"/>
      <c r="D248" s="61" t="s">
        <v>591</v>
      </c>
      <c r="E248" s="129" t="s">
        <v>590</v>
      </c>
      <c r="F248" s="296">
        <v>8809470609711</v>
      </c>
      <c r="G248" s="212">
        <v>8809470609711</v>
      </c>
      <c r="H248" s="126" t="s">
        <v>592</v>
      </c>
      <c r="I248" s="243"/>
    </row>
    <row r="249" spans="1:9" ht="93.75" customHeight="1">
      <c r="A249" s="81">
        <f t="shared" si="7"/>
        <v>38</v>
      </c>
      <c r="B249" s="73" t="s">
        <v>599</v>
      </c>
      <c r="C249" s="88"/>
      <c r="D249" s="61" t="s">
        <v>595</v>
      </c>
      <c r="E249" s="125" t="s">
        <v>594</v>
      </c>
      <c r="F249" s="297">
        <v>8809470609728</v>
      </c>
      <c r="G249" s="212">
        <v>8809470609728</v>
      </c>
      <c r="H249" s="12" t="s">
        <v>103</v>
      </c>
      <c r="I249" s="243"/>
    </row>
    <row r="250" spans="1:9" ht="93.75" customHeight="1">
      <c r="A250" s="81">
        <f t="shared" si="7"/>
        <v>39</v>
      </c>
      <c r="B250" s="73" t="s">
        <v>601</v>
      </c>
      <c r="C250" s="88"/>
      <c r="D250" s="61" t="s">
        <v>597</v>
      </c>
      <c r="E250" s="125" t="s">
        <v>594</v>
      </c>
      <c r="F250" s="297">
        <v>8809470609735</v>
      </c>
      <c r="G250" s="212">
        <v>8809470609735</v>
      </c>
      <c r="H250" s="12" t="s">
        <v>103</v>
      </c>
      <c r="I250" s="243"/>
    </row>
    <row r="251" spans="1:9" ht="93.75" customHeight="1">
      <c r="A251" s="81">
        <f t="shared" si="7"/>
        <v>40</v>
      </c>
      <c r="B251" s="73" t="s">
        <v>598</v>
      </c>
      <c r="C251" s="88"/>
      <c r="D251" s="61" t="s">
        <v>593</v>
      </c>
      <c r="E251" s="125" t="s">
        <v>594</v>
      </c>
      <c r="F251" s="297">
        <v>8809470609742</v>
      </c>
      <c r="G251" s="212">
        <v>8809470609742</v>
      </c>
      <c r="H251" s="12" t="s">
        <v>103</v>
      </c>
      <c r="I251" s="243"/>
    </row>
    <row r="252" spans="1:9" ht="93.75" customHeight="1">
      <c r="A252" s="81">
        <f t="shared" si="7"/>
        <v>41</v>
      </c>
      <c r="B252" s="73" t="s">
        <v>600</v>
      </c>
      <c r="C252" s="88"/>
      <c r="D252" s="61" t="s">
        <v>596</v>
      </c>
      <c r="E252" s="125" t="s">
        <v>594</v>
      </c>
      <c r="F252" s="297">
        <v>8809470609759</v>
      </c>
      <c r="G252" s="212">
        <v>8809470609759</v>
      </c>
      <c r="H252" s="12" t="s">
        <v>103</v>
      </c>
      <c r="I252" s="243"/>
    </row>
    <row r="253" spans="1:9" ht="93.75" customHeight="1">
      <c r="A253" s="138">
        <f t="shared" si="7"/>
        <v>42</v>
      </c>
      <c r="B253" s="105" t="s">
        <v>682</v>
      </c>
      <c r="C253" s="82"/>
      <c r="D253" s="139" t="s">
        <v>683</v>
      </c>
      <c r="E253" s="140" t="s">
        <v>684</v>
      </c>
      <c r="F253" s="291">
        <v>8800275530217</v>
      </c>
      <c r="G253" s="212">
        <v>8800275530217</v>
      </c>
      <c r="H253" s="80" t="s">
        <v>119</v>
      </c>
      <c r="I253" s="243"/>
    </row>
    <row r="254" spans="1:9" ht="93.75" customHeight="1">
      <c r="A254" s="138">
        <f t="shared" si="7"/>
        <v>43</v>
      </c>
      <c r="B254" s="105" t="s">
        <v>685</v>
      </c>
      <c r="C254" s="82"/>
      <c r="D254" s="139" t="s">
        <v>686</v>
      </c>
      <c r="E254" s="140" t="s">
        <v>684</v>
      </c>
      <c r="F254" s="291">
        <v>8800275530224</v>
      </c>
      <c r="G254" s="212">
        <v>8800275530224</v>
      </c>
      <c r="H254" s="80" t="s">
        <v>119</v>
      </c>
      <c r="I254" s="243"/>
    </row>
    <row r="255" spans="1:9" ht="93.75" customHeight="1">
      <c r="A255" s="141">
        <f t="shared" si="7"/>
        <v>44</v>
      </c>
      <c r="B255" s="105" t="s">
        <v>687</v>
      </c>
      <c r="C255" s="82"/>
      <c r="D255" s="139" t="s">
        <v>688</v>
      </c>
      <c r="E255" s="140" t="s">
        <v>684</v>
      </c>
      <c r="F255" s="291">
        <v>8800275530231</v>
      </c>
      <c r="G255" s="212">
        <v>8800275530231</v>
      </c>
      <c r="H255" s="80" t="s">
        <v>119</v>
      </c>
      <c r="I255" s="243"/>
    </row>
    <row r="256" spans="1:9" ht="93.75" customHeight="1">
      <c r="A256" s="138">
        <f t="shared" si="7"/>
        <v>45</v>
      </c>
      <c r="B256" s="105" t="s">
        <v>701</v>
      </c>
      <c r="C256" s="82"/>
      <c r="D256" s="84" t="s">
        <v>702</v>
      </c>
      <c r="E256" s="85" t="s">
        <v>141</v>
      </c>
      <c r="F256" s="291">
        <v>8800275530262</v>
      </c>
      <c r="G256" s="212">
        <v>8800275530262</v>
      </c>
      <c r="H256" s="80" t="s">
        <v>119</v>
      </c>
      <c r="I256" s="243"/>
    </row>
    <row r="257" spans="1:9" ht="93.75" customHeight="1">
      <c r="A257" s="138">
        <f t="shared" si="7"/>
        <v>46</v>
      </c>
      <c r="B257" s="105" t="s">
        <v>703</v>
      </c>
      <c r="C257" s="82"/>
      <c r="D257" s="84" t="s">
        <v>704</v>
      </c>
      <c r="E257" s="85" t="s">
        <v>141</v>
      </c>
      <c r="F257" s="291">
        <v>8800275530279</v>
      </c>
      <c r="G257" s="212">
        <v>8800275530279</v>
      </c>
      <c r="H257" s="80" t="s">
        <v>119</v>
      </c>
      <c r="I257" s="243"/>
    </row>
    <row r="258" spans="1:9" ht="93.75" customHeight="1">
      <c r="A258" s="141">
        <f t="shared" si="7"/>
        <v>47</v>
      </c>
      <c r="B258" s="105" t="s">
        <v>336</v>
      </c>
      <c r="C258" s="147"/>
      <c r="D258" s="84" t="s">
        <v>760</v>
      </c>
      <c r="E258" s="120" t="s">
        <v>171</v>
      </c>
      <c r="F258" s="294">
        <v>8800275530798</v>
      </c>
      <c r="G258" s="212">
        <v>8800275530798</v>
      </c>
      <c r="H258" s="80" t="s">
        <v>119</v>
      </c>
      <c r="I258" s="243"/>
    </row>
    <row r="259" spans="1:9" ht="93.75" customHeight="1">
      <c r="A259" s="141">
        <f t="shared" si="7"/>
        <v>48</v>
      </c>
      <c r="B259" s="105" t="s">
        <v>786</v>
      </c>
      <c r="C259" s="88"/>
      <c r="D259" s="84" t="s">
        <v>785</v>
      </c>
      <c r="E259" s="120" t="s">
        <v>784</v>
      </c>
      <c r="F259" s="294">
        <v>8800275531207</v>
      </c>
      <c r="G259" s="212">
        <v>8800275531207</v>
      </c>
      <c r="H259" s="80" t="s">
        <v>119</v>
      </c>
      <c r="I259" s="243"/>
    </row>
    <row r="260" spans="1:9" ht="94.15" customHeight="1">
      <c r="A260" s="141">
        <f t="shared" si="7"/>
        <v>49</v>
      </c>
      <c r="B260" s="155" t="s">
        <v>826</v>
      </c>
      <c r="C260" s="88"/>
      <c r="D260" s="117" t="s">
        <v>816</v>
      </c>
      <c r="E260" s="120" t="s">
        <v>456</v>
      </c>
      <c r="F260" s="298">
        <v>8800275531399</v>
      </c>
      <c r="G260" s="212">
        <v>8800275531399</v>
      </c>
      <c r="H260" s="80" t="s">
        <v>119</v>
      </c>
      <c r="I260" s="243"/>
    </row>
    <row r="261" spans="1:9" ht="94.15" customHeight="1">
      <c r="A261" s="141">
        <f t="shared" si="7"/>
        <v>50</v>
      </c>
      <c r="B261" s="155" t="s">
        <v>827</v>
      </c>
      <c r="C261" s="88"/>
      <c r="D261" s="117" t="s">
        <v>817</v>
      </c>
      <c r="E261" s="120" t="s">
        <v>141</v>
      </c>
      <c r="F261" s="298">
        <v>8800275531405</v>
      </c>
      <c r="G261" s="212">
        <v>8800275531405</v>
      </c>
      <c r="H261" s="80" t="s">
        <v>119</v>
      </c>
      <c r="I261" s="243"/>
    </row>
    <row r="262" spans="1:9" ht="94.15" customHeight="1">
      <c r="A262" s="23">
        <f>+A261+1</f>
        <v>51</v>
      </c>
      <c r="B262" s="155" t="s">
        <v>828</v>
      </c>
      <c r="C262" s="88"/>
      <c r="D262" s="117" t="s">
        <v>818</v>
      </c>
      <c r="E262" s="120" t="s">
        <v>141</v>
      </c>
      <c r="F262" s="298">
        <v>8800275531412</v>
      </c>
      <c r="G262" s="212">
        <v>8800275531412</v>
      </c>
      <c r="H262" s="80" t="s">
        <v>119</v>
      </c>
      <c r="I262" s="243"/>
    </row>
    <row r="263" spans="1:9" ht="94.15" customHeight="1">
      <c r="A263" s="23">
        <f>+A262+1</f>
        <v>52</v>
      </c>
      <c r="B263" s="155" t="s">
        <v>829</v>
      </c>
      <c r="C263" s="88"/>
      <c r="D263" s="117" t="s">
        <v>819</v>
      </c>
      <c r="E263" s="120" t="s">
        <v>803</v>
      </c>
      <c r="F263" s="298">
        <v>8800275531429</v>
      </c>
      <c r="G263" s="212">
        <v>8800275531429</v>
      </c>
      <c r="H263" s="80" t="s">
        <v>119</v>
      </c>
      <c r="I263" s="243"/>
    </row>
    <row r="264" spans="1:9" ht="94.15" customHeight="1">
      <c r="A264" s="23">
        <f t="shared" ref="A264:A265" si="8">+A263+1</f>
        <v>53</v>
      </c>
      <c r="B264" s="155" t="s">
        <v>830</v>
      </c>
      <c r="C264" s="88"/>
      <c r="D264" s="117" t="s">
        <v>820</v>
      </c>
      <c r="E264" s="120" t="s">
        <v>456</v>
      </c>
      <c r="F264" s="298">
        <v>8800275531436</v>
      </c>
      <c r="G264" s="212">
        <v>8800275531436</v>
      </c>
      <c r="H264" s="12" t="s">
        <v>103</v>
      </c>
      <c r="I264" s="243"/>
    </row>
    <row r="265" spans="1:9" ht="91.9" customHeight="1">
      <c r="A265" s="141">
        <f t="shared" si="8"/>
        <v>54</v>
      </c>
      <c r="B265" s="155" t="s">
        <v>1003</v>
      </c>
      <c r="C265" s="88"/>
      <c r="D265" s="84" t="s">
        <v>966</v>
      </c>
      <c r="E265" s="120" t="s">
        <v>227</v>
      </c>
      <c r="F265" s="298">
        <v>8800275533119</v>
      </c>
      <c r="G265" s="212">
        <v>8800275533119</v>
      </c>
      <c r="H265" s="80" t="s">
        <v>119</v>
      </c>
      <c r="I265" s="243"/>
    </row>
    <row r="266" spans="1:9" ht="91.9" customHeight="1">
      <c r="A266" s="141">
        <f>+A267+1</f>
        <v>56</v>
      </c>
      <c r="B266" s="155" t="s">
        <v>1011</v>
      </c>
      <c r="C266" s="88"/>
      <c r="D266" s="84" t="s">
        <v>1001</v>
      </c>
      <c r="E266" s="85" t="s">
        <v>1004</v>
      </c>
      <c r="F266" s="291">
        <v>8800275533140</v>
      </c>
      <c r="G266" s="212">
        <v>8800275533140</v>
      </c>
      <c r="H266" s="80" t="s">
        <v>1002</v>
      </c>
      <c r="I266" s="243"/>
    </row>
    <row r="267" spans="1:9" ht="93.75" customHeight="1">
      <c r="A267" s="141">
        <f>+A265+1</f>
        <v>55</v>
      </c>
      <c r="B267" s="155" t="s">
        <v>1027</v>
      </c>
      <c r="C267" s="88"/>
      <c r="D267" s="84" t="s">
        <v>1028</v>
      </c>
      <c r="E267" s="120" t="s">
        <v>228</v>
      </c>
      <c r="F267" s="294">
        <v>8800275533102</v>
      </c>
      <c r="G267" s="212">
        <v>8800275533102</v>
      </c>
      <c r="H267" s="80" t="s">
        <v>119</v>
      </c>
      <c r="I267" s="243"/>
    </row>
    <row r="268" spans="1:9" ht="91.9" customHeight="1">
      <c r="A268" s="141">
        <f t="shared" ref="A268" si="9">+A267+1</f>
        <v>56</v>
      </c>
      <c r="B268" s="155" t="s">
        <v>1066</v>
      </c>
      <c r="C268" s="88"/>
      <c r="D268" s="219" t="s">
        <v>1067</v>
      </c>
      <c r="E268" s="120" t="s">
        <v>227</v>
      </c>
      <c r="F268" s="299">
        <v>8800275533232</v>
      </c>
      <c r="G268" s="212">
        <v>8800275533232</v>
      </c>
      <c r="H268" s="80" t="s">
        <v>119</v>
      </c>
      <c r="I268" s="375" t="s">
        <v>1123</v>
      </c>
    </row>
    <row r="269" spans="1:9" ht="43.15" customHeight="1" thickBot="1">
      <c r="A269" s="344" t="s">
        <v>681</v>
      </c>
      <c r="B269" s="345"/>
      <c r="C269" s="346"/>
      <c r="D269" s="114"/>
      <c r="E269" s="94"/>
      <c r="F269" s="361"/>
      <c r="G269" s="51"/>
      <c r="H269" s="29"/>
    </row>
    <row r="270" spans="1:9" ht="24" customHeight="1">
      <c r="A270" s="341" t="s">
        <v>0</v>
      </c>
      <c r="B270" s="341" t="s">
        <v>1</v>
      </c>
      <c r="C270" s="341" t="s">
        <v>2</v>
      </c>
      <c r="D270" s="325" t="s">
        <v>3</v>
      </c>
      <c r="E270" s="315" t="s">
        <v>4</v>
      </c>
      <c r="F270" s="357" t="s">
        <v>5</v>
      </c>
      <c r="G270" s="317"/>
      <c r="H270" s="315" t="s">
        <v>6</v>
      </c>
    </row>
    <row r="271" spans="1:9" ht="70.900000000000006" customHeight="1">
      <c r="A271" s="324"/>
      <c r="B271" s="324"/>
      <c r="C271" s="324"/>
      <c r="D271" s="326"/>
      <c r="E271" s="201"/>
      <c r="F271" s="358"/>
      <c r="G271" s="319"/>
      <c r="H271" s="201"/>
    </row>
    <row r="272" spans="1:9" ht="75.75" customHeight="1">
      <c r="A272" s="142">
        <f t="shared" ref="A272:A322" si="10">+A271+1</f>
        <v>1</v>
      </c>
      <c r="B272" s="23" t="s">
        <v>705</v>
      </c>
      <c r="C272" s="71"/>
      <c r="D272" s="61" t="s">
        <v>706</v>
      </c>
      <c r="E272" s="144" t="s">
        <v>745</v>
      </c>
      <c r="F272" s="311">
        <v>8800275530545</v>
      </c>
      <c r="G272" s="212">
        <v>8800275530545</v>
      </c>
      <c r="H272" s="80" t="s">
        <v>119</v>
      </c>
      <c r="I272" s="243"/>
    </row>
    <row r="273" spans="1:9" ht="75.75" customHeight="1">
      <c r="A273" s="142">
        <f t="shared" si="10"/>
        <v>2</v>
      </c>
      <c r="B273" s="23" t="s">
        <v>708</v>
      </c>
      <c r="C273" s="71"/>
      <c r="D273" s="61" t="s">
        <v>709</v>
      </c>
      <c r="E273" s="144" t="s">
        <v>745</v>
      </c>
      <c r="F273" s="311">
        <v>8800275530507</v>
      </c>
      <c r="G273" s="212">
        <v>8800275530507</v>
      </c>
      <c r="H273" s="80" t="s">
        <v>119</v>
      </c>
      <c r="I273" s="243"/>
    </row>
    <row r="274" spans="1:9" ht="75.75" customHeight="1">
      <c r="A274" s="142">
        <f t="shared" si="10"/>
        <v>3</v>
      </c>
      <c r="B274" s="23" t="s">
        <v>710</v>
      </c>
      <c r="C274" s="68"/>
      <c r="D274" s="61" t="s">
        <v>711</v>
      </c>
      <c r="E274" s="144" t="s">
        <v>712</v>
      </c>
      <c r="F274" s="311">
        <v>8800275530491</v>
      </c>
      <c r="G274" s="212">
        <v>8800275530491</v>
      </c>
      <c r="H274" s="80" t="s">
        <v>119</v>
      </c>
      <c r="I274" s="243"/>
    </row>
    <row r="275" spans="1:9" ht="75.75" customHeight="1">
      <c r="A275" s="142">
        <f t="shared" si="10"/>
        <v>4</v>
      </c>
      <c r="B275" s="23" t="s">
        <v>713</v>
      </c>
      <c r="C275" s="68"/>
      <c r="D275" s="61" t="s">
        <v>714</v>
      </c>
      <c r="E275" s="144" t="s">
        <v>715</v>
      </c>
      <c r="F275" s="311">
        <v>8800275530569</v>
      </c>
      <c r="G275" s="212">
        <v>8800275530569</v>
      </c>
      <c r="H275" s="80" t="s">
        <v>119</v>
      </c>
      <c r="I275" s="243"/>
    </row>
    <row r="276" spans="1:9" ht="75.75" customHeight="1">
      <c r="A276" s="142">
        <f t="shared" si="10"/>
        <v>5</v>
      </c>
      <c r="B276" s="23" t="s">
        <v>716</v>
      </c>
      <c r="C276" s="68"/>
      <c r="D276" s="61" t="s">
        <v>717</v>
      </c>
      <c r="E276" s="144" t="s">
        <v>707</v>
      </c>
      <c r="F276" s="311">
        <v>8800275530514</v>
      </c>
      <c r="G276" s="212">
        <v>8800275530514</v>
      </c>
      <c r="H276" s="80" t="s">
        <v>119</v>
      </c>
      <c r="I276" s="243"/>
    </row>
    <row r="277" spans="1:9" ht="75.75" customHeight="1">
      <c r="A277" s="142">
        <f t="shared" si="10"/>
        <v>6</v>
      </c>
      <c r="B277" s="23" t="s">
        <v>718</v>
      </c>
      <c r="C277" s="68"/>
      <c r="D277" s="61" t="s">
        <v>719</v>
      </c>
      <c r="E277" s="144" t="s">
        <v>720</v>
      </c>
      <c r="F277" s="311">
        <v>8800275530521</v>
      </c>
      <c r="G277" s="212">
        <v>8800275530521</v>
      </c>
      <c r="H277" s="80" t="s">
        <v>119</v>
      </c>
      <c r="I277" s="243"/>
    </row>
    <row r="278" spans="1:9" ht="75.75" customHeight="1">
      <c r="A278" s="142">
        <f t="shared" si="10"/>
        <v>7</v>
      </c>
      <c r="B278" s="23" t="s">
        <v>721</v>
      </c>
      <c r="C278" s="68"/>
      <c r="D278" s="61" t="s">
        <v>722</v>
      </c>
      <c r="E278" s="144" t="s">
        <v>707</v>
      </c>
      <c r="F278" s="311">
        <v>8800275530552</v>
      </c>
      <c r="G278" s="212">
        <v>8800275530552</v>
      </c>
      <c r="H278" s="80" t="s">
        <v>119</v>
      </c>
      <c r="I278" s="243"/>
    </row>
    <row r="279" spans="1:9" ht="75.75" customHeight="1">
      <c r="A279" s="142">
        <f t="shared" si="10"/>
        <v>8</v>
      </c>
      <c r="B279" s="23" t="s">
        <v>723</v>
      </c>
      <c r="C279" s="68"/>
      <c r="D279" s="61" t="s">
        <v>724</v>
      </c>
      <c r="E279" s="144" t="s">
        <v>707</v>
      </c>
      <c r="F279" s="311">
        <v>8800275530538</v>
      </c>
      <c r="G279" s="212">
        <v>8800275530538</v>
      </c>
      <c r="H279" s="80" t="s">
        <v>119</v>
      </c>
      <c r="I279" s="243"/>
    </row>
    <row r="280" spans="1:9" ht="75.75" customHeight="1">
      <c r="A280" s="142">
        <f t="shared" si="10"/>
        <v>9</v>
      </c>
      <c r="B280" s="110" t="s">
        <v>725</v>
      </c>
      <c r="C280" s="71"/>
      <c r="D280" s="61" t="s">
        <v>726</v>
      </c>
      <c r="E280" s="144" t="s">
        <v>131</v>
      </c>
      <c r="F280" s="303">
        <v>8800275530583</v>
      </c>
      <c r="G280" s="212">
        <v>8800275530583</v>
      </c>
      <c r="H280" s="80" t="s">
        <v>119</v>
      </c>
      <c r="I280" s="243"/>
    </row>
    <row r="281" spans="1:9" ht="75.75" customHeight="1">
      <c r="A281" s="142">
        <f t="shared" si="10"/>
        <v>10</v>
      </c>
      <c r="B281" s="110" t="s">
        <v>727</v>
      </c>
      <c r="C281" s="71"/>
      <c r="D281" s="61" t="s">
        <v>728</v>
      </c>
      <c r="E281" s="144" t="s">
        <v>131</v>
      </c>
      <c r="F281" s="303">
        <v>8800275530576</v>
      </c>
      <c r="G281" s="212">
        <v>8800275530576</v>
      </c>
      <c r="H281" s="80" t="s">
        <v>119</v>
      </c>
      <c r="I281" s="243"/>
    </row>
    <row r="282" spans="1:9" ht="75.75" customHeight="1">
      <c r="A282" s="142">
        <f t="shared" si="10"/>
        <v>11</v>
      </c>
      <c r="B282" s="110" t="s">
        <v>729</v>
      </c>
      <c r="C282" s="71"/>
      <c r="D282" s="61" t="s">
        <v>730</v>
      </c>
      <c r="E282" s="144" t="s">
        <v>131</v>
      </c>
      <c r="F282" s="303">
        <v>8800275530590</v>
      </c>
      <c r="G282" s="212">
        <v>8800275530590</v>
      </c>
      <c r="H282" s="80" t="s">
        <v>119</v>
      </c>
      <c r="I282" s="243"/>
    </row>
    <row r="283" spans="1:9" ht="75.75" customHeight="1">
      <c r="A283" s="142">
        <f t="shared" si="10"/>
        <v>12</v>
      </c>
      <c r="B283" s="110" t="s">
        <v>731</v>
      </c>
      <c r="C283" s="71"/>
      <c r="D283" s="61" t="s">
        <v>732</v>
      </c>
      <c r="E283" s="144" t="s">
        <v>131</v>
      </c>
      <c r="F283" s="303">
        <v>8800275530606</v>
      </c>
      <c r="G283" s="212">
        <v>8800275530606</v>
      </c>
      <c r="H283" s="80" t="s">
        <v>119</v>
      </c>
      <c r="I283" s="243"/>
    </row>
    <row r="284" spans="1:9" ht="75.75" customHeight="1">
      <c r="A284" s="142">
        <f t="shared" si="10"/>
        <v>13</v>
      </c>
      <c r="B284" s="110" t="s">
        <v>733</v>
      </c>
      <c r="C284" s="71"/>
      <c r="D284" s="61" t="s">
        <v>734</v>
      </c>
      <c r="E284" s="144" t="s">
        <v>131</v>
      </c>
      <c r="F284" s="303">
        <v>8800275530613</v>
      </c>
      <c r="G284" s="212">
        <v>8800275530613</v>
      </c>
      <c r="H284" s="80" t="s">
        <v>119</v>
      </c>
      <c r="I284" s="243"/>
    </row>
    <row r="285" spans="1:9" ht="75.75" customHeight="1">
      <c r="A285" s="142">
        <f t="shared" si="10"/>
        <v>14</v>
      </c>
      <c r="B285" s="110" t="s">
        <v>735</v>
      </c>
      <c r="C285" s="71"/>
      <c r="D285" s="61" t="s">
        <v>736</v>
      </c>
      <c r="E285" s="144" t="s">
        <v>131</v>
      </c>
      <c r="F285" s="303">
        <v>8800275530620</v>
      </c>
      <c r="G285" s="212">
        <v>8800275530620</v>
      </c>
      <c r="H285" s="80" t="s">
        <v>119</v>
      </c>
      <c r="I285" s="243"/>
    </row>
    <row r="286" spans="1:9" ht="75.75" customHeight="1">
      <c r="A286" s="142">
        <f t="shared" si="10"/>
        <v>15</v>
      </c>
      <c r="B286" s="110" t="s">
        <v>737</v>
      </c>
      <c r="C286" s="71"/>
      <c r="D286" s="61" t="s">
        <v>738</v>
      </c>
      <c r="E286" s="144" t="s">
        <v>746</v>
      </c>
      <c r="F286" s="303">
        <v>8800275530699</v>
      </c>
      <c r="G286" s="212">
        <v>8800275530699</v>
      </c>
      <c r="H286" s="80" t="s">
        <v>119</v>
      </c>
      <c r="I286" s="243"/>
    </row>
    <row r="287" spans="1:9" ht="75.75" customHeight="1">
      <c r="A287" s="142">
        <f t="shared" si="10"/>
        <v>16</v>
      </c>
      <c r="B287" s="110" t="s">
        <v>739</v>
      </c>
      <c r="C287" s="71"/>
      <c r="D287" s="61" t="s">
        <v>740</v>
      </c>
      <c r="E287" s="144" t="s">
        <v>746</v>
      </c>
      <c r="F287" s="303">
        <v>8800275530705</v>
      </c>
      <c r="G287" s="212">
        <v>8800275530705</v>
      </c>
      <c r="H287" s="80" t="s">
        <v>119</v>
      </c>
      <c r="I287" s="243"/>
    </row>
    <row r="288" spans="1:9" ht="75.75" customHeight="1">
      <c r="A288" s="142">
        <f t="shared" si="10"/>
        <v>17</v>
      </c>
      <c r="B288" s="110" t="s">
        <v>741</v>
      </c>
      <c r="C288" s="71"/>
      <c r="D288" s="61" t="s">
        <v>742</v>
      </c>
      <c r="E288" s="144" t="s">
        <v>746</v>
      </c>
      <c r="F288" s="303">
        <v>8800275530712</v>
      </c>
      <c r="G288" s="212">
        <v>8800275530712</v>
      </c>
      <c r="H288" s="80" t="s">
        <v>119</v>
      </c>
      <c r="I288" s="243"/>
    </row>
    <row r="289" spans="1:9" ht="93.75" customHeight="1">
      <c r="A289" s="142">
        <f t="shared" si="10"/>
        <v>18</v>
      </c>
      <c r="B289" s="110" t="s">
        <v>743</v>
      </c>
      <c r="C289" s="88"/>
      <c r="D289" s="61" t="s">
        <v>744</v>
      </c>
      <c r="E289" s="144" t="s">
        <v>251</v>
      </c>
      <c r="F289" s="303">
        <v>8800275530729</v>
      </c>
      <c r="G289" s="212">
        <v>8800275530729</v>
      </c>
      <c r="H289" s="80" t="s">
        <v>119</v>
      </c>
      <c r="I289" s="243"/>
    </row>
    <row r="290" spans="1:9" ht="93.75" customHeight="1">
      <c r="A290" s="142">
        <f t="shared" si="10"/>
        <v>19</v>
      </c>
      <c r="B290" s="110" t="s">
        <v>761</v>
      </c>
      <c r="C290" s="88"/>
      <c r="D290" s="84" t="s">
        <v>762</v>
      </c>
      <c r="E290" s="120" t="s">
        <v>763</v>
      </c>
      <c r="F290" s="294">
        <v>8800275530804</v>
      </c>
      <c r="G290" s="212">
        <v>8800275530804</v>
      </c>
      <c r="H290" s="80" t="s">
        <v>119</v>
      </c>
      <c r="I290" s="243"/>
    </row>
    <row r="291" spans="1:9" ht="93.75" customHeight="1">
      <c r="A291" s="142">
        <f t="shared" si="10"/>
        <v>20</v>
      </c>
      <c r="B291" s="110" t="s">
        <v>768</v>
      </c>
      <c r="C291" s="71"/>
      <c r="D291" s="61" t="s">
        <v>769</v>
      </c>
      <c r="E291" s="144" t="s">
        <v>770</v>
      </c>
      <c r="F291" s="303">
        <v>8800275531092</v>
      </c>
      <c r="G291" s="212">
        <v>8800275531092</v>
      </c>
      <c r="H291" s="12" t="s">
        <v>103</v>
      </c>
      <c r="I291" s="243"/>
    </row>
    <row r="292" spans="1:9" ht="93.75" customHeight="1">
      <c r="A292" s="142">
        <f t="shared" si="10"/>
        <v>21</v>
      </c>
      <c r="B292" s="110" t="s">
        <v>771</v>
      </c>
      <c r="C292" s="71"/>
      <c r="D292" s="61" t="s">
        <v>772</v>
      </c>
      <c r="E292" s="144" t="s">
        <v>770</v>
      </c>
      <c r="F292" s="303">
        <v>8800275531108</v>
      </c>
      <c r="G292" s="212">
        <v>8800275531108</v>
      </c>
      <c r="H292" s="12" t="s">
        <v>103</v>
      </c>
      <c r="I292" s="243"/>
    </row>
    <row r="293" spans="1:9" ht="93.75" customHeight="1">
      <c r="A293" s="142">
        <f t="shared" si="10"/>
        <v>22</v>
      </c>
      <c r="B293" s="110" t="s">
        <v>773</v>
      </c>
      <c r="C293" s="71"/>
      <c r="D293" s="61" t="s">
        <v>774</v>
      </c>
      <c r="E293" s="144" t="s">
        <v>770</v>
      </c>
      <c r="F293" s="303">
        <v>8800275531115</v>
      </c>
      <c r="G293" s="212">
        <v>8800275531115</v>
      </c>
      <c r="H293" s="12" t="s">
        <v>103</v>
      </c>
      <c r="I293" s="243"/>
    </row>
    <row r="294" spans="1:9" ht="93.75" customHeight="1">
      <c r="A294" s="142">
        <f t="shared" si="10"/>
        <v>23</v>
      </c>
      <c r="B294" s="110" t="s">
        <v>787</v>
      </c>
      <c r="C294" s="88"/>
      <c r="D294" s="84" t="s">
        <v>788</v>
      </c>
      <c r="E294" s="120" t="s">
        <v>131</v>
      </c>
      <c r="F294" s="294">
        <v>8800275531122</v>
      </c>
      <c r="G294" s="212">
        <v>8800275531122</v>
      </c>
      <c r="H294" s="80" t="s">
        <v>119</v>
      </c>
      <c r="I294" s="243"/>
    </row>
    <row r="295" spans="1:9" ht="93.75" customHeight="1">
      <c r="A295" s="142">
        <f t="shared" si="10"/>
        <v>24</v>
      </c>
      <c r="B295" s="110" t="s">
        <v>791</v>
      </c>
      <c r="C295" s="88"/>
      <c r="D295" s="84" t="s">
        <v>789</v>
      </c>
      <c r="E295" s="120" t="s">
        <v>784</v>
      </c>
      <c r="F295" s="294">
        <v>8800275531214</v>
      </c>
      <c r="G295" s="212">
        <v>8800275531214</v>
      </c>
      <c r="H295" s="80" t="s">
        <v>119</v>
      </c>
      <c r="I295" s="243"/>
    </row>
    <row r="296" spans="1:9" ht="94.15" customHeight="1">
      <c r="A296" s="142">
        <f t="shared" si="10"/>
        <v>25</v>
      </c>
      <c r="B296" s="110" t="s">
        <v>792</v>
      </c>
      <c r="C296" s="88"/>
      <c r="D296" s="84" t="s">
        <v>790</v>
      </c>
      <c r="E296" s="120" t="s">
        <v>784</v>
      </c>
      <c r="F296" s="294">
        <v>8800275531221</v>
      </c>
      <c r="G296" s="212">
        <v>8800275531221</v>
      </c>
      <c r="H296" s="80" t="s">
        <v>119</v>
      </c>
      <c r="I296" s="243"/>
    </row>
    <row r="297" spans="1:9" ht="94.15" customHeight="1">
      <c r="A297" s="142">
        <f t="shared" si="10"/>
        <v>26</v>
      </c>
      <c r="B297" s="110" t="s">
        <v>779</v>
      </c>
      <c r="C297" s="88"/>
      <c r="D297" s="84" t="s">
        <v>793</v>
      </c>
      <c r="E297" s="120" t="s">
        <v>456</v>
      </c>
      <c r="F297" s="294">
        <v>8800275531269</v>
      </c>
      <c r="G297" s="212">
        <v>8800275531269</v>
      </c>
      <c r="H297" s="12" t="s">
        <v>103</v>
      </c>
      <c r="I297" s="243"/>
    </row>
    <row r="298" spans="1:9" ht="94.15" customHeight="1">
      <c r="A298" s="142">
        <f t="shared" si="10"/>
        <v>27</v>
      </c>
      <c r="B298" s="110" t="s">
        <v>794</v>
      </c>
      <c r="C298" s="88"/>
      <c r="D298" s="84" t="s">
        <v>799</v>
      </c>
      <c r="E298" s="120" t="s">
        <v>456</v>
      </c>
      <c r="F298" s="294">
        <v>8800275531290</v>
      </c>
      <c r="G298" s="212">
        <v>8800275531290</v>
      </c>
      <c r="H298" s="80" t="s">
        <v>119</v>
      </c>
      <c r="I298" s="243"/>
    </row>
    <row r="299" spans="1:9" ht="94.15" customHeight="1">
      <c r="A299" s="142">
        <f t="shared" si="10"/>
        <v>28</v>
      </c>
      <c r="B299" s="110" t="s">
        <v>795</v>
      </c>
      <c r="C299" s="88"/>
      <c r="D299" s="84" t="s">
        <v>800</v>
      </c>
      <c r="E299" s="120" t="s">
        <v>141</v>
      </c>
      <c r="F299" s="294">
        <v>8800275531306</v>
      </c>
      <c r="G299" s="212">
        <v>8800275531306</v>
      </c>
      <c r="H299" s="80" t="s">
        <v>119</v>
      </c>
      <c r="I299" s="243"/>
    </row>
    <row r="300" spans="1:9" ht="94.15" customHeight="1">
      <c r="A300" s="142">
        <f t="shared" si="10"/>
        <v>29</v>
      </c>
      <c r="B300" s="110" t="s">
        <v>796</v>
      </c>
      <c r="C300" s="88"/>
      <c r="D300" s="84" t="s">
        <v>801</v>
      </c>
      <c r="E300" s="120" t="s">
        <v>141</v>
      </c>
      <c r="F300" s="294">
        <v>8800275831313</v>
      </c>
      <c r="G300" s="212">
        <v>8800275831313</v>
      </c>
      <c r="H300" s="80" t="s">
        <v>119</v>
      </c>
      <c r="I300" s="243"/>
    </row>
    <row r="301" spans="1:9" ht="94.15" customHeight="1">
      <c r="A301" s="142">
        <f t="shared" si="10"/>
        <v>30</v>
      </c>
      <c r="B301" s="110" t="s">
        <v>797</v>
      </c>
      <c r="C301" s="88"/>
      <c r="D301" s="84" t="s">
        <v>802</v>
      </c>
      <c r="E301" s="120" t="s">
        <v>803</v>
      </c>
      <c r="F301" s="294">
        <v>8800275531320</v>
      </c>
      <c r="G301" s="212">
        <v>8800275531320</v>
      </c>
      <c r="H301" s="80" t="s">
        <v>119</v>
      </c>
      <c r="I301" s="243"/>
    </row>
    <row r="302" spans="1:9" ht="94.15" customHeight="1">
      <c r="A302" s="142">
        <f t="shared" si="10"/>
        <v>31</v>
      </c>
      <c r="B302" s="110" t="s">
        <v>798</v>
      </c>
      <c r="C302" s="88"/>
      <c r="D302" s="84" t="s">
        <v>804</v>
      </c>
      <c r="E302" s="120" t="s">
        <v>456</v>
      </c>
      <c r="F302" s="294">
        <v>8800275531337</v>
      </c>
      <c r="G302" s="212">
        <v>8800275531337</v>
      </c>
      <c r="H302" s="12" t="s">
        <v>103</v>
      </c>
      <c r="I302" s="243"/>
    </row>
    <row r="303" spans="1:9" ht="94.15" customHeight="1">
      <c r="A303" s="142">
        <f t="shared" si="10"/>
        <v>32</v>
      </c>
      <c r="B303" s="155" t="s">
        <v>821</v>
      </c>
      <c r="C303" s="88"/>
      <c r="D303" s="117" t="s">
        <v>811</v>
      </c>
      <c r="E303" s="120" t="s">
        <v>456</v>
      </c>
      <c r="F303" s="298">
        <v>8800275531344</v>
      </c>
      <c r="G303" s="212">
        <v>8800275531344</v>
      </c>
      <c r="H303" s="80" t="s">
        <v>119</v>
      </c>
      <c r="I303" s="243"/>
    </row>
    <row r="304" spans="1:9" ht="94.15" customHeight="1">
      <c r="A304" s="142">
        <f t="shared" si="10"/>
        <v>33</v>
      </c>
      <c r="B304" s="155" t="s">
        <v>822</v>
      </c>
      <c r="C304" s="88"/>
      <c r="D304" s="117" t="s">
        <v>812</v>
      </c>
      <c r="E304" s="120" t="s">
        <v>141</v>
      </c>
      <c r="F304" s="298">
        <v>8800275531351</v>
      </c>
      <c r="G304" s="212">
        <v>8800275531351</v>
      </c>
      <c r="H304" s="80" t="s">
        <v>119</v>
      </c>
      <c r="I304" s="243"/>
    </row>
    <row r="305" spans="1:9" ht="94.15" customHeight="1">
      <c r="A305" s="142">
        <f t="shared" si="10"/>
        <v>34</v>
      </c>
      <c r="B305" s="155" t="s">
        <v>823</v>
      </c>
      <c r="C305" s="88"/>
      <c r="D305" s="117" t="s">
        <v>813</v>
      </c>
      <c r="E305" s="120" t="s">
        <v>141</v>
      </c>
      <c r="F305" s="298">
        <v>8800275531368</v>
      </c>
      <c r="G305" s="212">
        <v>8800275531368</v>
      </c>
      <c r="H305" s="80" t="s">
        <v>119</v>
      </c>
      <c r="I305" s="243"/>
    </row>
    <row r="306" spans="1:9" ht="94.15" customHeight="1">
      <c r="A306" s="142">
        <f t="shared" si="10"/>
        <v>35</v>
      </c>
      <c r="B306" s="155" t="s">
        <v>824</v>
      </c>
      <c r="C306" s="88"/>
      <c r="D306" s="117" t="s">
        <v>814</v>
      </c>
      <c r="E306" s="120" t="s">
        <v>803</v>
      </c>
      <c r="F306" s="298">
        <v>8800275531375</v>
      </c>
      <c r="G306" s="212">
        <v>8800275531375</v>
      </c>
      <c r="H306" s="80" t="s">
        <v>119</v>
      </c>
      <c r="I306" s="243"/>
    </row>
    <row r="307" spans="1:9" ht="94.15" customHeight="1">
      <c r="A307" s="142">
        <f t="shared" si="10"/>
        <v>36</v>
      </c>
      <c r="B307" s="155" t="s">
        <v>825</v>
      </c>
      <c r="C307" s="88"/>
      <c r="D307" s="117" t="s">
        <v>815</v>
      </c>
      <c r="E307" s="120" t="s">
        <v>456</v>
      </c>
      <c r="F307" s="298">
        <v>8800275531382</v>
      </c>
      <c r="G307" s="212">
        <v>8800275531382</v>
      </c>
      <c r="H307" s="12" t="s">
        <v>103</v>
      </c>
      <c r="I307" s="243"/>
    </row>
    <row r="308" spans="1:9" ht="94.15" customHeight="1">
      <c r="A308" s="142">
        <f t="shared" si="10"/>
        <v>37</v>
      </c>
      <c r="B308" s="155" t="s">
        <v>838</v>
      </c>
      <c r="C308" s="88"/>
      <c r="D308" s="117" t="s">
        <v>839</v>
      </c>
      <c r="E308" s="120" t="s">
        <v>763</v>
      </c>
      <c r="F308" s="298">
        <v>8800275531481</v>
      </c>
      <c r="G308" s="212">
        <v>8800275531481</v>
      </c>
      <c r="H308" s="80" t="s">
        <v>119</v>
      </c>
      <c r="I308" s="243"/>
    </row>
    <row r="309" spans="1:9" ht="94.15" customHeight="1">
      <c r="A309" s="142">
        <f t="shared" si="10"/>
        <v>38</v>
      </c>
      <c r="B309" s="155" t="s">
        <v>840</v>
      </c>
      <c r="C309" s="88"/>
      <c r="D309" s="116" t="s">
        <v>841</v>
      </c>
      <c r="E309" s="120" t="s">
        <v>141</v>
      </c>
      <c r="F309" s="298">
        <v>8800275531498</v>
      </c>
      <c r="G309" s="212">
        <v>8800275531498</v>
      </c>
      <c r="H309" s="80" t="s">
        <v>119</v>
      </c>
      <c r="I309" s="243"/>
    </row>
    <row r="310" spans="1:9" ht="94.15" customHeight="1">
      <c r="A310" s="142">
        <f t="shared" si="10"/>
        <v>39</v>
      </c>
      <c r="B310" s="110" t="s">
        <v>842</v>
      </c>
      <c r="C310" s="40"/>
      <c r="D310" s="61" t="s">
        <v>843</v>
      </c>
      <c r="E310" s="144" t="s">
        <v>844</v>
      </c>
      <c r="F310" s="304">
        <v>8800275532211</v>
      </c>
      <c r="G310" s="212">
        <v>8800275532211</v>
      </c>
      <c r="H310" s="80" t="s">
        <v>845</v>
      </c>
      <c r="I310" s="243"/>
    </row>
    <row r="311" spans="1:9" ht="94.15" customHeight="1">
      <c r="A311" s="142">
        <f t="shared" si="10"/>
        <v>40</v>
      </c>
      <c r="B311" s="110" t="s">
        <v>846</v>
      </c>
      <c r="C311" s="40"/>
      <c r="D311" s="61" t="s">
        <v>847</v>
      </c>
      <c r="E311" s="144" t="s">
        <v>848</v>
      </c>
      <c r="F311" s="304">
        <v>8800275532228</v>
      </c>
      <c r="G311" s="212">
        <v>8800275532228</v>
      </c>
      <c r="H311" s="80" t="s">
        <v>845</v>
      </c>
      <c r="I311" s="243"/>
    </row>
    <row r="312" spans="1:9" ht="87.6" customHeight="1">
      <c r="A312" s="142">
        <f t="shared" si="10"/>
        <v>41</v>
      </c>
      <c r="B312" s="110" t="s">
        <v>852</v>
      </c>
      <c r="C312" s="157"/>
      <c r="D312" s="61" t="s">
        <v>853</v>
      </c>
      <c r="E312" s="144" t="s">
        <v>141</v>
      </c>
      <c r="F312" s="304">
        <v>8800275531894</v>
      </c>
      <c r="G312" s="212">
        <v>8800275531894</v>
      </c>
      <c r="H312" s="80" t="s">
        <v>851</v>
      </c>
      <c r="I312" s="243"/>
    </row>
    <row r="313" spans="1:9" ht="87.6" customHeight="1">
      <c r="A313" s="142">
        <f t="shared" si="10"/>
        <v>42</v>
      </c>
      <c r="B313" s="110" t="s">
        <v>854</v>
      </c>
      <c r="C313" s="157"/>
      <c r="D313" s="61" t="s">
        <v>855</v>
      </c>
      <c r="E313" s="144" t="s">
        <v>141</v>
      </c>
      <c r="F313" s="304">
        <v>8800275531900</v>
      </c>
      <c r="G313" s="212">
        <v>8800275531900</v>
      </c>
      <c r="H313" s="80" t="s">
        <v>851</v>
      </c>
      <c r="I313" s="243"/>
    </row>
    <row r="314" spans="1:9" ht="87.6" customHeight="1">
      <c r="A314" s="142">
        <f t="shared" si="10"/>
        <v>43</v>
      </c>
      <c r="B314" s="110" t="s">
        <v>856</v>
      </c>
      <c r="C314" s="157"/>
      <c r="D314" s="61" t="s">
        <v>857</v>
      </c>
      <c r="E314" s="144" t="s">
        <v>141</v>
      </c>
      <c r="F314" s="304">
        <v>8800275531917</v>
      </c>
      <c r="G314" s="212">
        <v>8800275531917</v>
      </c>
      <c r="H314" s="80" t="s">
        <v>851</v>
      </c>
      <c r="I314" s="243"/>
    </row>
    <row r="315" spans="1:9" ht="87.6" customHeight="1">
      <c r="A315" s="142">
        <f t="shared" si="10"/>
        <v>44</v>
      </c>
      <c r="B315" s="110" t="s">
        <v>858</v>
      </c>
      <c r="C315" s="157"/>
      <c r="D315" s="61" t="s">
        <v>859</v>
      </c>
      <c r="E315" s="144" t="s">
        <v>141</v>
      </c>
      <c r="F315" s="304">
        <v>8800275531924</v>
      </c>
      <c r="G315" s="212">
        <v>8800275531924</v>
      </c>
      <c r="H315" s="80" t="s">
        <v>851</v>
      </c>
      <c r="I315" s="243"/>
    </row>
    <row r="316" spans="1:9" ht="87.6" customHeight="1">
      <c r="A316" s="142">
        <f t="shared" si="10"/>
        <v>45</v>
      </c>
      <c r="B316" s="110" t="s">
        <v>860</v>
      </c>
      <c r="C316" s="157"/>
      <c r="D316" s="61" t="s">
        <v>861</v>
      </c>
      <c r="E316" s="144" t="s">
        <v>141</v>
      </c>
      <c r="F316" s="304">
        <v>8800275531931</v>
      </c>
      <c r="G316" s="212">
        <v>8800275531931</v>
      </c>
      <c r="H316" s="80" t="s">
        <v>851</v>
      </c>
      <c r="I316" s="243"/>
    </row>
    <row r="317" spans="1:9" ht="87.6" customHeight="1">
      <c r="A317" s="142">
        <f t="shared" si="10"/>
        <v>46</v>
      </c>
      <c r="B317" s="110" t="s">
        <v>862</v>
      </c>
      <c r="C317" s="157"/>
      <c r="D317" s="61" t="s">
        <v>863</v>
      </c>
      <c r="E317" s="144" t="s">
        <v>141</v>
      </c>
      <c r="F317" s="304">
        <v>8800275532006</v>
      </c>
      <c r="G317" s="212">
        <v>8800275532006</v>
      </c>
      <c r="H317" s="80" t="s">
        <v>851</v>
      </c>
      <c r="I317" s="243"/>
    </row>
    <row r="318" spans="1:9" ht="87.6" customHeight="1">
      <c r="A318" s="142">
        <f t="shared" si="10"/>
        <v>47</v>
      </c>
      <c r="B318" s="110" t="s">
        <v>864</v>
      </c>
      <c r="C318" s="157"/>
      <c r="D318" s="61" t="s">
        <v>865</v>
      </c>
      <c r="E318" s="144" t="s">
        <v>141</v>
      </c>
      <c r="F318" s="304">
        <v>8800275531993</v>
      </c>
      <c r="G318" s="212">
        <v>8800275531993</v>
      </c>
      <c r="H318" s="80" t="s">
        <v>851</v>
      </c>
      <c r="I318" s="243"/>
    </row>
    <row r="319" spans="1:9" ht="87.6" customHeight="1">
      <c r="A319" s="142">
        <f t="shared" si="10"/>
        <v>48</v>
      </c>
      <c r="B319" s="110" t="s">
        <v>866</v>
      </c>
      <c r="C319" s="157"/>
      <c r="D319" s="61" t="s">
        <v>867</v>
      </c>
      <c r="E319" s="144" t="s">
        <v>141</v>
      </c>
      <c r="F319" s="304">
        <v>8800275531986</v>
      </c>
      <c r="G319" s="212">
        <v>8800275531986</v>
      </c>
      <c r="H319" s="80" t="s">
        <v>851</v>
      </c>
      <c r="I319" s="243"/>
    </row>
    <row r="320" spans="1:9" ht="87.6" customHeight="1">
      <c r="A320" s="142">
        <f t="shared" si="10"/>
        <v>49</v>
      </c>
      <c r="B320" s="110" t="s">
        <v>895</v>
      </c>
      <c r="C320" s="157"/>
      <c r="D320" s="61" t="s">
        <v>896</v>
      </c>
      <c r="E320" s="144" t="s">
        <v>141</v>
      </c>
      <c r="F320" s="303">
        <v>8800275531238</v>
      </c>
      <c r="G320" s="212">
        <v>8800275531238</v>
      </c>
      <c r="H320" s="80" t="s">
        <v>851</v>
      </c>
      <c r="I320" s="243"/>
    </row>
    <row r="321" spans="1:9" ht="87.6" customHeight="1">
      <c r="A321" s="142">
        <f t="shared" si="10"/>
        <v>50</v>
      </c>
      <c r="B321" s="110" t="s">
        <v>897</v>
      </c>
      <c r="C321" s="157"/>
      <c r="D321" s="61" t="s">
        <v>898</v>
      </c>
      <c r="E321" s="144" t="s">
        <v>141</v>
      </c>
      <c r="F321" s="303">
        <v>8800275531245</v>
      </c>
      <c r="G321" s="212">
        <v>8800275531245</v>
      </c>
      <c r="H321" s="80" t="s">
        <v>851</v>
      </c>
      <c r="I321" s="243"/>
    </row>
    <row r="322" spans="1:9" ht="87.6" customHeight="1">
      <c r="A322" s="142">
        <f t="shared" si="10"/>
        <v>51</v>
      </c>
      <c r="B322" s="110" t="s">
        <v>899</v>
      </c>
      <c r="C322" s="157"/>
      <c r="D322" s="61" t="s">
        <v>900</v>
      </c>
      <c r="E322" s="144" t="s">
        <v>141</v>
      </c>
      <c r="F322" s="303">
        <v>8800275531252</v>
      </c>
      <c r="G322" s="212">
        <v>8800275531252</v>
      </c>
      <c r="H322" s="80" t="s">
        <v>851</v>
      </c>
      <c r="I322" s="243"/>
    </row>
    <row r="323" spans="1:9" ht="87.6" customHeight="1">
      <c r="A323" s="23">
        <f t="shared" ref="A323:A373" si="11">+A322+1</f>
        <v>52</v>
      </c>
      <c r="B323" s="110" t="s">
        <v>849</v>
      </c>
      <c r="C323" s="70"/>
      <c r="D323" s="61" t="s">
        <v>850</v>
      </c>
      <c r="E323" s="144" t="s">
        <v>251</v>
      </c>
      <c r="F323" s="303">
        <v>8800275531528</v>
      </c>
      <c r="G323" s="212">
        <v>8800275531528</v>
      </c>
      <c r="H323" s="80" t="s">
        <v>851</v>
      </c>
      <c r="I323" s="243"/>
    </row>
    <row r="324" spans="1:9" ht="87.6" customHeight="1">
      <c r="A324" s="142">
        <f t="shared" si="11"/>
        <v>53</v>
      </c>
      <c r="B324" s="110" t="s">
        <v>910</v>
      </c>
      <c r="C324" s="164"/>
      <c r="D324" s="61" t="s">
        <v>911</v>
      </c>
      <c r="E324" s="144" t="s">
        <v>141</v>
      </c>
      <c r="F324" s="303">
        <v>8800275531955</v>
      </c>
      <c r="G324" s="212">
        <v>8800275531955</v>
      </c>
      <c r="H324" s="80" t="s">
        <v>851</v>
      </c>
      <c r="I324" s="243"/>
    </row>
    <row r="325" spans="1:9" ht="87.6" customHeight="1">
      <c r="A325" s="142">
        <f t="shared" si="11"/>
        <v>54</v>
      </c>
      <c r="B325" s="110" t="s">
        <v>912</v>
      </c>
      <c r="C325" s="164"/>
      <c r="D325" s="61" t="s">
        <v>913</v>
      </c>
      <c r="E325" s="144" t="s">
        <v>914</v>
      </c>
      <c r="F325" s="305">
        <v>8800275532334</v>
      </c>
      <c r="G325" s="212">
        <v>8800275532334</v>
      </c>
      <c r="H325" s="80" t="s">
        <v>851</v>
      </c>
      <c r="I325" s="243"/>
    </row>
    <row r="326" spans="1:9" ht="87.6" customHeight="1">
      <c r="A326" s="142">
        <f t="shared" si="11"/>
        <v>55</v>
      </c>
      <c r="B326" s="110" t="s">
        <v>903</v>
      </c>
      <c r="C326" s="164"/>
      <c r="D326" s="61" t="s">
        <v>904</v>
      </c>
      <c r="E326" s="144" t="s">
        <v>905</v>
      </c>
      <c r="F326" s="303">
        <v>8800275532754</v>
      </c>
      <c r="G326" s="212">
        <v>8800275532754</v>
      </c>
      <c r="H326" s="12" t="s">
        <v>103</v>
      </c>
      <c r="I326" s="243"/>
    </row>
    <row r="327" spans="1:9" ht="87.6" customHeight="1">
      <c r="A327" s="142">
        <f t="shared" si="11"/>
        <v>56</v>
      </c>
      <c r="B327" s="110" t="s">
        <v>906</v>
      </c>
      <c r="C327" s="164"/>
      <c r="D327" s="61" t="s">
        <v>907</v>
      </c>
      <c r="E327" s="144" t="s">
        <v>905</v>
      </c>
      <c r="F327" s="303">
        <v>8800275532761</v>
      </c>
      <c r="G327" s="212">
        <v>8800275532761</v>
      </c>
      <c r="H327" s="12" t="s">
        <v>103</v>
      </c>
      <c r="I327" s="243"/>
    </row>
    <row r="328" spans="1:9" ht="87.6" customHeight="1">
      <c r="A328" s="142">
        <f t="shared" si="11"/>
        <v>57</v>
      </c>
      <c r="B328" s="110" t="s">
        <v>908</v>
      </c>
      <c r="C328" s="164"/>
      <c r="D328" s="61" t="s">
        <v>909</v>
      </c>
      <c r="E328" s="144" t="s">
        <v>905</v>
      </c>
      <c r="F328" s="303">
        <v>8800275532778</v>
      </c>
      <c r="G328" s="212">
        <v>8800275532778</v>
      </c>
      <c r="H328" s="12" t="s">
        <v>103</v>
      </c>
      <c r="I328" s="243"/>
    </row>
    <row r="329" spans="1:9" ht="87.6" customHeight="1">
      <c r="A329" s="142">
        <f t="shared" si="11"/>
        <v>58</v>
      </c>
      <c r="B329" s="110" t="s">
        <v>915</v>
      </c>
      <c r="C329" s="164"/>
      <c r="D329" s="61" t="s">
        <v>916</v>
      </c>
      <c r="E329" s="144" t="s">
        <v>844</v>
      </c>
      <c r="F329" s="303">
        <v>8800275532136</v>
      </c>
      <c r="G329" s="212">
        <v>8800275532136</v>
      </c>
      <c r="H329" s="80" t="s">
        <v>851</v>
      </c>
      <c r="I329" s="243"/>
    </row>
    <row r="330" spans="1:9" ht="87.6" customHeight="1">
      <c r="A330" s="142">
        <f t="shared" si="11"/>
        <v>59</v>
      </c>
      <c r="B330" s="110" t="s">
        <v>917</v>
      </c>
      <c r="C330" s="164"/>
      <c r="D330" s="61" t="s">
        <v>918</v>
      </c>
      <c r="E330" s="144" t="s">
        <v>844</v>
      </c>
      <c r="F330" s="303">
        <v>8800275532143</v>
      </c>
      <c r="G330" s="212">
        <v>8800275532143</v>
      </c>
      <c r="H330" s="80" t="s">
        <v>851</v>
      </c>
      <c r="I330" s="243"/>
    </row>
    <row r="331" spans="1:9" ht="87.6" customHeight="1">
      <c r="A331" s="142">
        <f t="shared" si="11"/>
        <v>60</v>
      </c>
      <c r="B331" s="110" t="s">
        <v>919</v>
      </c>
      <c r="C331" s="164"/>
      <c r="D331" s="61" t="s">
        <v>920</v>
      </c>
      <c r="E331" s="144" t="s">
        <v>844</v>
      </c>
      <c r="F331" s="303">
        <v>8800275532150</v>
      </c>
      <c r="G331" s="212">
        <v>8800275532150</v>
      </c>
      <c r="H331" s="80" t="s">
        <v>851</v>
      </c>
      <c r="I331" s="243"/>
    </row>
    <row r="332" spans="1:9" ht="87.6" customHeight="1">
      <c r="A332" s="142">
        <f t="shared" si="11"/>
        <v>61</v>
      </c>
      <c r="B332" s="110" t="s">
        <v>921</v>
      </c>
      <c r="C332" s="164"/>
      <c r="D332" s="61" t="s">
        <v>922</v>
      </c>
      <c r="E332" s="144" t="s">
        <v>844</v>
      </c>
      <c r="F332" s="303">
        <v>8800275532167</v>
      </c>
      <c r="G332" s="212">
        <v>8800275532167</v>
      </c>
      <c r="H332" s="80" t="s">
        <v>851</v>
      </c>
      <c r="I332" s="243"/>
    </row>
    <row r="333" spans="1:9" ht="87.6" customHeight="1">
      <c r="A333" s="142">
        <f t="shared" si="11"/>
        <v>62</v>
      </c>
      <c r="B333" s="110" t="s">
        <v>923</v>
      </c>
      <c r="C333" s="164"/>
      <c r="D333" s="61" t="s">
        <v>924</v>
      </c>
      <c r="E333" s="144" t="s">
        <v>844</v>
      </c>
      <c r="F333" s="303">
        <v>8800275532174</v>
      </c>
      <c r="G333" s="212">
        <v>8800275532174</v>
      </c>
      <c r="H333" s="80" t="s">
        <v>851</v>
      </c>
      <c r="I333" s="243"/>
    </row>
    <row r="334" spans="1:9" ht="87.6" customHeight="1">
      <c r="A334" s="142">
        <f t="shared" si="11"/>
        <v>63</v>
      </c>
      <c r="B334" s="110" t="s">
        <v>925</v>
      </c>
      <c r="C334" s="164"/>
      <c r="D334" s="61" t="s">
        <v>926</v>
      </c>
      <c r="E334" s="144" t="s">
        <v>844</v>
      </c>
      <c r="F334" s="303">
        <v>8800275532181</v>
      </c>
      <c r="G334" s="212">
        <v>8800275532181</v>
      </c>
      <c r="H334" s="80" t="s">
        <v>851</v>
      </c>
      <c r="I334" s="243"/>
    </row>
    <row r="335" spans="1:9" ht="87.6" customHeight="1">
      <c r="A335" s="142">
        <f t="shared" si="11"/>
        <v>64</v>
      </c>
      <c r="B335" s="110" t="s">
        <v>927</v>
      </c>
      <c r="C335" s="164"/>
      <c r="D335" s="61" t="s">
        <v>928</v>
      </c>
      <c r="E335" s="144" t="s">
        <v>844</v>
      </c>
      <c r="F335" s="303">
        <v>8800275532198</v>
      </c>
      <c r="G335" s="212">
        <v>8800275532198</v>
      </c>
      <c r="H335" s="80" t="s">
        <v>851</v>
      </c>
      <c r="I335" s="243"/>
    </row>
    <row r="336" spans="1:9" ht="87.6" customHeight="1">
      <c r="A336" s="142">
        <f t="shared" si="11"/>
        <v>65</v>
      </c>
      <c r="B336" s="110" t="s">
        <v>929</v>
      </c>
      <c r="C336" s="164"/>
      <c r="D336" s="61" t="s">
        <v>930</v>
      </c>
      <c r="E336" s="144" t="s">
        <v>844</v>
      </c>
      <c r="F336" s="303">
        <v>8800275532204</v>
      </c>
      <c r="G336" s="212">
        <v>8800275532204</v>
      </c>
      <c r="H336" s="80" t="s">
        <v>851</v>
      </c>
      <c r="I336" s="243"/>
    </row>
    <row r="337" spans="1:9" ht="87.6" customHeight="1">
      <c r="A337" s="142">
        <f t="shared" si="11"/>
        <v>66</v>
      </c>
      <c r="B337" s="110" t="s">
        <v>931</v>
      </c>
      <c r="C337" s="164"/>
      <c r="D337" s="61" t="s">
        <v>932</v>
      </c>
      <c r="E337" s="144" t="s">
        <v>844</v>
      </c>
      <c r="F337" s="303">
        <v>8800275532389</v>
      </c>
      <c r="G337" s="212">
        <v>8800275532389</v>
      </c>
      <c r="H337" s="80" t="s">
        <v>851</v>
      </c>
      <c r="I337" s="243"/>
    </row>
    <row r="338" spans="1:9" ht="87.6" customHeight="1">
      <c r="A338" s="142">
        <f t="shared" si="11"/>
        <v>67</v>
      </c>
      <c r="B338" s="110" t="s">
        <v>933</v>
      </c>
      <c r="C338" s="164"/>
      <c r="D338" s="61" t="s">
        <v>934</v>
      </c>
      <c r="E338" s="144" t="s">
        <v>844</v>
      </c>
      <c r="F338" s="303">
        <v>8800275532396</v>
      </c>
      <c r="G338" s="212">
        <v>8800275532396</v>
      </c>
      <c r="H338" s="80" t="s">
        <v>851</v>
      </c>
      <c r="I338" s="243"/>
    </row>
    <row r="339" spans="1:9" ht="87.6" customHeight="1">
      <c r="A339" s="142">
        <f t="shared" si="11"/>
        <v>68</v>
      </c>
      <c r="B339" s="110" t="s">
        <v>901</v>
      </c>
      <c r="C339" s="68"/>
      <c r="D339" s="61" t="s">
        <v>902</v>
      </c>
      <c r="E339" s="144" t="s">
        <v>190</v>
      </c>
      <c r="F339" s="303">
        <v>8800275532402</v>
      </c>
      <c r="G339" s="212">
        <v>8800275532402</v>
      </c>
      <c r="H339" s="80" t="s">
        <v>851</v>
      </c>
      <c r="I339" s="243"/>
    </row>
    <row r="340" spans="1:9" ht="87.6" customHeight="1">
      <c r="A340" s="142">
        <f t="shared" si="11"/>
        <v>69</v>
      </c>
      <c r="B340" s="110" t="s">
        <v>935</v>
      </c>
      <c r="C340" s="164"/>
      <c r="D340" s="61" t="s">
        <v>936</v>
      </c>
      <c r="E340" s="144" t="s">
        <v>937</v>
      </c>
      <c r="F340" s="303">
        <v>8800275532419</v>
      </c>
      <c r="G340" s="212">
        <v>8800275532419</v>
      </c>
      <c r="H340" s="80" t="s">
        <v>103</v>
      </c>
      <c r="I340" s="243"/>
    </row>
    <row r="341" spans="1:9" ht="87.6" customHeight="1">
      <c r="A341" s="142">
        <f t="shared" si="11"/>
        <v>70</v>
      </c>
      <c r="B341" s="110" t="s">
        <v>963</v>
      </c>
      <c r="C341" s="164"/>
      <c r="D341" s="61" t="s">
        <v>964</v>
      </c>
      <c r="E341" s="144" t="s">
        <v>965</v>
      </c>
      <c r="F341" s="303">
        <v>880275532853</v>
      </c>
      <c r="G341" s="212">
        <v>880275532853</v>
      </c>
      <c r="H341" s="80" t="s">
        <v>103</v>
      </c>
      <c r="I341" s="243"/>
    </row>
    <row r="342" spans="1:9" ht="87.6" customHeight="1">
      <c r="A342" s="142">
        <f t="shared" si="11"/>
        <v>71</v>
      </c>
      <c r="B342" s="110" t="s">
        <v>938</v>
      </c>
      <c r="C342" s="164"/>
      <c r="D342" s="61" t="s">
        <v>939</v>
      </c>
      <c r="E342" s="144" t="s">
        <v>21</v>
      </c>
      <c r="F342" s="305" t="s">
        <v>1029</v>
      </c>
      <c r="G342" s="191">
        <v>8800275532440</v>
      </c>
      <c r="H342" s="80" t="s">
        <v>940</v>
      </c>
      <c r="I342" s="243"/>
    </row>
    <row r="343" spans="1:9" ht="87.6" customHeight="1">
      <c r="A343" s="142">
        <f t="shared" si="11"/>
        <v>72</v>
      </c>
      <c r="B343" s="110" t="s">
        <v>941</v>
      </c>
      <c r="C343" s="164"/>
      <c r="D343" s="61" t="s">
        <v>942</v>
      </c>
      <c r="E343" s="144" t="s">
        <v>21</v>
      </c>
      <c r="F343" s="305" t="s">
        <v>1030</v>
      </c>
      <c r="G343" s="191">
        <v>8800275532457</v>
      </c>
      <c r="H343" s="80" t="s">
        <v>41</v>
      </c>
      <c r="I343" s="243"/>
    </row>
    <row r="344" spans="1:9" ht="87.6" customHeight="1">
      <c r="A344" s="142">
        <f t="shared" si="11"/>
        <v>73</v>
      </c>
      <c r="B344" s="110" t="s">
        <v>943</v>
      </c>
      <c r="C344" s="164"/>
      <c r="D344" s="61" t="s">
        <v>944</v>
      </c>
      <c r="E344" s="144" t="s">
        <v>21</v>
      </c>
      <c r="F344" s="305" t="s">
        <v>1031</v>
      </c>
      <c r="G344" s="191">
        <v>8800275532495</v>
      </c>
      <c r="H344" s="80" t="s">
        <v>940</v>
      </c>
      <c r="I344" s="243"/>
    </row>
    <row r="345" spans="1:9" ht="87.6" customHeight="1">
      <c r="A345" s="142">
        <f t="shared" si="11"/>
        <v>74</v>
      </c>
      <c r="B345" s="110" t="s">
        <v>945</v>
      </c>
      <c r="C345" s="164"/>
      <c r="D345" s="61" t="s">
        <v>946</v>
      </c>
      <c r="E345" s="144" t="s">
        <v>21</v>
      </c>
      <c r="F345" s="305" t="s">
        <v>1032</v>
      </c>
      <c r="G345" s="191">
        <v>8800275532501</v>
      </c>
      <c r="H345" s="80" t="s">
        <v>940</v>
      </c>
      <c r="I345" s="243"/>
    </row>
    <row r="346" spans="1:9" ht="87.6" customHeight="1">
      <c r="A346" s="142">
        <f t="shared" si="11"/>
        <v>75</v>
      </c>
      <c r="B346" s="110" t="s">
        <v>947</v>
      </c>
      <c r="C346" s="164"/>
      <c r="D346" s="61" t="s">
        <v>948</v>
      </c>
      <c r="E346" s="144" t="s">
        <v>21</v>
      </c>
      <c r="F346" s="305" t="s">
        <v>1033</v>
      </c>
      <c r="G346" s="191">
        <v>8800275532518</v>
      </c>
      <c r="H346" s="80" t="s">
        <v>940</v>
      </c>
      <c r="I346" s="243"/>
    </row>
    <row r="347" spans="1:9" ht="87.6" customHeight="1">
      <c r="A347" s="23">
        <f t="shared" si="11"/>
        <v>76</v>
      </c>
      <c r="B347" s="110" t="s">
        <v>949</v>
      </c>
      <c r="C347" s="164"/>
      <c r="D347" s="61" t="s">
        <v>950</v>
      </c>
      <c r="E347" s="144" t="s">
        <v>141</v>
      </c>
      <c r="F347" s="307">
        <v>8800275532600</v>
      </c>
      <c r="G347" s="373">
        <v>8800275532600</v>
      </c>
      <c r="H347" s="80" t="s">
        <v>851</v>
      </c>
      <c r="I347" s="243"/>
    </row>
    <row r="348" spans="1:9" ht="87.6" customHeight="1">
      <c r="A348" s="142">
        <f t="shared" si="11"/>
        <v>77</v>
      </c>
      <c r="B348" s="166" t="s">
        <v>967</v>
      </c>
      <c r="C348" s="61"/>
      <c r="D348" s="61" t="s">
        <v>968</v>
      </c>
      <c r="E348" s="144" t="s">
        <v>21</v>
      </c>
      <c r="F348" s="308" t="s">
        <v>1078</v>
      </c>
      <c r="G348" s="227">
        <v>8800275532617</v>
      </c>
      <c r="H348" s="80" t="s">
        <v>41</v>
      </c>
      <c r="I348" s="243"/>
    </row>
    <row r="349" spans="1:9" ht="87.6" customHeight="1">
      <c r="A349" s="142">
        <f t="shared" si="11"/>
        <v>78</v>
      </c>
      <c r="B349" s="166" t="s">
        <v>969</v>
      </c>
      <c r="C349" s="61"/>
      <c r="D349" s="61" t="s">
        <v>970</v>
      </c>
      <c r="E349" s="144" t="s">
        <v>21</v>
      </c>
      <c r="F349" s="308" t="s">
        <v>1079</v>
      </c>
      <c r="G349" s="227">
        <v>8800275532624</v>
      </c>
      <c r="H349" s="80" t="s">
        <v>41</v>
      </c>
      <c r="I349" s="243"/>
    </row>
    <row r="350" spans="1:9" ht="87.6" customHeight="1">
      <c r="A350" s="23">
        <f t="shared" si="11"/>
        <v>79</v>
      </c>
      <c r="B350" s="166" t="s">
        <v>971</v>
      </c>
      <c r="C350" s="61"/>
      <c r="D350" s="61" t="s">
        <v>972</v>
      </c>
      <c r="E350" s="144" t="s">
        <v>21</v>
      </c>
      <c r="F350" s="310" t="s">
        <v>1080</v>
      </c>
      <c r="G350" s="227">
        <v>8800275532631</v>
      </c>
      <c r="H350" s="80" t="s">
        <v>41</v>
      </c>
      <c r="I350" s="243"/>
    </row>
    <row r="351" spans="1:9" ht="87.6" customHeight="1">
      <c r="A351" s="23">
        <f t="shared" si="11"/>
        <v>80</v>
      </c>
      <c r="B351" s="166" t="s">
        <v>981</v>
      </c>
      <c r="C351" s="61"/>
      <c r="D351" s="61" t="s">
        <v>982</v>
      </c>
      <c r="E351" s="144" t="s">
        <v>228</v>
      </c>
      <c r="F351" s="307">
        <v>8800275532914</v>
      </c>
      <c r="G351" s="373">
        <v>8800275532914</v>
      </c>
      <c r="H351" s="80" t="s">
        <v>851</v>
      </c>
      <c r="I351" s="243"/>
    </row>
    <row r="352" spans="1:9" ht="87.6" customHeight="1">
      <c r="A352" s="23">
        <f t="shared" si="11"/>
        <v>81</v>
      </c>
      <c r="B352" s="166" t="s">
        <v>983</v>
      </c>
      <c r="C352" s="61"/>
      <c r="D352" s="61" t="s">
        <v>984</v>
      </c>
      <c r="E352" s="144" t="s">
        <v>228</v>
      </c>
      <c r="F352" s="307">
        <v>8800275532921</v>
      </c>
      <c r="G352" s="373">
        <v>8800275532921</v>
      </c>
      <c r="H352" s="80" t="s">
        <v>851</v>
      </c>
      <c r="I352" s="243"/>
    </row>
    <row r="353" spans="1:9" ht="87.6" customHeight="1">
      <c r="A353" s="23">
        <f t="shared" si="11"/>
        <v>82</v>
      </c>
      <c r="B353" s="166" t="s">
        <v>985</v>
      </c>
      <c r="C353" s="61"/>
      <c r="D353" s="61" t="s">
        <v>986</v>
      </c>
      <c r="E353" s="144" t="s">
        <v>228</v>
      </c>
      <c r="F353" s="307">
        <v>8800275532928</v>
      </c>
      <c r="G353" s="373">
        <v>8800275532928</v>
      </c>
      <c r="H353" s="80" t="s">
        <v>851</v>
      </c>
      <c r="I353" s="243"/>
    </row>
    <row r="354" spans="1:9" ht="87.6" customHeight="1">
      <c r="A354" s="23">
        <f>+A350+1</f>
        <v>80</v>
      </c>
      <c r="B354" s="166" t="s">
        <v>995</v>
      </c>
      <c r="C354" s="61"/>
      <c r="D354" s="61" t="s">
        <v>988</v>
      </c>
      <c r="E354" s="144" t="s">
        <v>989</v>
      </c>
      <c r="F354" s="303">
        <v>8800275532990</v>
      </c>
      <c r="G354" s="373">
        <v>8800275532990</v>
      </c>
      <c r="H354" s="80" t="s">
        <v>851</v>
      </c>
      <c r="I354" s="243"/>
    </row>
    <row r="355" spans="1:9" ht="87.6" customHeight="1">
      <c r="A355" s="23">
        <f t="shared" si="11"/>
        <v>81</v>
      </c>
      <c r="B355" s="166" t="s">
        <v>996</v>
      </c>
      <c r="C355" s="61"/>
      <c r="D355" s="61" t="s">
        <v>990</v>
      </c>
      <c r="E355" s="144" t="s">
        <v>989</v>
      </c>
      <c r="F355" s="303">
        <v>8800275533003</v>
      </c>
      <c r="G355" s="373">
        <v>8800275533003</v>
      </c>
      <c r="H355" s="80" t="s">
        <v>851</v>
      </c>
      <c r="I355" s="243"/>
    </row>
    <row r="356" spans="1:9" ht="87.6" customHeight="1">
      <c r="A356" s="23">
        <f t="shared" si="11"/>
        <v>82</v>
      </c>
      <c r="B356" s="166" t="s">
        <v>997</v>
      </c>
      <c r="C356" s="61"/>
      <c r="D356" s="61" t="s">
        <v>991</v>
      </c>
      <c r="E356" s="144" t="s">
        <v>989</v>
      </c>
      <c r="F356" s="303">
        <v>8800275533010</v>
      </c>
      <c r="G356" s="373">
        <v>8800275533010</v>
      </c>
      <c r="H356" s="80" t="s">
        <v>851</v>
      </c>
      <c r="I356" s="243"/>
    </row>
    <row r="357" spans="1:9" ht="87.6" customHeight="1">
      <c r="A357" s="23">
        <f t="shared" si="11"/>
        <v>83</v>
      </c>
      <c r="B357" s="166" t="s">
        <v>998</v>
      </c>
      <c r="C357" s="61"/>
      <c r="D357" s="61" t="s">
        <v>992</v>
      </c>
      <c r="E357" s="144" t="s">
        <v>989</v>
      </c>
      <c r="F357" s="303">
        <v>8800275533027</v>
      </c>
      <c r="G357" s="373">
        <v>8800275533027</v>
      </c>
      <c r="H357" s="80" t="s">
        <v>851</v>
      </c>
      <c r="I357" s="243"/>
    </row>
    <row r="358" spans="1:9" ht="87.6" customHeight="1">
      <c r="A358" s="23">
        <f t="shared" si="11"/>
        <v>84</v>
      </c>
      <c r="B358" s="166" t="s">
        <v>999</v>
      </c>
      <c r="C358" s="61"/>
      <c r="D358" s="61" t="s">
        <v>993</v>
      </c>
      <c r="E358" s="144" t="s">
        <v>989</v>
      </c>
      <c r="F358" s="303">
        <v>8800275533034</v>
      </c>
      <c r="G358" s="373">
        <v>8800275533034</v>
      </c>
      <c r="H358" s="80" t="s">
        <v>851</v>
      </c>
      <c r="I358" s="243"/>
    </row>
    <row r="359" spans="1:9" ht="87.6" customHeight="1">
      <c r="A359" s="23">
        <f t="shared" si="11"/>
        <v>85</v>
      </c>
      <c r="B359" s="166" t="s">
        <v>1000</v>
      </c>
      <c r="C359" s="61"/>
      <c r="D359" s="61" t="s">
        <v>994</v>
      </c>
      <c r="E359" s="144" t="s">
        <v>141</v>
      </c>
      <c r="F359" s="303">
        <v>8800275533058</v>
      </c>
      <c r="G359" s="373">
        <v>8800275533058</v>
      </c>
      <c r="H359" s="80" t="s">
        <v>851</v>
      </c>
      <c r="I359" s="243"/>
    </row>
    <row r="360" spans="1:9" ht="87.6" customHeight="1">
      <c r="A360" s="23">
        <f t="shared" si="11"/>
        <v>86</v>
      </c>
      <c r="B360" s="166" t="s">
        <v>1005</v>
      </c>
      <c r="C360" s="61"/>
      <c r="D360" s="61" t="s">
        <v>1006</v>
      </c>
      <c r="E360" s="144" t="s">
        <v>1007</v>
      </c>
      <c r="F360" s="307">
        <v>8800275533133</v>
      </c>
      <c r="G360" s="373">
        <v>8800275533133</v>
      </c>
      <c r="H360" s="80" t="s">
        <v>1008</v>
      </c>
      <c r="I360" s="243"/>
    </row>
    <row r="361" spans="1:9" ht="87.6" customHeight="1">
      <c r="A361" s="23">
        <f t="shared" si="11"/>
        <v>87</v>
      </c>
      <c r="B361" s="23" t="s">
        <v>1012</v>
      </c>
      <c r="C361" s="71"/>
      <c r="D361" s="61" t="s">
        <v>1013</v>
      </c>
      <c r="E361" s="144" t="s">
        <v>1014</v>
      </c>
      <c r="F361" s="311">
        <v>880027553331</v>
      </c>
      <c r="G361" s="373">
        <v>880027553331</v>
      </c>
      <c r="H361" s="12" t="s">
        <v>881</v>
      </c>
      <c r="I361" s="243"/>
    </row>
    <row r="362" spans="1:9" ht="87.6" customHeight="1">
      <c r="A362" s="23">
        <f t="shared" si="11"/>
        <v>88</v>
      </c>
      <c r="B362" s="23" t="s">
        <v>1015</v>
      </c>
      <c r="C362" s="61"/>
      <c r="D362" s="61" t="s">
        <v>1016</v>
      </c>
      <c r="E362" s="144" t="s">
        <v>250</v>
      </c>
      <c r="F362" s="307">
        <v>8800275533171</v>
      </c>
      <c r="G362" s="373">
        <v>8800275533171</v>
      </c>
      <c r="H362" s="12" t="s">
        <v>881</v>
      </c>
      <c r="I362" s="243"/>
    </row>
    <row r="363" spans="1:9" ht="87.6" customHeight="1">
      <c r="A363" s="23">
        <f t="shared" si="11"/>
        <v>89</v>
      </c>
      <c r="B363" s="23" t="s">
        <v>1017</v>
      </c>
      <c r="C363" s="61"/>
      <c r="D363" s="61" t="s">
        <v>1018</v>
      </c>
      <c r="E363" s="144" t="s">
        <v>250</v>
      </c>
      <c r="F363" s="307">
        <v>8800275533188</v>
      </c>
      <c r="G363" s="373">
        <v>8800275533188</v>
      </c>
      <c r="H363" s="12" t="s">
        <v>881</v>
      </c>
      <c r="I363" s="243"/>
    </row>
    <row r="364" spans="1:9" ht="75.75" customHeight="1">
      <c r="A364" s="23">
        <f t="shared" si="11"/>
        <v>90</v>
      </c>
      <c r="B364" s="23" t="s">
        <v>1019</v>
      </c>
      <c r="C364" s="71"/>
      <c r="D364" s="61" t="s">
        <v>1020</v>
      </c>
      <c r="E364" s="144" t="s">
        <v>250</v>
      </c>
      <c r="F364" s="311">
        <v>8800275533195</v>
      </c>
      <c r="G364" s="373">
        <v>8800275533195</v>
      </c>
      <c r="H364" s="12" t="s">
        <v>881</v>
      </c>
      <c r="I364" s="243"/>
    </row>
    <row r="365" spans="1:9" ht="87.6" customHeight="1">
      <c r="A365" s="23">
        <f t="shared" si="11"/>
        <v>91</v>
      </c>
      <c r="B365" s="195" t="s">
        <v>1034</v>
      </c>
      <c r="C365" s="61"/>
      <c r="D365" s="189" t="s">
        <v>1035</v>
      </c>
      <c r="E365" s="144" t="s">
        <v>989</v>
      </c>
      <c r="F365" s="298">
        <v>8800275533294</v>
      </c>
      <c r="G365" s="373">
        <v>8800275533294</v>
      </c>
      <c r="H365" s="80" t="s">
        <v>851</v>
      </c>
      <c r="I365" s="375" t="s">
        <v>1123</v>
      </c>
    </row>
    <row r="366" spans="1:9" ht="75.75" customHeight="1">
      <c r="A366" s="23">
        <f t="shared" si="11"/>
        <v>92</v>
      </c>
      <c r="B366" s="195" t="s">
        <v>1036</v>
      </c>
      <c r="C366" s="71"/>
      <c r="D366" s="189" t="s">
        <v>1037</v>
      </c>
      <c r="E366" s="144" t="s">
        <v>989</v>
      </c>
      <c r="F366" s="305">
        <v>8800275533300</v>
      </c>
      <c r="G366" s="373">
        <v>8800275533300</v>
      </c>
      <c r="H366" s="80" t="s">
        <v>851</v>
      </c>
      <c r="I366" s="375" t="s">
        <v>1123</v>
      </c>
    </row>
    <row r="367" spans="1:9" ht="75.75" customHeight="1">
      <c r="A367" s="23">
        <f t="shared" si="11"/>
        <v>93</v>
      </c>
      <c r="B367" s="195" t="s">
        <v>1038</v>
      </c>
      <c r="C367" s="71"/>
      <c r="D367" s="189" t="s">
        <v>1039</v>
      </c>
      <c r="E367" s="144" t="s">
        <v>989</v>
      </c>
      <c r="F367" s="298">
        <v>8800275533317</v>
      </c>
      <c r="G367" s="373">
        <v>8800275533317</v>
      </c>
      <c r="H367" s="80" t="s">
        <v>851</v>
      </c>
      <c r="I367" s="375" t="s">
        <v>1123</v>
      </c>
    </row>
    <row r="368" spans="1:9" ht="87.6" customHeight="1">
      <c r="A368" s="23">
        <f t="shared" si="11"/>
        <v>94</v>
      </c>
      <c r="B368" s="195" t="s">
        <v>1040</v>
      </c>
      <c r="C368" s="61"/>
      <c r="D368" s="189" t="s">
        <v>1041</v>
      </c>
      <c r="E368" s="144" t="s">
        <v>989</v>
      </c>
      <c r="F368" s="298">
        <v>8800275533324</v>
      </c>
      <c r="G368" s="373">
        <v>8800275533324</v>
      </c>
      <c r="H368" s="80" t="s">
        <v>851</v>
      </c>
      <c r="I368" s="375" t="s">
        <v>1123</v>
      </c>
    </row>
    <row r="369" spans="1:9" ht="87.6" customHeight="1">
      <c r="A369" s="23">
        <f t="shared" si="11"/>
        <v>95</v>
      </c>
      <c r="B369" s="195" t="s">
        <v>1042</v>
      </c>
      <c r="C369" s="194"/>
      <c r="D369" s="189" t="s">
        <v>1043</v>
      </c>
      <c r="E369" s="144" t="s">
        <v>251</v>
      </c>
      <c r="F369" s="307">
        <v>8800275533164</v>
      </c>
      <c r="G369" s="373">
        <v>8800275533164</v>
      </c>
      <c r="H369" s="80" t="s">
        <v>455</v>
      </c>
      <c r="I369" s="375" t="s">
        <v>1123</v>
      </c>
    </row>
    <row r="370" spans="1:9" ht="75.75" customHeight="1">
      <c r="A370" s="23">
        <f t="shared" si="11"/>
        <v>96</v>
      </c>
      <c r="B370" s="166" t="s">
        <v>1068</v>
      </c>
      <c r="C370" s="61"/>
      <c r="D370" s="61" t="s">
        <v>1069</v>
      </c>
      <c r="E370" s="144" t="s">
        <v>1070</v>
      </c>
      <c r="F370" s="312">
        <v>8800275533560</v>
      </c>
      <c r="G370" s="223">
        <v>8800275533577</v>
      </c>
      <c r="H370" s="224" t="s">
        <v>1071</v>
      </c>
      <c r="I370" s="375" t="s">
        <v>1123</v>
      </c>
    </row>
    <row r="371" spans="1:9" ht="75.75" customHeight="1">
      <c r="A371" s="23">
        <f t="shared" si="11"/>
        <v>97</v>
      </c>
      <c r="B371" s="226" t="s">
        <v>1072</v>
      </c>
      <c r="C371" s="61"/>
      <c r="D371" s="61" t="s">
        <v>1073</v>
      </c>
      <c r="E371" s="144" t="s">
        <v>1070</v>
      </c>
      <c r="F371" s="312">
        <v>8800275533584</v>
      </c>
      <c r="G371" s="223">
        <v>8800275533591</v>
      </c>
      <c r="H371" s="224" t="s">
        <v>1071</v>
      </c>
      <c r="I371" s="375" t="s">
        <v>1123</v>
      </c>
    </row>
    <row r="372" spans="1:9" ht="75.75" customHeight="1">
      <c r="A372" s="23">
        <f t="shared" si="11"/>
        <v>98</v>
      </c>
      <c r="B372" s="226" t="s">
        <v>1074</v>
      </c>
      <c r="C372" s="61"/>
      <c r="D372" s="61" t="s">
        <v>1075</v>
      </c>
      <c r="E372" s="144" t="s">
        <v>1070</v>
      </c>
      <c r="F372" s="312">
        <v>8800275533607</v>
      </c>
      <c r="G372" s="223">
        <v>8800275533614</v>
      </c>
      <c r="H372" s="224" t="s">
        <v>1071</v>
      </c>
      <c r="I372" s="375" t="s">
        <v>1123</v>
      </c>
    </row>
    <row r="373" spans="1:9" ht="75.75" customHeight="1" thickBot="1">
      <c r="A373" s="23">
        <f t="shared" si="11"/>
        <v>99</v>
      </c>
      <c r="B373" s="226" t="s">
        <v>1076</v>
      </c>
      <c r="C373" s="61"/>
      <c r="D373" s="61" t="s">
        <v>1077</v>
      </c>
      <c r="E373" s="144" t="s">
        <v>1070</v>
      </c>
      <c r="F373" s="312">
        <v>8800275533621</v>
      </c>
      <c r="G373" s="223">
        <v>8800275533638</v>
      </c>
      <c r="H373" s="224" t="s">
        <v>1071</v>
      </c>
      <c r="I373" s="375" t="s">
        <v>1123</v>
      </c>
    </row>
    <row r="374" spans="1:9" ht="61.15" customHeight="1" thickBot="1">
      <c r="A374" s="149" t="s">
        <v>868</v>
      </c>
      <c r="B374" s="150"/>
      <c r="C374" s="151"/>
      <c r="D374" s="44"/>
      <c r="E374" s="44"/>
      <c r="F374" s="356"/>
      <c r="G374" s="210"/>
      <c r="H374" s="44"/>
      <c r="I374" s="243"/>
    </row>
    <row r="375" spans="1:9" ht="40.9" customHeight="1">
      <c r="A375" s="277" t="s">
        <v>0</v>
      </c>
      <c r="B375" s="277" t="s">
        <v>1</v>
      </c>
      <c r="C375" s="277" t="s">
        <v>2</v>
      </c>
      <c r="D375" s="279" t="s">
        <v>3</v>
      </c>
      <c r="E375" s="279" t="s">
        <v>4</v>
      </c>
      <c r="F375" s="367" t="s">
        <v>5</v>
      </c>
      <c r="G375" s="285" t="s">
        <v>6</v>
      </c>
      <c r="H375" s="284" t="s">
        <v>7</v>
      </c>
      <c r="I375" s="243"/>
    </row>
    <row r="376" spans="1:9" ht="28.15" customHeight="1">
      <c r="A376" s="278"/>
      <c r="B376" s="278"/>
      <c r="C376" s="278"/>
      <c r="D376" s="280"/>
      <c r="E376" s="280"/>
      <c r="F376" s="367"/>
      <c r="G376" s="286"/>
      <c r="H376" s="284" t="s">
        <v>11</v>
      </c>
      <c r="I376" s="243"/>
    </row>
    <row r="377" spans="1:9" ht="87.6" customHeight="1">
      <c r="A377" s="142">
        <f t="shared" ref="A377:A390" si="12">+A376+1</f>
        <v>1</v>
      </c>
      <c r="B377" s="23" t="s">
        <v>869</v>
      </c>
      <c r="C377" s="157"/>
      <c r="D377" s="61" t="s">
        <v>870</v>
      </c>
      <c r="E377" s="144" t="s">
        <v>227</v>
      </c>
      <c r="F377" s="311">
        <v>8800275531696</v>
      </c>
      <c r="G377" s="373">
        <v>8800275531696</v>
      </c>
      <c r="H377" s="80" t="s">
        <v>103</v>
      </c>
      <c r="I377" s="243"/>
    </row>
    <row r="378" spans="1:9" ht="87.6" customHeight="1">
      <c r="A378" s="142">
        <f t="shared" si="12"/>
        <v>2</v>
      </c>
      <c r="B378" s="23" t="s">
        <v>871</v>
      </c>
      <c r="C378" s="157"/>
      <c r="D378" s="61" t="s">
        <v>872</v>
      </c>
      <c r="E378" s="144" t="s">
        <v>873</v>
      </c>
      <c r="F378" s="311">
        <v>8800275531702</v>
      </c>
      <c r="G378" s="373">
        <v>8800275531702</v>
      </c>
      <c r="H378" s="80" t="s">
        <v>103</v>
      </c>
      <c r="I378" s="243"/>
    </row>
    <row r="379" spans="1:9" ht="87.6" customHeight="1">
      <c r="A379" s="142">
        <f t="shared" si="12"/>
        <v>3</v>
      </c>
      <c r="B379" s="23" t="s">
        <v>874</v>
      </c>
      <c r="C379" s="157"/>
      <c r="D379" s="61" t="s">
        <v>875</v>
      </c>
      <c r="E379" s="144" t="s">
        <v>873</v>
      </c>
      <c r="F379" s="311">
        <v>8800275531719</v>
      </c>
      <c r="G379" s="373">
        <v>8800275531719</v>
      </c>
      <c r="H379" s="80" t="s">
        <v>103</v>
      </c>
      <c r="I379" s="243"/>
    </row>
    <row r="380" spans="1:9" ht="87.6" customHeight="1">
      <c r="A380" s="23">
        <f t="shared" si="12"/>
        <v>4</v>
      </c>
      <c r="B380" s="23" t="s">
        <v>876</v>
      </c>
      <c r="C380" s="163"/>
      <c r="D380" s="61" t="s">
        <v>877</v>
      </c>
      <c r="E380" s="144" t="s">
        <v>873</v>
      </c>
      <c r="F380" s="311">
        <v>8800275531726</v>
      </c>
      <c r="G380" s="373">
        <v>8800275531726</v>
      </c>
      <c r="H380" s="80" t="s">
        <v>103</v>
      </c>
      <c r="I380" s="243"/>
    </row>
    <row r="381" spans="1:9" ht="87.6" customHeight="1">
      <c r="A381" s="23">
        <f t="shared" si="12"/>
        <v>5</v>
      </c>
      <c r="B381" s="110" t="s">
        <v>951</v>
      </c>
      <c r="C381" s="71"/>
      <c r="D381" s="61" t="s">
        <v>952</v>
      </c>
      <c r="E381" s="144" t="s">
        <v>141</v>
      </c>
      <c r="F381" s="368">
        <v>8800275532358</v>
      </c>
      <c r="G381" s="373">
        <v>8800275532358</v>
      </c>
      <c r="H381" s="80" t="s">
        <v>851</v>
      </c>
      <c r="I381" s="243"/>
    </row>
    <row r="382" spans="1:9" ht="87.6" customHeight="1">
      <c r="A382" s="23">
        <f t="shared" si="12"/>
        <v>6</v>
      </c>
      <c r="B382" s="110" t="s">
        <v>953</v>
      </c>
      <c r="C382" s="71"/>
      <c r="D382" s="61" t="s">
        <v>954</v>
      </c>
      <c r="E382" s="144" t="s">
        <v>141</v>
      </c>
      <c r="F382" s="368">
        <v>8800275532341</v>
      </c>
      <c r="G382" s="373">
        <v>8800275532341</v>
      </c>
      <c r="H382" s="80" t="s">
        <v>851</v>
      </c>
      <c r="I382" s="243"/>
    </row>
    <row r="383" spans="1:9" ht="79.900000000000006" customHeight="1">
      <c r="A383" s="23">
        <f t="shared" si="12"/>
        <v>7</v>
      </c>
      <c r="B383" s="23" t="s">
        <v>955</v>
      </c>
      <c r="C383" s="164"/>
      <c r="D383" s="61" t="s">
        <v>956</v>
      </c>
      <c r="E383" s="144" t="s">
        <v>131</v>
      </c>
      <c r="F383" s="311">
        <v>8800275531757</v>
      </c>
      <c r="G383" s="373">
        <v>8800275531757</v>
      </c>
      <c r="H383" s="12" t="s">
        <v>881</v>
      </c>
      <c r="I383" s="243"/>
    </row>
    <row r="384" spans="1:9" ht="87.6" customHeight="1">
      <c r="A384" s="23">
        <f t="shared" si="12"/>
        <v>8</v>
      </c>
      <c r="B384" s="23" t="s">
        <v>957</v>
      </c>
      <c r="C384" s="164"/>
      <c r="D384" s="61" t="s">
        <v>958</v>
      </c>
      <c r="E384" s="144" t="s">
        <v>131</v>
      </c>
      <c r="F384" s="311">
        <v>8800275531764</v>
      </c>
      <c r="G384" s="373">
        <v>8800275531764</v>
      </c>
      <c r="H384" s="12" t="s">
        <v>103</v>
      </c>
      <c r="I384" s="243"/>
    </row>
    <row r="385" spans="1:9" ht="87.6" customHeight="1">
      <c r="A385" s="142">
        <f t="shared" si="12"/>
        <v>9</v>
      </c>
      <c r="B385" s="23" t="s">
        <v>959</v>
      </c>
      <c r="C385" s="164"/>
      <c r="D385" s="61" t="s">
        <v>960</v>
      </c>
      <c r="E385" s="144" t="s">
        <v>131</v>
      </c>
      <c r="F385" s="311">
        <v>8800275531740</v>
      </c>
      <c r="G385" s="373">
        <v>8800275531740</v>
      </c>
      <c r="H385" s="12" t="s">
        <v>103</v>
      </c>
      <c r="I385" s="243"/>
    </row>
    <row r="386" spans="1:9" ht="87.6" customHeight="1">
      <c r="A386" s="23">
        <f t="shared" si="12"/>
        <v>10</v>
      </c>
      <c r="B386" s="23" t="s">
        <v>961</v>
      </c>
      <c r="C386" s="164"/>
      <c r="D386" s="61" t="s">
        <v>962</v>
      </c>
      <c r="E386" s="144" t="s">
        <v>131</v>
      </c>
      <c r="F386" s="311">
        <v>880275531733</v>
      </c>
      <c r="G386" s="373">
        <v>880275531733</v>
      </c>
      <c r="H386" s="12" t="s">
        <v>103</v>
      </c>
      <c r="I386" s="243"/>
    </row>
    <row r="387" spans="1:9" ht="87.6" customHeight="1">
      <c r="A387" s="23">
        <f t="shared" si="12"/>
        <v>11</v>
      </c>
      <c r="B387" s="23" t="s">
        <v>1009</v>
      </c>
      <c r="C387" s="164"/>
      <c r="D387" s="61" t="s">
        <v>1010</v>
      </c>
      <c r="E387" s="144" t="s">
        <v>141</v>
      </c>
      <c r="F387" s="311">
        <v>8800275533089</v>
      </c>
      <c r="G387" s="373">
        <v>8800275533089</v>
      </c>
      <c r="H387" s="80" t="s">
        <v>851</v>
      </c>
      <c r="I387" s="243"/>
    </row>
    <row r="388" spans="1:9" ht="87.6" customHeight="1">
      <c r="A388" s="23">
        <f t="shared" si="12"/>
        <v>12</v>
      </c>
      <c r="B388" s="197" t="s">
        <v>1044</v>
      </c>
      <c r="C388" s="71"/>
      <c r="D388" s="61" t="s">
        <v>1045</v>
      </c>
      <c r="E388" s="196" t="s">
        <v>1046</v>
      </c>
      <c r="F388" s="298">
        <v>8800275533485</v>
      </c>
      <c r="G388" s="373">
        <v>8800275533485</v>
      </c>
      <c r="H388" s="12" t="s">
        <v>881</v>
      </c>
      <c r="I388" s="375" t="s">
        <v>1123</v>
      </c>
    </row>
    <row r="389" spans="1:9" ht="87.6" customHeight="1">
      <c r="A389" s="23">
        <f t="shared" si="12"/>
        <v>13</v>
      </c>
      <c r="B389" s="197" t="s">
        <v>1047</v>
      </c>
      <c r="C389" s="71"/>
      <c r="D389" s="61" t="s">
        <v>1048</v>
      </c>
      <c r="E389" s="196" t="s">
        <v>1046</v>
      </c>
      <c r="F389" s="298">
        <v>8800275533492</v>
      </c>
      <c r="G389" s="373">
        <v>8800275533492</v>
      </c>
      <c r="H389" s="12" t="s">
        <v>881</v>
      </c>
      <c r="I389" s="375" t="s">
        <v>1123</v>
      </c>
    </row>
    <row r="390" spans="1:9" ht="87.6" customHeight="1" thickBot="1">
      <c r="A390" s="23">
        <f t="shared" si="12"/>
        <v>14</v>
      </c>
      <c r="B390" s="197" t="s">
        <v>1049</v>
      </c>
      <c r="C390" s="71"/>
      <c r="D390" s="61" t="s">
        <v>1050</v>
      </c>
      <c r="E390" s="196" t="s">
        <v>1046</v>
      </c>
      <c r="F390" s="298">
        <v>8800275533508</v>
      </c>
      <c r="G390" s="373">
        <v>8800275533508</v>
      </c>
      <c r="H390" s="12" t="s">
        <v>881</v>
      </c>
      <c r="I390" s="375" t="s">
        <v>1123</v>
      </c>
    </row>
    <row r="391" spans="1:9" ht="42" customHeight="1" thickBot="1">
      <c r="A391" s="149" t="s">
        <v>680</v>
      </c>
      <c r="B391" s="150"/>
      <c r="C391" s="151"/>
      <c r="D391" s="44"/>
      <c r="E391" s="44"/>
      <c r="F391" s="356"/>
      <c r="G391" s="210"/>
      <c r="H391" s="44"/>
      <c r="I391" s="243"/>
    </row>
    <row r="392" spans="1:9" ht="37.15" customHeight="1">
      <c r="A392" s="341" t="s">
        <v>0</v>
      </c>
      <c r="B392" s="341" t="s">
        <v>1</v>
      </c>
      <c r="C392" s="341" t="s">
        <v>2</v>
      </c>
      <c r="D392" s="315" t="s">
        <v>3</v>
      </c>
      <c r="E392" s="315" t="s">
        <v>4</v>
      </c>
      <c r="F392" s="369" t="s">
        <v>5</v>
      </c>
      <c r="G392" s="342" t="s">
        <v>6</v>
      </c>
      <c r="H392" s="33" t="s">
        <v>7</v>
      </c>
      <c r="I392" s="243"/>
    </row>
    <row r="393" spans="1:9" ht="24" customHeight="1">
      <c r="A393" s="324"/>
      <c r="B393" s="324"/>
      <c r="C393" s="324"/>
      <c r="D393" s="201"/>
      <c r="E393" s="201"/>
      <c r="F393" s="370"/>
      <c r="G393" s="343"/>
      <c r="H393" s="33" t="s">
        <v>11</v>
      </c>
      <c r="I393" s="243"/>
    </row>
    <row r="394" spans="1:9" ht="75.75" customHeight="1">
      <c r="A394" s="142">
        <f t="shared" ref="A394:A412" si="13">+A393+1</f>
        <v>1</v>
      </c>
      <c r="B394" s="23" t="s">
        <v>747</v>
      </c>
      <c r="C394" s="71"/>
      <c r="D394" s="61" t="s">
        <v>748</v>
      </c>
      <c r="E394" s="144" t="s">
        <v>141</v>
      </c>
      <c r="F394" s="311">
        <v>8800275530934</v>
      </c>
      <c r="G394" s="373">
        <v>8800275530934</v>
      </c>
      <c r="H394" s="80" t="s">
        <v>119</v>
      </c>
      <c r="I394" s="243"/>
    </row>
    <row r="395" spans="1:9" ht="75.75" customHeight="1">
      <c r="A395" s="142">
        <f t="shared" si="13"/>
        <v>2</v>
      </c>
      <c r="B395" s="23" t="s">
        <v>749</v>
      </c>
      <c r="C395" s="71"/>
      <c r="D395" s="61" t="s">
        <v>750</v>
      </c>
      <c r="E395" s="144" t="s">
        <v>141</v>
      </c>
      <c r="F395" s="311">
        <v>8800275530941</v>
      </c>
      <c r="G395" s="373">
        <v>8800275530941</v>
      </c>
      <c r="H395" s="80" t="s">
        <v>119</v>
      </c>
      <c r="I395" s="243"/>
    </row>
    <row r="396" spans="1:9" ht="75.75" customHeight="1">
      <c r="A396" s="142">
        <f t="shared" si="13"/>
        <v>3</v>
      </c>
      <c r="B396" s="23" t="s">
        <v>751</v>
      </c>
      <c r="C396" s="71"/>
      <c r="D396" s="61" t="s">
        <v>752</v>
      </c>
      <c r="E396" s="144" t="s">
        <v>141</v>
      </c>
      <c r="F396" s="311">
        <v>8800275530958</v>
      </c>
      <c r="G396" s="373">
        <v>8800275530958</v>
      </c>
      <c r="H396" s="80" t="s">
        <v>119</v>
      </c>
      <c r="I396" s="243"/>
    </row>
    <row r="397" spans="1:9" ht="75.75" customHeight="1">
      <c r="A397" s="142">
        <f t="shared" si="13"/>
        <v>4</v>
      </c>
      <c r="B397" s="23" t="s">
        <v>753</v>
      </c>
      <c r="C397" s="71"/>
      <c r="D397" s="61" t="s">
        <v>754</v>
      </c>
      <c r="E397" s="144" t="s">
        <v>141</v>
      </c>
      <c r="F397" s="311">
        <v>8800275530965</v>
      </c>
      <c r="G397" s="373">
        <v>8800275530965</v>
      </c>
      <c r="H397" s="80" t="s">
        <v>119</v>
      </c>
      <c r="I397" s="243"/>
    </row>
    <row r="398" spans="1:9" ht="75.75" customHeight="1">
      <c r="A398" s="142">
        <f t="shared" si="13"/>
        <v>5</v>
      </c>
      <c r="B398" s="23" t="s">
        <v>755</v>
      </c>
      <c r="C398" s="71"/>
      <c r="D398" s="61" t="s">
        <v>756</v>
      </c>
      <c r="E398" s="144" t="s">
        <v>456</v>
      </c>
      <c r="F398" s="311">
        <v>8800275531023</v>
      </c>
      <c r="G398" s="373">
        <v>8800275531023</v>
      </c>
      <c r="H398" s="80" t="s">
        <v>119</v>
      </c>
      <c r="I398" s="243"/>
    </row>
    <row r="399" spans="1:9" ht="75.75" customHeight="1">
      <c r="A399" s="142">
        <f t="shared" si="13"/>
        <v>6</v>
      </c>
      <c r="B399" s="23" t="s">
        <v>757</v>
      </c>
      <c r="C399" s="71"/>
      <c r="D399" s="61" t="s">
        <v>758</v>
      </c>
      <c r="E399" s="144" t="s">
        <v>759</v>
      </c>
      <c r="F399" s="311">
        <v>8800275531030</v>
      </c>
      <c r="G399" s="373">
        <v>8800275531030</v>
      </c>
      <c r="H399" s="80" t="s">
        <v>119</v>
      </c>
      <c r="I399" s="243"/>
    </row>
    <row r="400" spans="1:9" ht="75.75" customHeight="1">
      <c r="A400" s="23">
        <f t="shared" si="13"/>
        <v>7</v>
      </c>
      <c r="B400" s="23" t="s">
        <v>775</v>
      </c>
      <c r="C400" s="71"/>
      <c r="D400" s="61" t="s">
        <v>776</v>
      </c>
      <c r="E400" s="144" t="s">
        <v>131</v>
      </c>
      <c r="F400" s="311">
        <v>8800275531139</v>
      </c>
      <c r="G400" s="373">
        <v>8800275531139</v>
      </c>
      <c r="H400" s="12" t="s">
        <v>103</v>
      </c>
      <c r="I400" s="243"/>
    </row>
    <row r="401" spans="1:9" ht="75.75" customHeight="1">
      <c r="A401" s="23">
        <f t="shared" si="13"/>
        <v>8</v>
      </c>
      <c r="B401" s="23" t="s">
        <v>777</v>
      </c>
      <c r="C401" s="71"/>
      <c r="D401" s="61" t="s">
        <v>778</v>
      </c>
      <c r="E401" s="144" t="s">
        <v>131</v>
      </c>
      <c r="F401" s="311">
        <v>8800275531146</v>
      </c>
      <c r="G401" s="373">
        <v>8800275531146</v>
      </c>
      <c r="H401" s="12" t="s">
        <v>103</v>
      </c>
      <c r="I401" s="243"/>
    </row>
    <row r="402" spans="1:9" ht="75.75" customHeight="1">
      <c r="A402" s="23">
        <f t="shared" si="13"/>
        <v>9</v>
      </c>
      <c r="B402" s="23" t="s">
        <v>779</v>
      </c>
      <c r="C402" s="71"/>
      <c r="D402" s="61" t="s">
        <v>780</v>
      </c>
      <c r="E402" s="144" t="s">
        <v>456</v>
      </c>
      <c r="F402" s="311">
        <v>8800275531153</v>
      </c>
      <c r="G402" s="373">
        <v>8800275531153</v>
      </c>
      <c r="H402" s="12" t="s">
        <v>452</v>
      </c>
      <c r="I402" s="243"/>
    </row>
    <row r="403" spans="1:9" ht="75.75" customHeight="1">
      <c r="A403" s="23">
        <f t="shared" si="13"/>
        <v>10</v>
      </c>
      <c r="B403" s="23" t="s">
        <v>781</v>
      </c>
      <c r="C403" s="71"/>
      <c r="D403" s="61" t="s">
        <v>782</v>
      </c>
      <c r="E403" s="144" t="s">
        <v>456</v>
      </c>
      <c r="F403" s="311">
        <v>8800275531160</v>
      </c>
      <c r="G403" s="373">
        <v>8800275531160</v>
      </c>
      <c r="H403" s="12" t="s">
        <v>452</v>
      </c>
      <c r="I403" s="243"/>
    </row>
    <row r="404" spans="1:9" ht="75.75" customHeight="1">
      <c r="A404" s="23">
        <f t="shared" si="13"/>
        <v>11</v>
      </c>
      <c r="B404" s="23" t="s">
        <v>783</v>
      </c>
      <c r="C404" s="71"/>
      <c r="D404" s="61" t="s">
        <v>831</v>
      </c>
      <c r="E404" s="144" t="s">
        <v>759</v>
      </c>
      <c r="F404" s="311">
        <v>8800275531504</v>
      </c>
      <c r="G404" s="373">
        <v>8800275531504</v>
      </c>
      <c r="H404" s="80" t="s">
        <v>119</v>
      </c>
      <c r="I404" s="243"/>
    </row>
    <row r="405" spans="1:9" ht="75.75" customHeight="1">
      <c r="A405" s="23">
        <f t="shared" si="13"/>
        <v>12</v>
      </c>
      <c r="B405" s="23" t="s">
        <v>878</v>
      </c>
      <c r="C405" s="71"/>
      <c r="D405" s="61" t="s">
        <v>879</v>
      </c>
      <c r="E405" s="144" t="s">
        <v>880</v>
      </c>
      <c r="F405" s="311">
        <v>8800275531849</v>
      </c>
      <c r="G405" s="373">
        <v>8800275531849</v>
      </c>
      <c r="H405" s="12" t="s">
        <v>881</v>
      </c>
      <c r="I405" s="243"/>
    </row>
    <row r="406" spans="1:9" ht="75.75" customHeight="1">
      <c r="A406" s="23">
        <f t="shared" si="13"/>
        <v>13</v>
      </c>
      <c r="B406" s="23" t="s">
        <v>882</v>
      </c>
      <c r="C406" s="71"/>
      <c r="D406" s="61" t="s">
        <v>883</v>
      </c>
      <c r="E406" s="144" t="s">
        <v>880</v>
      </c>
      <c r="F406" s="311">
        <v>8800275531856</v>
      </c>
      <c r="G406" s="373">
        <v>8800275531856</v>
      </c>
      <c r="H406" s="12" t="s">
        <v>881</v>
      </c>
      <c r="I406" s="243"/>
    </row>
    <row r="407" spans="1:9" ht="75.75" customHeight="1">
      <c r="A407" s="23">
        <f t="shared" si="13"/>
        <v>14</v>
      </c>
      <c r="B407" s="23" t="s">
        <v>884</v>
      </c>
      <c r="C407" s="71"/>
      <c r="D407" s="61" t="s">
        <v>885</v>
      </c>
      <c r="E407" s="144" t="s">
        <v>880</v>
      </c>
      <c r="F407" s="311">
        <v>8800275531870</v>
      </c>
      <c r="G407" s="373">
        <v>8800275531870</v>
      </c>
      <c r="H407" s="12" t="s">
        <v>881</v>
      </c>
      <c r="I407" s="243"/>
    </row>
    <row r="408" spans="1:9" ht="75.75" customHeight="1">
      <c r="A408" s="23">
        <f t="shared" si="13"/>
        <v>15</v>
      </c>
      <c r="B408" s="23" t="s">
        <v>886</v>
      </c>
      <c r="C408" s="71"/>
      <c r="D408" s="61" t="s">
        <v>887</v>
      </c>
      <c r="E408" s="144" t="s">
        <v>880</v>
      </c>
      <c r="F408" s="311">
        <v>8800275531863</v>
      </c>
      <c r="G408" s="373">
        <v>8800275531863</v>
      </c>
      <c r="H408" s="12" t="s">
        <v>881</v>
      </c>
      <c r="I408" s="243"/>
    </row>
    <row r="409" spans="1:9" ht="75.75" customHeight="1">
      <c r="A409" s="142">
        <f t="shared" si="13"/>
        <v>16</v>
      </c>
      <c r="B409" s="166" t="s">
        <v>973</v>
      </c>
      <c r="C409" s="7"/>
      <c r="D409" s="61" t="s">
        <v>974</v>
      </c>
      <c r="E409" s="144" t="s">
        <v>987</v>
      </c>
      <c r="F409" s="298">
        <v>8800275532945</v>
      </c>
      <c r="G409" s="373">
        <v>8800275532945</v>
      </c>
      <c r="H409" s="7" t="s">
        <v>25</v>
      </c>
      <c r="I409" s="243"/>
    </row>
    <row r="410" spans="1:9" ht="75.75" customHeight="1">
      <c r="A410" s="142">
        <f t="shared" si="13"/>
        <v>17</v>
      </c>
      <c r="B410" s="166" t="s">
        <v>975</v>
      </c>
      <c r="C410" s="71"/>
      <c r="D410" s="61" t="s">
        <v>976</v>
      </c>
      <c r="E410" s="144" t="s">
        <v>987</v>
      </c>
      <c r="F410" s="298">
        <v>8800275532952</v>
      </c>
      <c r="G410" s="373">
        <v>8800275532952</v>
      </c>
      <c r="H410" s="7" t="s">
        <v>25</v>
      </c>
      <c r="I410" s="243"/>
    </row>
    <row r="411" spans="1:9" ht="75.75" customHeight="1">
      <c r="A411" s="142">
        <f t="shared" si="13"/>
        <v>18</v>
      </c>
      <c r="B411" s="166" t="s">
        <v>977</v>
      </c>
      <c r="C411" s="71"/>
      <c r="D411" s="61" t="s">
        <v>978</v>
      </c>
      <c r="E411" s="144" t="s">
        <v>987</v>
      </c>
      <c r="F411" s="298">
        <v>8800275532969</v>
      </c>
      <c r="G411" s="373">
        <v>8800275532969</v>
      </c>
      <c r="H411" s="7" t="s">
        <v>25</v>
      </c>
      <c r="I411" s="243"/>
    </row>
    <row r="412" spans="1:9" ht="75.75" customHeight="1" thickBot="1">
      <c r="A412" s="23">
        <f t="shared" si="13"/>
        <v>19</v>
      </c>
      <c r="B412" s="166" t="s">
        <v>979</v>
      </c>
      <c r="C412" s="71"/>
      <c r="D412" s="61" t="s">
        <v>980</v>
      </c>
      <c r="E412" s="144" t="s">
        <v>987</v>
      </c>
      <c r="F412" s="298">
        <v>8800275532976</v>
      </c>
      <c r="G412" s="373">
        <v>8800275532976</v>
      </c>
      <c r="H412" s="7" t="s">
        <v>25</v>
      </c>
      <c r="I412" s="243"/>
    </row>
    <row r="413" spans="1:9" ht="42" customHeight="1" thickBot="1">
      <c r="A413" s="149" t="s">
        <v>1051</v>
      </c>
      <c r="B413" s="150"/>
      <c r="C413" s="151"/>
      <c r="D413" s="198" t="s">
        <v>1052</v>
      </c>
      <c r="E413" s="44"/>
      <c r="F413" s="356"/>
      <c r="G413" s="210"/>
      <c r="H413" s="44"/>
      <c r="I413" s="243"/>
    </row>
    <row r="414" spans="1:9" s="133" customFormat="1" ht="37.5" customHeight="1">
      <c r="A414" s="277" t="s">
        <v>0</v>
      </c>
      <c r="B414" s="277" t="s">
        <v>1</v>
      </c>
      <c r="C414" s="277" t="s">
        <v>2</v>
      </c>
      <c r="D414" s="285" t="s">
        <v>3</v>
      </c>
      <c r="E414" s="279" t="s">
        <v>4</v>
      </c>
      <c r="F414" s="357" t="s">
        <v>5</v>
      </c>
      <c r="G414" s="317"/>
      <c r="H414" s="315" t="s">
        <v>6</v>
      </c>
      <c r="I414" s="243"/>
    </row>
    <row r="415" spans="1:9" ht="24" customHeight="1">
      <c r="A415" s="199"/>
      <c r="B415" s="199"/>
      <c r="C415" s="199"/>
      <c r="D415" s="200"/>
      <c r="E415" s="201"/>
      <c r="F415" s="358"/>
      <c r="G415" s="319"/>
      <c r="H415" s="201"/>
      <c r="I415" s="243"/>
    </row>
    <row r="416" spans="1:9" ht="75.75" customHeight="1">
      <c r="A416" s="142">
        <v>1</v>
      </c>
      <c r="B416" s="205" t="s">
        <v>1054</v>
      </c>
      <c r="C416" s="71"/>
      <c r="D416" s="61" t="s">
        <v>1055</v>
      </c>
      <c r="E416" s="203" t="s">
        <v>989</v>
      </c>
      <c r="F416" s="311">
        <v>8800275533263</v>
      </c>
      <c r="G416" s="373">
        <v>8800275533263</v>
      </c>
      <c r="H416" s="80" t="s">
        <v>119</v>
      </c>
      <c r="I416" s="374" t="s">
        <v>1123</v>
      </c>
    </row>
    <row r="417" spans="1:9" ht="75.75" customHeight="1">
      <c r="A417" s="142">
        <f>+A416+1</f>
        <v>2</v>
      </c>
      <c r="B417" s="205" t="s">
        <v>1056</v>
      </c>
      <c r="C417" s="71"/>
      <c r="D417" s="61" t="s">
        <v>1057</v>
      </c>
      <c r="E417" s="203" t="s">
        <v>989</v>
      </c>
      <c r="F417" s="311">
        <v>8800275533270</v>
      </c>
      <c r="G417" s="373">
        <v>8800275533270</v>
      </c>
      <c r="H417" s="80" t="s">
        <v>119</v>
      </c>
      <c r="I417" s="374" t="s">
        <v>1123</v>
      </c>
    </row>
    <row r="418" spans="1:9" ht="75.75" customHeight="1" thickBot="1">
      <c r="A418" s="23">
        <f>+A417+1</f>
        <v>3</v>
      </c>
      <c r="B418" s="205" t="s">
        <v>1058</v>
      </c>
      <c r="C418" s="71"/>
      <c r="D418" s="61" t="s">
        <v>1059</v>
      </c>
      <c r="E418" s="203" t="s">
        <v>989</v>
      </c>
      <c r="F418" s="311">
        <v>8800275533287</v>
      </c>
      <c r="G418" s="373">
        <v>8800275533287</v>
      </c>
      <c r="H418" s="80" t="s">
        <v>119</v>
      </c>
      <c r="I418" s="374" t="s">
        <v>1123</v>
      </c>
    </row>
    <row r="419" spans="1:9" ht="42" customHeight="1" thickBot="1">
      <c r="A419" s="335" t="s">
        <v>363</v>
      </c>
      <c r="B419" s="336"/>
      <c r="C419" s="337"/>
      <c r="D419" s="112"/>
      <c r="E419" s="93"/>
      <c r="F419" s="356"/>
      <c r="G419" s="45"/>
      <c r="H419" s="44"/>
    </row>
    <row r="420" spans="1:9" ht="37.5" customHeight="1">
      <c r="A420" s="323" t="s">
        <v>0</v>
      </c>
      <c r="B420" s="323" t="s">
        <v>1</v>
      </c>
      <c r="C420" s="323" t="s">
        <v>2</v>
      </c>
      <c r="D420" s="325" t="s">
        <v>3</v>
      </c>
      <c r="E420" s="315" t="s">
        <v>4</v>
      </c>
      <c r="F420" s="371" t="s">
        <v>5</v>
      </c>
      <c r="G420" s="281"/>
      <c r="H420" s="315" t="s">
        <v>6</v>
      </c>
    </row>
    <row r="421" spans="1:9" ht="24" customHeight="1">
      <c r="A421" s="324"/>
      <c r="B421" s="324"/>
      <c r="C421" s="324"/>
      <c r="D421" s="326"/>
      <c r="E421" s="201"/>
      <c r="F421" s="371"/>
      <c r="G421" s="282"/>
      <c r="H421" s="201"/>
    </row>
    <row r="422" spans="1:9" ht="70.900000000000006" customHeight="1">
      <c r="A422" s="62">
        <v>1</v>
      </c>
      <c r="B422" s="73" t="s">
        <v>357</v>
      </c>
      <c r="C422" s="71"/>
      <c r="D422" s="61" t="s">
        <v>358</v>
      </c>
      <c r="E422" s="119" t="s">
        <v>141</v>
      </c>
      <c r="F422" s="311">
        <v>8809470606130</v>
      </c>
      <c r="G422" s="373">
        <v>8809470606130</v>
      </c>
      <c r="H422" s="12" t="s">
        <v>119</v>
      </c>
      <c r="I422" s="243" t="s">
        <v>1124</v>
      </c>
    </row>
    <row r="423" spans="1:9" ht="70.900000000000006" customHeight="1">
      <c r="A423" s="62">
        <f>+A422+1</f>
        <v>2</v>
      </c>
      <c r="B423" s="73" t="s">
        <v>359</v>
      </c>
      <c r="C423" s="71"/>
      <c r="D423" s="61" t="s">
        <v>360</v>
      </c>
      <c r="E423" s="119" t="s">
        <v>141</v>
      </c>
      <c r="F423" s="311">
        <v>8809470606147</v>
      </c>
      <c r="G423" s="373">
        <v>8809470606147</v>
      </c>
      <c r="H423" s="12" t="s">
        <v>119</v>
      </c>
      <c r="I423" s="243" t="s">
        <v>1124</v>
      </c>
    </row>
    <row r="424" spans="1:9" ht="70.900000000000006" customHeight="1">
      <c r="A424" s="62">
        <f t="shared" ref="A424:A462" si="14">+A423+1</f>
        <v>3</v>
      </c>
      <c r="B424" s="73" t="s">
        <v>355</v>
      </c>
      <c r="C424" s="71"/>
      <c r="D424" s="61" t="s">
        <v>356</v>
      </c>
      <c r="E424" s="119" t="s">
        <v>141</v>
      </c>
      <c r="F424" s="311">
        <v>8809470606154</v>
      </c>
      <c r="G424" s="373">
        <v>8809470606154</v>
      </c>
      <c r="H424" s="12" t="s">
        <v>119</v>
      </c>
      <c r="I424" s="243" t="s">
        <v>1124</v>
      </c>
    </row>
    <row r="425" spans="1:9" ht="70.900000000000006" customHeight="1">
      <c r="A425" s="62">
        <f t="shared" si="14"/>
        <v>4</v>
      </c>
      <c r="B425" s="73" t="s">
        <v>353</v>
      </c>
      <c r="C425" s="71"/>
      <c r="D425" s="61" t="s">
        <v>354</v>
      </c>
      <c r="E425" s="119" t="s">
        <v>141</v>
      </c>
      <c r="F425" s="311">
        <v>8809470606161</v>
      </c>
      <c r="G425" s="373">
        <v>8809470606161</v>
      </c>
      <c r="H425" s="12" t="s">
        <v>119</v>
      </c>
      <c r="I425" s="243" t="s">
        <v>1124</v>
      </c>
    </row>
    <row r="426" spans="1:9" ht="70.900000000000006" customHeight="1">
      <c r="A426" s="62">
        <f t="shared" si="14"/>
        <v>5</v>
      </c>
      <c r="B426" s="73" t="s">
        <v>351</v>
      </c>
      <c r="C426" s="71"/>
      <c r="D426" s="61" t="s">
        <v>352</v>
      </c>
      <c r="E426" s="119" t="s">
        <v>141</v>
      </c>
      <c r="F426" s="311">
        <v>8809470606178</v>
      </c>
      <c r="G426" s="373">
        <v>8809470606178</v>
      </c>
      <c r="H426" s="12" t="s">
        <v>119</v>
      </c>
      <c r="I426" s="243" t="s">
        <v>1124</v>
      </c>
    </row>
    <row r="427" spans="1:9" ht="70.900000000000006" customHeight="1">
      <c r="A427" s="62">
        <f t="shared" si="14"/>
        <v>6</v>
      </c>
      <c r="B427" s="73" t="s">
        <v>361</v>
      </c>
      <c r="C427" s="71"/>
      <c r="D427" s="61" t="s">
        <v>362</v>
      </c>
      <c r="E427" s="119" t="s">
        <v>141</v>
      </c>
      <c r="F427" s="311">
        <v>8809470606192</v>
      </c>
      <c r="G427" s="373">
        <v>8809470606192</v>
      </c>
      <c r="H427" s="12" t="s">
        <v>119</v>
      </c>
      <c r="I427" s="243" t="s">
        <v>1124</v>
      </c>
    </row>
    <row r="428" spans="1:9" ht="70.900000000000006" customHeight="1">
      <c r="A428" s="62">
        <f t="shared" si="14"/>
        <v>7</v>
      </c>
      <c r="B428" s="9" t="s">
        <v>442</v>
      </c>
      <c r="C428" s="70"/>
      <c r="D428" s="64" t="s">
        <v>431</v>
      </c>
      <c r="E428" s="119" t="s">
        <v>366</v>
      </c>
      <c r="F428" s="366">
        <v>8809470608653</v>
      </c>
      <c r="G428" s="373">
        <v>8809470608653</v>
      </c>
      <c r="H428" s="12" t="s">
        <v>452</v>
      </c>
      <c r="I428" s="243" t="s">
        <v>1124</v>
      </c>
    </row>
    <row r="429" spans="1:9" ht="70.900000000000006" customHeight="1">
      <c r="A429" s="62">
        <f t="shared" si="14"/>
        <v>8</v>
      </c>
      <c r="B429" s="40" t="s">
        <v>444</v>
      </c>
      <c r="C429" s="70"/>
      <c r="D429" s="64" t="s">
        <v>433</v>
      </c>
      <c r="E429" s="119" t="s">
        <v>366</v>
      </c>
      <c r="F429" s="366">
        <v>8809470608660</v>
      </c>
      <c r="G429" s="373">
        <v>8809470608660</v>
      </c>
      <c r="H429" s="12" t="s">
        <v>452</v>
      </c>
      <c r="I429" s="243" t="s">
        <v>1124</v>
      </c>
    </row>
    <row r="430" spans="1:9" ht="70.900000000000006" customHeight="1">
      <c r="A430" s="62">
        <f t="shared" si="14"/>
        <v>9</v>
      </c>
      <c r="B430" s="40" t="s">
        <v>446</v>
      </c>
      <c r="C430" s="70"/>
      <c r="D430" s="64" t="s">
        <v>435</v>
      </c>
      <c r="E430" s="119" t="s">
        <v>366</v>
      </c>
      <c r="F430" s="366">
        <v>8809470608677</v>
      </c>
      <c r="G430" s="373">
        <v>8809470608677</v>
      </c>
      <c r="H430" s="12" t="s">
        <v>452</v>
      </c>
      <c r="I430" s="243" t="s">
        <v>1124</v>
      </c>
    </row>
    <row r="431" spans="1:9" ht="70.900000000000006" customHeight="1">
      <c r="A431" s="62">
        <f t="shared" si="14"/>
        <v>10</v>
      </c>
      <c r="B431" s="40" t="s">
        <v>445</v>
      </c>
      <c r="C431" s="70"/>
      <c r="D431" s="64" t="s">
        <v>434</v>
      </c>
      <c r="E431" s="119" t="s">
        <v>366</v>
      </c>
      <c r="F431" s="366">
        <v>8809470608684</v>
      </c>
      <c r="G431" s="373">
        <v>8809470608684</v>
      </c>
      <c r="H431" s="12" t="s">
        <v>452</v>
      </c>
      <c r="I431" s="243" t="s">
        <v>1124</v>
      </c>
    </row>
    <row r="432" spans="1:9" ht="70.900000000000006" customHeight="1">
      <c r="A432" s="62">
        <f t="shared" si="14"/>
        <v>11</v>
      </c>
      <c r="B432" s="40" t="s">
        <v>443</v>
      </c>
      <c r="C432" s="70"/>
      <c r="D432" s="64" t="s">
        <v>432</v>
      </c>
      <c r="E432" s="119" t="s">
        <v>366</v>
      </c>
      <c r="F432" s="366">
        <v>8809470608691</v>
      </c>
      <c r="G432" s="373">
        <v>8809470608691</v>
      </c>
      <c r="H432" s="12" t="s">
        <v>452</v>
      </c>
      <c r="I432" s="243" t="s">
        <v>1124</v>
      </c>
    </row>
    <row r="433" spans="1:9" ht="70.900000000000006" customHeight="1">
      <c r="A433" s="62">
        <f t="shared" si="14"/>
        <v>12</v>
      </c>
      <c r="B433" s="40" t="s">
        <v>441</v>
      </c>
      <c r="C433" s="70"/>
      <c r="D433" s="64" t="s">
        <v>430</v>
      </c>
      <c r="E433" s="119" t="s">
        <v>366</v>
      </c>
      <c r="F433" s="366">
        <v>8809470608707</v>
      </c>
      <c r="G433" s="373">
        <v>8809470608707</v>
      </c>
      <c r="H433" s="12" t="s">
        <v>452</v>
      </c>
      <c r="I433" s="243" t="s">
        <v>1124</v>
      </c>
    </row>
    <row r="434" spans="1:9" ht="70.900000000000006" customHeight="1">
      <c r="A434" s="62">
        <f t="shared" si="14"/>
        <v>13</v>
      </c>
      <c r="B434" s="40" t="s">
        <v>450</v>
      </c>
      <c r="C434" s="70"/>
      <c r="D434" s="64" t="s">
        <v>439</v>
      </c>
      <c r="E434" s="119" t="s">
        <v>411</v>
      </c>
      <c r="F434" s="366">
        <v>8809470608714</v>
      </c>
      <c r="G434" s="373">
        <v>8809470608714</v>
      </c>
      <c r="H434" s="12" t="s">
        <v>119</v>
      </c>
      <c r="I434" s="243"/>
    </row>
    <row r="435" spans="1:9" ht="70.900000000000006" customHeight="1">
      <c r="A435" s="62">
        <f t="shared" si="14"/>
        <v>14</v>
      </c>
      <c r="B435" s="9" t="s">
        <v>449</v>
      </c>
      <c r="C435" s="70"/>
      <c r="D435" s="64" t="s">
        <v>440</v>
      </c>
      <c r="E435" s="119" t="s">
        <v>411</v>
      </c>
      <c r="F435" s="366">
        <v>8809470608721</v>
      </c>
      <c r="G435" s="373">
        <v>8809470608721</v>
      </c>
      <c r="H435" s="12" t="s">
        <v>119</v>
      </c>
      <c r="I435" s="243"/>
    </row>
    <row r="436" spans="1:9" ht="70.900000000000006" customHeight="1">
      <c r="A436" s="62">
        <f t="shared" si="14"/>
        <v>15</v>
      </c>
      <c r="B436" s="9" t="s">
        <v>447</v>
      </c>
      <c r="C436" s="70"/>
      <c r="D436" s="64" t="s">
        <v>437</v>
      </c>
      <c r="E436" s="119" t="s">
        <v>411</v>
      </c>
      <c r="F436" s="366">
        <v>8809470608738</v>
      </c>
      <c r="G436" s="373">
        <v>8809470608738</v>
      </c>
      <c r="H436" s="12" t="s">
        <v>119</v>
      </c>
      <c r="I436" s="243"/>
    </row>
    <row r="437" spans="1:9" ht="70.900000000000006" customHeight="1">
      <c r="A437" s="62">
        <f t="shared" si="14"/>
        <v>16</v>
      </c>
      <c r="B437" s="9" t="s">
        <v>451</v>
      </c>
      <c r="C437" s="70"/>
      <c r="D437" s="64" t="s">
        <v>436</v>
      </c>
      <c r="E437" s="119" t="s">
        <v>411</v>
      </c>
      <c r="F437" s="366">
        <v>8809470608745</v>
      </c>
      <c r="G437" s="373">
        <v>8809470608745</v>
      </c>
      <c r="H437" s="12" t="s">
        <v>119</v>
      </c>
      <c r="I437" s="243"/>
    </row>
    <row r="438" spans="1:9" ht="70.900000000000006" customHeight="1">
      <c r="A438" s="62">
        <f t="shared" si="14"/>
        <v>17</v>
      </c>
      <c r="B438" s="9" t="s">
        <v>448</v>
      </c>
      <c r="C438" s="70"/>
      <c r="D438" s="64" t="s">
        <v>438</v>
      </c>
      <c r="E438" s="119" t="s">
        <v>411</v>
      </c>
      <c r="F438" s="366">
        <v>8809470608752</v>
      </c>
      <c r="G438" s="373">
        <v>8809470608752</v>
      </c>
      <c r="H438" s="12" t="s">
        <v>119</v>
      </c>
      <c r="I438" s="243"/>
    </row>
    <row r="439" spans="1:9" ht="70.900000000000006" customHeight="1">
      <c r="A439" s="62">
        <f t="shared" si="14"/>
        <v>18</v>
      </c>
      <c r="B439" s="73" t="s">
        <v>364</v>
      </c>
      <c r="C439" s="71"/>
      <c r="D439" s="61" t="s">
        <v>365</v>
      </c>
      <c r="E439" s="119" t="s">
        <v>171</v>
      </c>
      <c r="F439" s="311">
        <v>8809470607083</v>
      </c>
      <c r="G439" s="373">
        <v>8809470607083</v>
      </c>
      <c r="H439" s="12" t="s">
        <v>119</v>
      </c>
      <c r="I439" s="243"/>
    </row>
    <row r="440" spans="1:9" ht="70.900000000000006" customHeight="1">
      <c r="A440" s="62">
        <f t="shared" si="14"/>
        <v>19</v>
      </c>
      <c r="B440" s="73" t="s">
        <v>507</v>
      </c>
      <c r="C440" s="71"/>
      <c r="D440" s="61" t="s">
        <v>498</v>
      </c>
      <c r="E440" s="119" t="s">
        <v>456</v>
      </c>
      <c r="F440" s="311">
        <v>8809470609353</v>
      </c>
      <c r="G440" s="373">
        <v>8809470609353</v>
      </c>
      <c r="H440" s="12" t="s">
        <v>119</v>
      </c>
      <c r="I440" s="243" t="s">
        <v>1124</v>
      </c>
    </row>
    <row r="441" spans="1:9" ht="70.900000000000006" customHeight="1">
      <c r="A441" s="62">
        <f t="shared" si="14"/>
        <v>20</v>
      </c>
      <c r="B441" s="73" t="s">
        <v>505</v>
      </c>
      <c r="C441" s="71"/>
      <c r="D441" s="61" t="s">
        <v>501</v>
      </c>
      <c r="E441" s="119" t="s">
        <v>456</v>
      </c>
      <c r="F441" s="311">
        <v>8809470609360</v>
      </c>
      <c r="G441" s="373">
        <v>8809470609360</v>
      </c>
      <c r="H441" s="12" t="s">
        <v>119</v>
      </c>
      <c r="I441" s="243" t="s">
        <v>1124</v>
      </c>
    </row>
    <row r="442" spans="1:9" ht="70.900000000000006" customHeight="1">
      <c r="A442" s="62">
        <f t="shared" si="14"/>
        <v>21</v>
      </c>
      <c r="B442" s="73" t="s">
        <v>504</v>
      </c>
      <c r="C442" s="71"/>
      <c r="D442" s="61" t="s">
        <v>499</v>
      </c>
      <c r="E442" s="119" t="s">
        <v>456</v>
      </c>
      <c r="F442" s="311">
        <v>8809470609377</v>
      </c>
      <c r="G442" s="373">
        <v>8809470609377</v>
      </c>
      <c r="H442" s="12" t="s">
        <v>119</v>
      </c>
      <c r="I442" s="243" t="s">
        <v>1124</v>
      </c>
    </row>
    <row r="443" spans="1:9" ht="70.900000000000006" customHeight="1">
      <c r="A443" s="62">
        <f t="shared" si="14"/>
        <v>22</v>
      </c>
      <c r="B443" s="73" t="s">
        <v>506</v>
      </c>
      <c r="C443" s="70"/>
      <c r="D443" s="61" t="s">
        <v>502</v>
      </c>
      <c r="E443" s="119" t="s">
        <v>456</v>
      </c>
      <c r="F443" s="372">
        <v>8809470609384</v>
      </c>
      <c r="G443" s="373">
        <v>8809470609384</v>
      </c>
      <c r="H443" s="12" t="s">
        <v>119</v>
      </c>
      <c r="I443" s="243" t="s">
        <v>1124</v>
      </c>
    </row>
    <row r="444" spans="1:9" ht="70.900000000000006" customHeight="1">
      <c r="A444" s="62">
        <f t="shared" si="14"/>
        <v>23</v>
      </c>
      <c r="B444" s="73" t="s">
        <v>503</v>
      </c>
      <c r="C444" s="71"/>
      <c r="D444" s="61" t="s">
        <v>500</v>
      </c>
      <c r="E444" s="119" t="s">
        <v>456</v>
      </c>
      <c r="F444" s="311">
        <v>8809470609391</v>
      </c>
      <c r="G444" s="373">
        <v>8809470609391</v>
      </c>
      <c r="H444" s="12" t="s">
        <v>119</v>
      </c>
      <c r="I444" s="243" t="s">
        <v>1124</v>
      </c>
    </row>
    <row r="445" spans="1:9" ht="70.900000000000006" customHeight="1">
      <c r="A445" s="62">
        <f t="shared" si="14"/>
        <v>24</v>
      </c>
      <c r="B445" s="73" t="s">
        <v>508</v>
      </c>
      <c r="C445" s="71"/>
      <c r="D445" s="61" t="s">
        <v>497</v>
      </c>
      <c r="E445" s="119" t="s">
        <v>456</v>
      </c>
      <c r="F445" s="311">
        <v>8809470609407</v>
      </c>
      <c r="G445" s="373">
        <v>8809470609407</v>
      </c>
      <c r="H445" s="12" t="s">
        <v>119</v>
      </c>
      <c r="I445" s="243" t="s">
        <v>1124</v>
      </c>
    </row>
    <row r="446" spans="1:9" ht="70.5" customHeight="1">
      <c r="A446" s="142">
        <f t="shared" si="14"/>
        <v>25</v>
      </c>
      <c r="B446" s="23" t="s">
        <v>689</v>
      </c>
      <c r="C446" s="143"/>
      <c r="D446" s="61" t="s">
        <v>690</v>
      </c>
      <c r="E446" s="144" t="s">
        <v>21</v>
      </c>
      <c r="F446" s="311">
        <v>8800275530057</v>
      </c>
      <c r="G446" s="373">
        <v>8800275530057</v>
      </c>
      <c r="H446" s="12" t="s">
        <v>119</v>
      </c>
      <c r="I446" s="243"/>
    </row>
    <row r="447" spans="1:9" ht="70.5" customHeight="1">
      <c r="A447" s="142">
        <f t="shared" si="14"/>
        <v>26</v>
      </c>
      <c r="B447" s="23" t="s">
        <v>691</v>
      </c>
      <c r="C447" s="143"/>
      <c r="D447" s="61" t="s">
        <v>692</v>
      </c>
      <c r="E447" s="144" t="s">
        <v>21</v>
      </c>
      <c r="F447" s="311">
        <v>8800275530040</v>
      </c>
      <c r="G447" s="373">
        <v>8800275530040</v>
      </c>
      <c r="H447" s="12" t="s">
        <v>119</v>
      </c>
      <c r="I447" s="243"/>
    </row>
    <row r="448" spans="1:9" ht="70.5" customHeight="1">
      <c r="A448" s="142">
        <f t="shared" si="14"/>
        <v>27</v>
      </c>
      <c r="B448" s="23" t="s">
        <v>693</v>
      </c>
      <c r="C448" s="143"/>
      <c r="D448" s="61" t="s">
        <v>694</v>
      </c>
      <c r="E448" s="144" t="s">
        <v>21</v>
      </c>
      <c r="F448" s="311">
        <v>8800275530064</v>
      </c>
      <c r="G448" s="373">
        <v>8800275530064</v>
      </c>
      <c r="H448" s="12" t="s">
        <v>119</v>
      </c>
      <c r="I448" s="243"/>
    </row>
    <row r="449" spans="1:9" ht="70.5" customHeight="1">
      <c r="A449" s="142">
        <f t="shared" si="14"/>
        <v>28</v>
      </c>
      <c r="B449" s="23" t="s">
        <v>695</v>
      </c>
      <c r="C449" s="143"/>
      <c r="D449" s="61" t="s">
        <v>696</v>
      </c>
      <c r="E449" s="144" t="s">
        <v>21</v>
      </c>
      <c r="F449" s="311">
        <v>8800275530071</v>
      </c>
      <c r="G449" s="373">
        <v>8800275530071</v>
      </c>
      <c r="H449" s="12" t="s">
        <v>119</v>
      </c>
      <c r="I449" s="243"/>
    </row>
    <row r="450" spans="1:9" ht="70.5" customHeight="1">
      <c r="A450" s="142">
        <f t="shared" si="14"/>
        <v>29</v>
      </c>
      <c r="B450" s="23" t="s">
        <v>697</v>
      </c>
      <c r="C450" s="143"/>
      <c r="D450" s="61" t="s">
        <v>698</v>
      </c>
      <c r="E450" s="144" t="s">
        <v>21</v>
      </c>
      <c r="F450" s="311">
        <v>8800275530088</v>
      </c>
      <c r="G450" s="373">
        <v>8800275530088</v>
      </c>
      <c r="H450" s="12" t="s">
        <v>119</v>
      </c>
      <c r="I450" s="243"/>
    </row>
    <row r="451" spans="1:9" ht="70.5" customHeight="1">
      <c r="A451" s="142">
        <f t="shared" si="14"/>
        <v>30</v>
      </c>
      <c r="B451" s="23" t="s">
        <v>699</v>
      </c>
      <c r="C451" s="143"/>
      <c r="D451" s="61" t="s">
        <v>700</v>
      </c>
      <c r="E451" s="144" t="s">
        <v>21</v>
      </c>
      <c r="F451" s="311">
        <v>8800275530095</v>
      </c>
      <c r="G451" s="373">
        <v>8800275530095</v>
      </c>
      <c r="H451" s="12" t="s">
        <v>119</v>
      </c>
      <c r="I451" s="243"/>
    </row>
    <row r="452" spans="1:9" ht="70.900000000000006" customHeight="1">
      <c r="A452" s="62">
        <f>+A445+1</f>
        <v>25</v>
      </c>
      <c r="B452" s="73" t="s">
        <v>542</v>
      </c>
      <c r="C452" s="71"/>
      <c r="D452" s="61" t="s">
        <v>550</v>
      </c>
      <c r="E452" s="119" t="s">
        <v>534</v>
      </c>
      <c r="F452" s="311">
        <v>8809470607939</v>
      </c>
      <c r="G452" s="373">
        <v>8809470607939</v>
      </c>
      <c r="H452" s="12" t="s">
        <v>103</v>
      </c>
      <c r="I452" s="243" t="s">
        <v>1124</v>
      </c>
    </row>
    <row r="453" spans="1:9" ht="70.900000000000006" customHeight="1">
      <c r="A453" s="62">
        <f t="shared" si="14"/>
        <v>26</v>
      </c>
      <c r="B453" s="73" t="s">
        <v>548</v>
      </c>
      <c r="C453" s="71"/>
      <c r="D453" s="61" t="s">
        <v>551</v>
      </c>
      <c r="E453" s="119" t="s">
        <v>534</v>
      </c>
      <c r="F453" s="311">
        <v>8809470607953</v>
      </c>
      <c r="G453" s="373">
        <v>8809470607953</v>
      </c>
      <c r="H453" s="12" t="s">
        <v>103</v>
      </c>
      <c r="I453" s="243" t="s">
        <v>1124</v>
      </c>
    </row>
    <row r="454" spans="1:9" ht="70.900000000000006" customHeight="1">
      <c r="A454" s="62">
        <f t="shared" si="14"/>
        <v>27</v>
      </c>
      <c r="B454" s="73" t="s">
        <v>543</v>
      </c>
      <c r="C454" s="71"/>
      <c r="D454" s="61" t="s">
        <v>552</v>
      </c>
      <c r="E454" s="119" t="s">
        <v>534</v>
      </c>
      <c r="F454" s="311">
        <v>8809470607908</v>
      </c>
      <c r="G454" s="373">
        <v>8809470607908</v>
      </c>
      <c r="H454" s="12" t="s">
        <v>103</v>
      </c>
      <c r="I454" s="243" t="s">
        <v>1124</v>
      </c>
    </row>
    <row r="455" spans="1:9" ht="70.900000000000006" customHeight="1">
      <c r="A455" s="62">
        <f t="shared" si="14"/>
        <v>28</v>
      </c>
      <c r="B455" s="73" t="s">
        <v>544</v>
      </c>
      <c r="C455" s="71"/>
      <c r="D455" s="61" t="s">
        <v>553</v>
      </c>
      <c r="E455" s="119" t="s">
        <v>534</v>
      </c>
      <c r="F455" s="311">
        <v>8809470607892</v>
      </c>
      <c r="G455" s="373">
        <v>8809470607892</v>
      </c>
      <c r="H455" s="12" t="s">
        <v>103</v>
      </c>
      <c r="I455" s="243" t="s">
        <v>1124</v>
      </c>
    </row>
    <row r="456" spans="1:9" ht="70.900000000000006" customHeight="1">
      <c r="A456" s="62">
        <f t="shared" si="14"/>
        <v>29</v>
      </c>
      <c r="B456" s="73" t="s">
        <v>545</v>
      </c>
      <c r="C456" s="71"/>
      <c r="D456" s="61" t="s">
        <v>554</v>
      </c>
      <c r="E456" s="119" t="s">
        <v>534</v>
      </c>
      <c r="F456" s="311">
        <v>8809470607915</v>
      </c>
      <c r="G456" s="373">
        <v>8809470607915</v>
      </c>
      <c r="H456" s="12" t="s">
        <v>103</v>
      </c>
      <c r="I456" s="243" t="s">
        <v>1124</v>
      </c>
    </row>
    <row r="457" spans="1:9" ht="70.900000000000006" customHeight="1">
      <c r="A457" s="62">
        <f t="shared" si="14"/>
        <v>30</v>
      </c>
      <c r="B457" s="73" t="s">
        <v>546</v>
      </c>
      <c r="C457" s="71"/>
      <c r="D457" s="61" t="s">
        <v>555</v>
      </c>
      <c r="E457" s="119" t="s">
        <v>534</v>
      </c>
      <c r="F457" s="311">
        <v>8809470607922</v>
      </c>
      <c r="G457" s="373">
        <v>8809470607922</v>
      </c>
      <c r="H457" s="12" t="s">
        <v>103</v>
      </c>
      <c r="I457" s="243" t="s">
        <v>1124</v>
      </c>
    </row>
    <row r="458" spans="1:9" ht="70.900000000000006" customHeight="1">
      <c r="A458" s="62">
        <f t="shared" si="14"/>
        <v>31</v>
      </c>
      <c r="B458" s="73" t="s">
        <v>549</v>
      </c>
      <c r="C458" s="71"/>
      <c r="D458" s="61" t="s">
        <v>556</v>
      </c>
      <c r="E458" s="119" t="s">
        <v>534</v>
      </c>
      <c r="F458" s="311">
        <v>8809470607946</v>
      </c>
      <c r="G458" s="373">
        <v>8809470607946</v>
      </c>
      <c r="H458" s="12" t="s">
        <v>103</v>
      </c>
      <c r="I458" s="243"/>
    </row>
    <row r="459" spans="1:9" ht="70.900000000000006" customHeight="1">
      <c r="A459" s="62">
        <f t="shared" si="14"/>
        <v>32</v>
      </c>
      <c r="B459" s="73" t="s">
        <v>547</v>
      </c>
      <c r="C459" s="71"/>
      <c r="D459" s="61" t="s">
        <v>557</v>
      </c>
      <c r="E459" s="119" t="s">
        <v>534</v>
      </c>
      <c r="F459" s="311">
        <v>8809470607885</v>
      </c>
      <c r="G459" s="373">
        <v>8809470607885</v>
      </c>
      <c r="H459" s="12" t="s">
        <v>103</v>
      </c>
      <c r="I459" s="243" t="s">
        <v>1124</v>
      </c>
    </row>
    <row r="460" spans="1:9" ht="70.5" customHeight="1">
      <c r="A460" s="142">
        <f t="shared" si="14"/>
        <v>33</v>
      </c>
      <c r="B460" s="23" t="s">
        <v>888</v>
      </c>
      <c r="C460" s="157"/>
      <c r="D460" s="61" t="s">
        <v>889</v>
      </c>
      <c r="E460" s="144" t="s">
        <v>890</v>
      </c>
      <c r="F460" s="311">
        <v>8800275532044</v>
      </c>
      <c r="G460" s="373">
        <v>8800275532044</v>
      </c>
      <c r="H460" s="12" t="s">
        <v>119</v>
      </c>
      <c r="I460" s="243"/>
    </row>
    <row r="461" spans="1:9" ht="70.5" customHeight="1">
      <c r="A461" s="142">
        <f t="shared" si="14"/>
        <v>34</v>
      </c>
      <c r="B461" s="23" t="s">
        <v>891</v>
      </c>
      <c r="C461" s="157"/>
      <c r="D461" s="61" t="s">
        <v>892</v>
      </c>
      <c r="E461" s="144" t="s">
        <v>890</v>
      </c>
      <c r="F461" s="311">
        <v>8800275532082</v>
      </c>
      <c r="G461" s="373">
        <v>8800275532082</v>
      </c>
      <c r="H461" s="12" t="s">
        <v>119</v>
      </c>
      <c r="I461" s="243"/>
    </row>
    <row r="462" spans="1:9" ht="70.5" customHeight="1" thickBot="1">
      <c r="A462" s="142">
        <f t="shared" si="14"/>
        <v>35</v>
      </c>
      <c r="B462" s="23" t="s">
        <v>893</v>
      </c>
      <c r="C462" s="157"/>
      <c r="D462" s="61" t="s">
        <v>894</v>
      </c>
      <c r="E462" s="144" t="s">
        <v>890</v>
      </c>
      <c r="F462" s="311">
        <v>8800275532129</v>
      </c>
      <c r="G462" s="373">
        <v>8800275532129</v>
      </c>
      <c r="H462" s="12" t="s">
        <v>119</v>
      </c>
      <c r="I462" s="243"/>
    </row>
    <row r="463" spans="1:9" ht="42" customHeight="1" thickBot="1">
      <c r="A463" s="149" t="s">
        <v>410</v>
      </c>
      <c r="B463" s="150"/>
      <c r="C463" s="151"/>
      <c r="D463" s="112"/>
      <c r="E463" s="93"/>
      <c r="F463" s="356"/>
      <c r="G463" s="45"/>
      <c r="H463" s="44"/>
      <c r="I463" s="243"/>
    </row>
    <row r="464" spans="1:9" ht="37.5" customHeight="1">
      <c r="A464" s="323" t="s">
        <v>0</v>
      </c>
      <c r="B464" s="323" t="s">
        <v>1</v>
      </c>
      <c r="C464" s="323" t="s">
        <v>2</v>
      </c>
      <c r="D464" s="325" t="s">
        <v>3</v>
      </c>
      <c r="E464" s="315" t="s">
        <v>4</v>
      </c>
      <c r="F464" s="371" t="s">
        <v>5</v>
      </c>
      <c r="G464" s="281"/>
      <c r="H464" s="315" t="s">
        <v>6</v>
      </c>
      <c r="I464" s="243"/>
    </row>
    <row r="465" spans="1:9" ht="24" customHeight="1">
      <c r="A465" s="324"/>
      <c r="B465" s="324"/>
      <c r="C465" s="324"/>
      <c r="D465" s="326"/>
      <c r="E465" s="201"/>
      <c r="F465" s="371"/>
      <c r="G465" s="282"/>
      <c r="H465" s="201"/>
      <c r="I465" s="243"/>
    </row>
    <row r="466" spans="1:9" ht="70.900000000000006" customHeight="1">
      <c r="A466" s="68">
        <v>1</v>
      </c>
      <c r="B466" s="110" t="s">
        <v>537</v>
      </c>
      <c r="C466" s="71"/>
      <c r="D466" s="61" t="s">
        <v>1104</v>
      </c>
      <c r="E466" s="119" t="s">
        <v>534</v>
      </c>
      <c r="F466" s="303">
        <v>8809470607984</v>
      </c>
      <c r="G466" s="373">
        <v>8809470607984</v>
      </c>
      <c r="H466" s="80" t="s">
        <v>103</v>
      </c>
      <c r="I466" s="243" t="s">
        <v>1124</v>
      </c>
    </row>
    <row r="467" spans="1:9" ht="70.900000000000006" customHeight="1">
      <c r="A467" s="68">
        <f>+A466+1</f>
        <v>2</v>
      </c>
      <c r="B467" s="110" t="s">
        <v>539</v>
      </c>
      <c r="C467" s="71"/>
      <c r="D467" s="61" t="s">
        <v>1105</v>
      </c>
      <c r="E467" s="119" t="s">
        <v>534</v>
      </c>
      <c r="F467" s="303">
        <v>8809470608004</v>
      </c>
      <c r="G467" s="373">
        <v>8809470608004</v>
      </c>
      <c r="H467" s="80" t="s">
        <v>103</v>
      </c>
      <c r="I467" s="243" t="s">
        <v>1124</v>
      </c>
    </row>
    <row r="468" spans="1:9" ht="70.900000000000006" customHeight="1">
      <c r="A468" s="68">
        <f t="shared" ref="A468:A484" si="15">+A467+1</f>
        <v>3</v>
      </c>
      <c r="B468" s="110" t="s">
        <v>538</v>
      </c>
      <c r="C468" s="71"/>
      <c r="D468" s="61" t="s">
        <v>1106</v>
      </c>
      <c r="E468" s="119" t="s">
        <v>534</v>
      </c>
      <c r="F468" s="303">
        <v>8809470607991</v>
      </c>
      <c r="G468" s="373">
        <v>8809470607991</v>
      </c>
      <c r="H468" s="80" t="s">
        <v>103</v>
      </c>
      <c r="I468" s="243" t="s">
        <v>1124</v>
      </c>
    </row>
    <row r="469" spans="1:9" ht="70.900000000000006" customHeight="1">
      <c r="A469" s="68">
        <f t="shared" si="15"/>
        <v>4</v>
      </c>
      <c r="B469" s="110" t="s">
        <v>536</v>
      </c>
      <c r="C469" s="71"/>
      <c r="D469" s="61" t="s">
        <v>1107</v>
      </c>
      <c r="E469" s="119" t="s">
        <v>534</v>
      </c>
      <c r="F469" s="303">
        <v>8809470607977</v>
      </c>
      <c r="G469" s="373">
        <v>8809470607977</v>
      </c>
      <c r="H469" s="80" t="s">
        <v>103</v>
      </c>
      <c r="I469" s="243" t="s">
        <v>1124</v>
      </c>
    </row>
    <row r="470" spans="1:9" ht="70.900000000000006" customHeight="1">
      <c r="A470" s="68">
        <f t="shared" si="15"/>
        <v>5</v>
      </c>
      <c r="B470" s="110" t="s">
        <v>535</v>
      </c>
      <c r="C470" s="71"/>
      <c r="D470" s="61" t="s">
        <v>1108</v>
      </c>
      <c r="E470" s="119" t="s">
        <v>534</v>
      </c>
      <c r="F470" s="303">
        <v>8809470607960</v>
      </c>
      <c r="G470" s="373">
        <v>8809470607960</v>
      </c>
      <c r="H470" s="80" t="s">
        <v>103</v>
      </c>
      <c r="I470" s="243" t="s">
        <v>1124</v>
      </c>
    </row>
    <row r="471" spans="1:9" ht="70.900000000000006" customHeight="1">
      <c r="A471" s="68">
        <f t="shared" si="15"/>
        <v>6</v>
      </c>
      <c r="B471" s="110" t="s">
        <v>529</v>
      </c>
      <c r="C471" s="71"/>
      <c r="D471" s="61" t="s">
        <v>1109</v>
      </c>
      <c r="E471" s="119" t="s">
        <v>528</v>
      </c>
      <c r="F471" s="311">
        <v>8809470608141</v>
      </c>
      <c r="G471" s="373">
        <v>8809470608141</v>
      </c>
      <c r="H471" s="12" t="s">
        <v>452</v>
      </c>
      <c r="I471" s="243"/>
    </row>
    <row r="472" spans="1:9" ht="70.900000000000006" customHeight="1">
      <c r="A472" s="68">
        <f t="shared" si="15"/>
        <v>7</v>
      </c>
      <c r="B472" s="110" t="s">
        <v>530</v>
      </c>
      <c r="C472" s="71"/>
      <c r="D472" s="61" t="s">
        <v>1110</v>
      </c>
      <c r="E472" s="119" t="s">
        <v>528</v>
      </c>
      <c r="F472" s="311">
        <v>8809470608134</v>
      </c>
      <c r="G472" s="373">
        <v>8809470608134</v>
      </c>
      <c r="H472" s="12" t="s">
        <v>452</v>
      </c>
      <c r="I472" s="243"/>
    </row>
    <row r="473" spans="1:9" ht="70.900000000000006" customHeight="1">
      <c r="A473" s="68">
        <f t="shared" si="15"/>
        <v>8</v>
      </c>
      <c r="B473" s="110" t="s">
        <v>531</v>
      </c>
      <c r="C473" s="71"/>
      <c r="D473" s="61" t="s">
        <v>1111</v>
      </c>
      <c r="E473" s="119" t="s">
        <v>528</v>
      </c>
      <c r="F473" s="311">
        <v>8809470608127</v>
      </c>
      <c r="G473" s="373">
        <v>8809470608127</v>
      </c>
      <c r="H473" s="12" t="s">
        <v>452</v>
      </c>
      <c r="I473" s="243"/>
    </row>
    <row r="474" spans="1:9" ht="70.900000000000006" customHeight="1">
      <c r="A474" s="68">
        <f t="shared" si="15"/>
        <v>9</v>
      </c>
      <c r="B474" s="110" t="s">
        <v>532</v>
      </c>
      <c r="C474" s="71"/>
      <c r="D474" s="61" t="s">
        <v>1112</v>
      </c>
      <c r="E474" s="119" t="s">
        <v>528</v>
      </c>
      <c r="F474" s="311">
        <v>8809470608110</v>
      </c>
      <c r="G474" s="373">
        <v>8809470608110</v>
      </c>
      <c r="H474" s="12" t="s">
        <v>452</v>
      </c>
      <c r="I474" s="243"/>
    </row>
    <row r="475" spans="1:9" ht="70.900000000000006" customHeight="1">
      <c r="A475" s="68">
        <f t="shared" si="15"/>
        <v>10</v>
      </c>
      <c r="B475" s="110" t="s">
        <v>533</v>
      </c>
      <c r="C475" s="71"/>
      <c r="D475" s="61" t="s">
        <v>1113</v>
      </c>
      <c r="E475" s="119" t="s">
        <v>528</v>
      </c>
      <c r="F475" s="311">
        <v>8809470608103</v>
      </c>
      <c r="G475" s="373">
        <v>8809470608103</v>
      </c>
      <c r="H475" s="12" t="s">
        <v>452</v>
      </c>
      <c r="I475" s="243"/>
    </row>
    <row r="476" spans="1:9" ht="70.900000000000006" customHeight="1">
      <c r="A476" s="68">
        <f t="shared" si="15"/>
        <v>11</v>
      </c>
      <c r="B476" s="73" t="s">
        <v>520</v>
      </c>
      <c r="C476" s="71"/>
      <c r="D476" s="61" t="s">
        <v>1114</v>
      </c>
      <c r="E476" s="119" t="s">
        <v>131</v>
      </c>
      <c r="F476" s="311">
        <v>8809470608806</v>
      </c>
      <c r="G476" s="373">
        <v>8809470608806</v>
      </c>
      <c r="H476" s="12" t="s">
        <v>452</v>
      </c>
      <c r="I476" s="243" t="s">
        <v>1124</v>
      </c>
    </row>
    <row r="477" spans="1:9" ht="58.9" customHeight="1">
      <c r="A477" s="68">
        <f t="shared" si="15"/>
        <v>12</v>
      </c>
      <c r="B477" s="73" t="s">
        <v>519</v>
      </c>
      <c r="C477" s="71"/>
      <c r="D477" s="61" t="s">
        <v>1115</v>
      </c>
      <c r="E477" s="119" t="s">
        <v>131</v>
      </c>
      <c r="F477" s="311">
        <v>8809470608790</v>
      </c>
      <c r="G477" s="373">
        <v>8809470608790</v>
      </c>
      <c r="H477" s="12" t="s">
        <v>452</v>
      </c>
      <c r="I477" s="243" t="s">
        <v>1124</v>
      </c>
    </row>
    <row r="478" spans="1:9" ht="55.15" customHeight="1">
      <c r="A478" s="68">
        <f t="shared" si="15"/>
        <v>13</v>
      </c>
      <c r="B478" s="73" t="s">
        <v>521</v>
      </c>
      <c r="C478" s="71"/>
      <c r="D478" s="61" t="s">
        <v>1116</v>
      </c>
      <c r="E478" s="119" t="s">
        <v>131</v>
      </c>
      <c r="F478" s="311">
        <v>8809470608813</v>
      </c>
      <c r="G478" s="373">
        <v>8809470608813</v>
      </c>
      <c r="H478" s="12" t="s">
        <v>452</v>
      </c>
      <c r="I478" s="243" t="s">
        <v>1124</v>
      </c>
    </row>
    <row r="479" spans="1:9" ht="55.15" customHeight="1">
      <c r="A479" s="68">
        <f t="shared" si="15"/>
        <v>14</v>
      </c>
      <c r="B479" s="73" t="s">
        <v>526</v>
      </c>
      <c r="C479" s="71"/>
      <c r="D479" s="61" t="s">
        <v>1117</v>
      </c>
      <c r="E479" s="119" t="s">
        <v>131</v>
      </c>
      <c r="F479" s="311">
        <v>8809470608875</v>
      </c>
      <c r="G479" s="373">
        <v>8809470608875</v>
      </c>
      <c r="H479" s="12" t="s">
        <v>452</v>
      </c>
      <c r="I479" s="243" t="s">
        <v>1124</v>
      </c>
    </row>
    <row r="480" spans="1:9" ht="70.900000000000006" customHeight="1">
      <c r="A480" s="68">
        <f t="shared" si="15"/>
        <v>15</v>
      </c>
      <c r="B480" s="73" t="s">
        <v>525</v>
      </c>
      <c r="C480" s="71"/>
      <c r="D480" s="61" t="s">
        <v>1118</v>
      </c>
      <c r="E480" s="119" t="s">
        <v>131</v>
      </c>
      <c r="F480" s="311">
        <v>8809470608868</v>
      </c>
      <c r="G480" s="373">
        <v>8809470608868</v>
      </c>
      <c r="H480" s="12" t="s">
        <v>452</v>
      </c>
      <c r="I480" s="243" t="s">
        <v>1124</v>
      </c>
    </row>
    <row r="481" spans="1:9" ht="58.9" customHeight="1">
      <c r="A481" s="68">
        <f t="shared" si="15"/>
        <v>16</v>
      </c>
      <c r="B481" s="73" t="s">
        <v>527</v>
      </c>
      <c r="C481" s="71"/>
      <c r="D481" s="61" t="s">
        <v>1119</v>
      </c>
      <c r="E481" s="119" t="s">
        <v>131</v>
      </c>
      <c r="F481" s="311">
        <v>8809470608882</v>
      </c>
      <c r="G481" s="373">
        <v>8809470608882</v>
      </c>
      <c r="H481" s="12" t="s">
        <v>452</v>
      </c>
      <c r="I481" s="243" t="s">
        <v>1124</v>
      </c>
    </row>
    <row r="482" spans="1:9" ht="53.45" customHeight="1">
      <c r="A482" s="68">
        <f t="shared" si="15"/>
        <v>17</v>
      </c>
      <c r="B482" s="73" t="s">
        <v>523</v>
      </c>
      <c r="C482" s="71"/>
      <c r="D482" s="61" t="s">
        <v>1120</v>
      </c>
      <c r="E482" s="119" t="s">
        <v>131</v>
      </c>
      <c r="F482" s="311">
        <v>8809470608837</v>
      </c>
      <c r="G482" s="373">
        <v>8809470608837</v>
      </c>
      <c r="H482" s="12" t="s">
        <v>452</v>
      </c>
      <c r="I482" s="243" t="s">
        <v>1124</v>
      </c>
    </row>
    <row r="483" spans="1:9" ht="52.15" customHeight="1">
      <c r="A483" s="68">
        <f t="shared" si="15"/>
        <v>18</v>
      </c>
      <c r="B483" s="73" t="s">
        <v>522</v>
      </c>
      <c r="C483" s="71"/>
      <c r="D483" s="61" t="s">
        <v>1122</v>
      </c>
      <c r="E483" s="119" t="s">
        <v>131</v>
      </c>
      <c r="F483" s="311">
        <v>8809470608820</v>
      </c>
      <c r="G483" s="373">
        <v>8809470608820</v>
      </c>
      <c r="H483" s="12" t="s">
        <v>452</v>
      </c>
      <c r="I483" s="243" t="s">
        <v>1124</v>
      </c>
    </row>
    <row r="484" spans="1:9" ht="55.15" customHeight="1" thickBot="1">
      <c r="A484" s="68">
        <f t="shared" si="15"/>
        <v>19</v>
      </c>
      <c r="B484" s="73" t="s">
        <v>524</v>
      </c>
      <c r="C484" s="71"/>
      <c r="D484" s="61" t="s">
        <v>1121</v>
      </c>
      <c r="E484" s="119" t="s">
        <v>131</v>
      </c>
      <c r="F484" s="311">
        <v>8809470608844</v>
      </c>
      <c r="G484" s="373">
        <v>8809470608844</v>
      </c>
      <c r="H484" s="12" t="s">
        <v>452</v>
      </c>
      <c r="I484" s="243" t="s">
        <v>1124</v>
      </c>
    </row>
    <row r="485" spans="1:9" ht="42" customHeight="1" thickBot="1">
      <c r="A485" s="332" t="s">
        <v>604</v>
      </c>
      <c r="B485" s="333"/>
      <c r="C485" s="334"/>
      <c r="D485" s="44"/>
      <c r="E485" s="44"/>
      <c r="F485" s="356"/>
      <c r="G485" s="210"/>
      <c r="H485" s="44"/>
    </row>
    <row r="486" spans="1:9" ht="37.15" customHeight="1">
      <c r="A486" s="323" t="s">
        <v>0</v>
      </c>
      <c r="B486" s="323" t="s">
        <v>1</v>
      </c>
      <c r="C486" s="323" t="s">
        <v>2</v>
      </c>
      <c r="D486" s="325" t="s">
        <v>3</v>
      </c>
      <c r="E486" s="315" t="s">
        <v>4</v>
      </c>
      <c r="F486" s="371" t="s">
        <v>5</v>
      </c>
      <c r="G486" s="281"/>
      <c r="H486" s="315" t="s">
        <v>6</v>
      </c>
    </row>
    <row r="487" spans="1:9" ht="24" customHeight="1">
      <c r="A487" s="324"/>
      <c r="B487" s="324"/>
      <c r="C487" s="324"/>
      <c r="D487" s="326"/>
      <c r="E487" s="201"/>
      <c r="F487" s="371"/>
      <c r="G487" s="282"/>
      <c r="H487" s="201"/>
    </row>
    <row r="488" spans="1:9" ht="75.599999999999994" customHeight="1">
      <c r="A488" s="68">
        <v>1</v>
      </c>
      <c r="B488" s="73" t="s">
        <v>605</v>
      </c>
      <c r="C488" s="70"/>
      <c r="D488" s="61" t="s">
        <v>606</v>
      </c>
      <c r="E488" s="125" t="s">
        <v>607</v>
      </c>
      <c r="F488" s="297">
        <v>8809470609766</v>
      </c>
      <c r="G488" s="373">
        <v>8809470609766</v>
      </c>
      <c r="H488" s="12" t="s">
        <v>119</v>
      </c>
      <c r="I488" s="243"/>
    </row>
    <row r="489" spans="1:9" ht="75.599999999999994" customHeight="1">
      <c r="A489" s="68">
        <f>+A488+1</f>
        <v>2</v>
      </c>
      <c r="B489" s="73" t="s">
        <v>608</v>
      </c>
      <c r="C489" s="70"/>
      <c r="D489" s="61" t="s">
        <v>609</v>
      </c>
      <c r="E489" s="125" t="s">
        <v>607</v>
      </c>
      <c r="F489" s="297">
        <v>8809470609773</v>
      </c>
      <c r="G489" s="373">
        <v>8809470609773</v>
      </c>
      <c r="H489" s="12" t="s">
        <v>119</v>
      </c>
      <c r="I489" s="243"/>
    </row>
    <row r="490" spans="1:9" ht="75.599999999999994" customHeight="1">
      <c r="A490" s="68">
        <f>+A489+1</f>
        <v>3</v>
      </c>
      <c r="B490" s="73" t="s">
        <v>610</v>
      </c>
      <c r="C490" s="70"/>
      <c r="D490" s="61" t="s">
        <v>611</v>
      </c>
      <c r="E490" s="125" t="s">
        <v>612</v>
      </c>
      <c r="F490" s="297">
        <v>8809470609797</v>
      </c>
      <c r="G490" s="373">
        <v>8809470609797</v>
      </c>
      <c r="H490" s="12" t="s">
        <v>119</v>
      </c>
      <c r="I490" s="243"/>
    </row>
    <row r="491" spans="1:9" ht="75.599999999999994" customHeight="1">
      <c r="A491" s="68">
        <f>+A490+1</f>
        <v>4</v>
      </c>
      <c r="B491" s="73" t="s">
        <v>613</v>
      </c>
      <c r="C491" s="70"/>
      <c r="D491" s="61" t="s">
        <v>614</v>
      </c>
      <c r="E491" s="125" t="s">
        <v>612</v>
      </c>
      <c r="F491" s="297">
        <v>8809470609780</v>
      </c>
      <c r="G491" s="373">
        <v>8809470609780</v>
      </c>
      <c r="H491" s="12" t="s">
        <v>119</v>
      </c>
      <c r="I491" s="243"/>
    </row>
    <row r="492" spans="1:9" ht="75.599999999999994" customHeight="1">
      <c r="A492" s="68">
        <f t="shared" ref="A492:A507" si="16">+A491+1</f>
        <v>5</v>
      </c>
      <c r="B492" s="73" t="s">
        <v>615</v>
      </c>
      <c r="C492" s="70"/>
      <c r="D492" s="61" t="s">
        <v>616</v>
      </c>
      <c r="E492" s="125" t="s">
        <v>617</v>
      </c>
      <c r="F492" s="297">
        <v>8809470609865</v>
      </c>
      <c r="G492" s="373">
        <v>8809470609865</v>
      </c>
      <c r="H492" s="12" t="s">
        <v>119</v>
      </c>
      <c r="I492" s="243" t="s">
        <v>1124</v>
      </c>
    </row>
    <row r="493" spans="1:9" ht="75.599999999999994" customHeight="1">
      <c r="A493" s="68">
        <f t="shared" si="16"/>
        <v>6</v>
      </c>
      <c r="B493" s="73" t="s">
        <v>618</v>
      </c>
      <c r="C493" s="70"/>
      <c r="D493" s="61" t="s">
        <v>619</v>
      </c>
      <c r="E493" s="125" t="s">
        <v>617</v>
      </c>
      <c r="F493" s="297">
        <v>8809470609858</v>
      </c>
      <c r="G493" s="373">
        <v>8809470609858</v>
      </c>
      <c r="H493" s="12" t="s">
        <v>119</v>
      </c>
      <c r="I493" s="243" t="s">
        <v>1124</v>
      </c>
    </row>
    <row r="494" spans="1:9" ht="75.599999999999994" customHeight="1">
      <c r="A494" s="68">
        <f t="shared" si="16"/>
        <v>7</v>
      </c>
      <c r="B494" s="73" t="s">
        <v>620</v>
      </c>
      <c r="C494" s="70"/>
      <c r="D494" s="61" t="s">
        <v>621</v>
      </c>
      <c r="E494" s="125" t="s">
        <v>617</v>
      </c>
      <c r="F494" s="297">
        <v>8809470609841</v>
      </c>
      <c r="G494" s="373">
        <v>8809470609841</v>
      </c>
      <c r="H494" s="12" t="s">
        <v>119</v>
      </c>
      <c r="I494" s="243" t="s">
        <v>1124</v>
      </c>
    </row>
    <row r="495" spans="1:9" ht="75.599999999999994" customHeight="1">
      <c r="A495" s="68">
        <f t="shared" si="16"/>
        <v>8</v>
      </c>
      <c r="B495" s="73" t="s">
        <v>622</v>
      </c>
      <c r="C495" s="70"/>
      <c r="D495" s="61" t="s">
        <v>623</v>
      </c>
      <c r="E495" s="125" t="s">
        <v>617</v>
      </c>
      <c r="F495" s="297">
        <v>8809470609872</v>
      </c>
      <c r="G495" s="373">
        <v>8809470609872</v>
      </c>
      <c r="H495" s="12" t="s">
        <v>119</v>
      </c>
      <c r="I495" s="243" t="s">
        <v>1124</v>
      </c>
    </row>
    <row r="496" spans="1:9" ht="75.599999999999994" customHeight="1">
      <c r="A496" s="68">
        <f t="shared" si="16"/>
        <v>9</v>
      </c>
      <c r="B496" s="73" t="s">
        <v>624</v>
      </c>
      <c r="C496" s="70"/>
      <c r="D496" s="61" t="s">
        <v>625</v>
      </c>
      <c r="E496" s="125" t="s">
        <v>491</v>
      </c>
      <c r="F496" s="297">
        <v>8809470609803</v>
      </c>
      <c r="G496" s="373">
        <v>8809470609803</v>
      </c>
      <c r="H496" s="12" t="s">
        <v>119</v>
      </c>
      <c r="I496" s="243" t="s">
        <v>1124</v>
      </c>
    </row>
    <row r="497" spans="1:9" ht="75.599999999999994" customHeight="1">
      <c r="A497" s="68">
        <f t="shared" si="16"/>
        <v>10</v>
      </c>
      <c r="B497" s="73" t="s">
        <v>627</v>
      </c>
      <c r="C497" s="70"/>
      <c r="D497" s="61" t="s">
        <v>628</v>
      </c>
      <c r="E497" s="125" t="s">
        <v>491</v>
      </c>
      <c r="F497" s="297">
        <v>8809470609810</v>
      </c>
      <c r="G497" s="373">
        <v>8809470609810</v>
      </c>
      <c r="H497" s="12" t="s">
        <v>119</v>
      </c>
      <c r="I497" s="243" t="s">
        <v>1124</v>
      </c>
    </row>
    <row r="498" spans="1:9" ht="75.599999999999994" customHeight="1">
      <c r="A498" s="68">
        <f t="shared" si="16"/>
        <v>11</v>
      </c>
      <c r="B498" s="73" t="s">
        <v>629</v>
      </c>
      <c r="C498" s="70"/>
      <c r="D498" s="61" t="s">
        <v>630</v>
      </c>
      <c r="E498" s="125" t="s">
        <v>491</v>
      </c>
      <c r="F498" s="297">
        <v>8809470609827</v>
      </c>
      <c r="G498" s="373">
        <v>8809470609827</v>
      </c>
      <c r="H498" s="12" t="s">
        <v>119</v>
      </c>
      <c r="I498" s="243" t="s">
        <v>1124</v>
      </c>
    </row>
    <row r="499" spans="1:9" ht="75.599999999999994" customHeight="1">
      <c r="A499" s="68">
        <f t="shared" si="16"/>
        <v>12</v>
      </c>
      <c r="B499" s="73" t="s">
        <v>622</v>
      </c>
      <c r="C499" s="70"/>
      <c r="D499" s="61" t="s">
        <v>626</v>
      </c>
      <c r="E499" s="125" t="s">
        <v>491</v>
      </c>
      <c r="F499" s="297">
        <v>8809470609834</v>
      </c>
      <c r="G499" s="373">
        <v>8809470609834</v>
      </c>
      <c r="H499" s="12" t="s">
        <v>119</v>
      </c>
      <c r="I499" s="243" t="s">
        <v>1124</v>
      </c>
    </row>
    <row r="500" spans="1:9" ht="75.599999999999994" customHeight="1">
      <c r="A500" s="62">
        <f t="shared" si="16"/>
        <v>13</v>
      </c>
      <c r="B500" s="105" t="s">
        <v>656</v>
      </c>
      <c r="C500" s="70"/>
      <c r="D500" s="61" t="s">
        <v>631</v>
      </c>
      <c r="E500" s="119" t="s">
        <v>366</v>
      </c>
      <c r="F500" s="291">
        <v>8809470609988</v>
      </c>
      <c r="G500" s="373">
        <v>8809470609988</v>
      </c>
      <c r="H500" s="12" t="s">
        <v>103</v>
      </c>
      <c r="I500" s="243"/>
    </row>
    <row r="501" spans="1:9" ht="75.599999999999994" customHeight="1">
      <c r="A501" s="62">
        <f t="shared" si="16"/>
        <v>14</v>
      </c>
      <c r="B501" s="105" t="s">
        <v>657</v>
      </c>
      <c r="C501" s="70"/>
      <c r="D501" s="61" t="s">
        <v>632</v>
      </c>
      <c r="E501" s="119" t="s">
        <v>366</v>
      </c>
      <c r="F501" s="291">
        <v>8809470609995</v>
      </c>
      <c r="G501" s="373">
        <v>8809470609995</v>
      </c>
      <c r="H501" s="12" t="s">
        <v>103</v>
      </c>
      <c r="I501" s="243"/>
    </row>
    <row r="502" spans="1:9" ht="75.599999999999994" customHeight="1">
      <c r="A502" s="62">
        <f t="shared" si="16"/>
        <v>15</v>
      </c>
      <c r="B502" s="105" t="s">
        <v>658</v>
      </c>
      <c r="C502" s="70"/>
      <c r="D502" s="61" t="s">
        <v>633</v>
      </c>
      <c r="E502" s="119" t="s">
        <v>366</v>
      </c>
      <c r="F502" s="291">
        <v>8800275530002</v>
      </c>
      <c r="G502" s="373">
        <v>8800275530002</v>
      </c>
      <c r="H502" s="12" t="s">
        <v>103</v>
      </c>
      <c r="I502" s="243"/>
    </row>
    <row r="503" spans="1:9" ht="75.599999999999994" customHeight="1">
      <c r="A503" s="68">
        <f t="shared" si="16"/>
        <v>16</v>
      </c>
      <c r="B503" s="105" t="s">
        <v>659</v>
      </c>
      <c r="C503" s="70"/>
      <c r="D503" s="61" t="s">
        <v>634</v>
      </c>
      <c r="E503" s="119" t="s">
        <v>366</v>
      </c>
      <c r="F503" s="291">
        <v>8800275530019</v>
      </c>
      <c r="G503" s="373">
        <v>8800275530019</v>
      </c>
      <c r="H503" s="12" t="s">
        <v>103</v>
      </c>
      <c r="I503" s="243"/>
    </row>
    <row r="504" spans="1:9" ht="75.599999999999994" customHeight="1">
      <c r="A504" s="68">
        <f t="shared" si="16"/>
        <v>17</v>
      </c>
      <c r="B504" s="105" t="s">
        <v>648</v>
      </c>
      <c r="C504" s="40"/>
      <c r="D504" s="84" t="s">
        <v>649</v>
      </c>
      <c r="E504" s="42" t="s">
        <v>348</v>
      </c>
      <c r="F504" s="291">
        <v>8800275530170</v>
      </c>
      <c r="G504" s="373">
        <v>8800275530170</v>
      </c>
      <c r="H504" s="12" t="s">
        <v>103</v>
      </c>
      <c r="I504" s="243" t="s">
        <v>1124</v>
      </c>
    </row>
    <row r="505" spans="1:9" ht="75.599999999999994" customHeight="1">
      <c r="A505" s="68">
        <f t="shared" si="16"/>
        <v>18</v>
      </c>
      <c r="B505" s="105" t="s">
        <v>653</v>
      </c>
      <c r="C505" s="40"/>
      <c r="D505" s="84" t="s">
        <v>650</v>
      </c>
      <c r="E505" s="42" t="s">
        <v>348</v>
      </c>
      <c r="F505" s="291">
        <v>8800275530187</v>
      </c>
      <c r="G505" s="373">
        <v>8800275530187</v>
      </c>
      <c r="H505" s="12" t="s">
        <v>103</v>
      </c>
      <c r="I505" s="243" t="s">
        <v>1124</v>
      </c>
    </row>
    <row r="506" spans="1:9" ht="75.599999999999994" customHeight="1">
      <c r="A506" s="68">
        <f t="shared" si="16"/>
        <v>19</v>
      </c>
      <c r="B506" s="105" t="s">
        <v>655</v>
      </c>
      <c r="C506" s="40"/>
      <c r="D506" s="84" t="s">
        <v>651</v>
      </c>
      <c r="E506" s="42" t="s">
        <v>348</v>
      </c>
      <c r="F506" s="291">
        <v>8800275530194</v>
      </c>
      <c r="G506" s="373">
        <v>8800275530194</v>
      </c>
      <c r="H506" s="12" t="s">
        <v>103</v>
      </c>
      <c r="I506" s="243" t="s">
        <v>1124</v>
      </c>
    </row>
    <row r="507" spans="1:9" ht="75.599999999999994" customHeight="1">
      <c r="A507" s="68">
        <f t="shared" si="16"/>
        <v>20</v>
      </c>
      <c r="B507" s="105" t="s">
        <v>654</v>
      </c>
      <c r="C507" s="40"/>
      <c r="D507" s="84" t="s">
        <v>652</v>
      </c>
      <c r="E507" s="42" t="s">
        <v>348</v>
      </c>
      <c r="F507" s="291">
        <v>8800275530200</v>
      </c>
      <c r="G507" s="373">
        <v>8800275530200</v>
      </c>
      <c r="H507" s="12" t="s">
        <v>103</v>
      </c>
      <c r="I507" s="243" t="s">
        <v>1124</v>
      </c>
    </row>
    <row r="508" spans="1:9" ht="69" customHeight="1"/>
  </sheetData>
  <sheetProtection formatCells="0" formatColumns="0" formatRows="0" insertColumns="0" insertRows="0" insertHyperlinks="0" deleteColumns="0" deleteRows="0" sort="0" autoFilter="0" pivotTables="0"/>
  <autoFilter ref="G3:I20" xr:uid="{BF31CF36-1B25-4764-883B-6FE7CABBA2F3}"/>
  <phoneticPr fontId="2" type="noConversion"/>
  <conditionalFormatting sqref="D247:D248">
    <cfRule type="duplicateValues" dxfId="498" priority="614"/>
  </conditionalFormatting>
  <conditionalFormatting sqref="B251">
    <cfRule type="duplicateValues" dxfId="497" priority="609"/>
  </conditionalFormatting>
  <conditionalFormatting sqref="B249">
    <cfRule type="duplicateValues" dxfId="496" priority="608"/>
  </conditionalFormatting>
  <conditionalFormatting sqref="B252">
    <cfRule type="duplicateValues" dxfId="495" priority="607"/>
  </conditionalFormatting>
  <conditionalFormatting sqref="B250">
    <cfRule type="duplicateValues" dxfId="494" priority="606"/>
  </conditionalFormatting>
  <conditionalFormatting sqref="F249:F252">
    <cfRule type="duplicateValues" dxfId="493" priority="626"/>
    <cfRule type="duplicateValues" dxfId="492" priority="627"/>
    <cfRule type="duplicateValues" dxfId="491" priority="628"/>
  </conditionalFormatting>
  <conditionalFormatting sqref="D249:D252">
    <cfRule type="duplicateValues" dxfId="490" priority="635"/>
  </conditionalFormatting>
  <conditionalFormatting sqref="B242:B246">
    <cfRule type="duplicateValues" dxfId="489" priority="605"/>
  </conditionalFormatting>
  <conditionalFormatting sqref="F485">
    <cfRule type="duplicateValues" dxfId="488" priority="601"/>
    <cfRule type="duplicateValues" dxfId="487" priority="603"/>
    <cfRule type="duplicateValues" dxfId="486" priority="604"/>
  </conditionalFormatting>
  <conditionalFormatting sqref="D485">
    <cfRule type="duplicateValues" dxfId="485" priority="600"/>
  </conditionalFormatting>
  <conditionalFormatting sqref="B491">
    <cfRule type="duplicateValues" dxfId="484" priority="597"/>
  </conditionalFormatting>
  <conditionalFormatting sqref="F491">
    <cfRule type="duplicateValues" dxfId="483" priority="596"/>
    <cfRule type="duplicateValues" dxfId="482" priority="598"/>
    <cfRule type="duplicateValues" dxfId="481" priority="599"/>
  </conditionalFormatting>
  <conditionalFormatting sqref="B488:B490">
    <cfRule type="duplicateValues" dxfId="480" priority="593"/>
  </conditionalFormatting>
  <conditionalFormatting sqref="F488:F490">
    <cfRule type="duplicateValues" dxfId="479" priority="592"/>
    <cfRule type="duplicateValues" dxfId="478" priority="594"/>
    <cfRule type="duplicateValues" dxfId="477" priority="595"/>
  </conditionalFormatting>
  <conditionalFormatting sqref="D488:D490">
    <cfRule type="duplicateValues" dxfId="476" priority="591"/>
  </conditionalFormatting>
  <conditionalFormatting sqref="D491">
    <cfRule type="duplicateValues" dxfId="475" priority="590"/>
  </conditionalFormatting>
  <conditionalFormatting sqref="B492:B495">
    <cfRule type="duplicateValues" dxfId="474" priority="587"/>
  </conditionalFormatting>
  <conditionalFormatting sqref="F492:F495">
    <cfRule type="duplicateValues" dxfId="473" priority="586"/>
    <cfRule type="duplicateValues" dxfId="472" priority="588"/>
    <cfRule type="duplicateValues" dxfId="471" priority="589"/>
  </conditionalFormatting>
  <conditionalFormatting sqref="D492:D495">
    <cfRule type="duplicateValues" dxfId="470" priority="585"/>
  </conditionalFormatting>
  <conditionalFormatting sqref="B496:B499">
    <cfRule type="duplicateValues" dxfId="469" priority="636"/>
  </conditionalFormatting>
  <conditionalFormatting sqref="F496:F499">
    <cfRule type="duplicateValues" dxfId="468" priority="638"/>
    <cfRule type="duplicateValues" dxfId="467" priority="639"/>
    <cfRule type="duplicateValues" dxfId="466" priority="640"/>
  </conditionalFormatting>
  <conditionalFormatting sqref="D496:D503">
    <cfRule type="duplicateValues" dxfId="465" priority="644"/>
  </conditionalFormatting>
  <conditionalFormatting sqref="F500:F503">
    <cfRule type="duplicateValues" dxfId="464" priority="577"/>
    <cfRule type="duplicateValues" dxfId="463" priority="578"/>
    <cfRule type="duplicateValues" dxfId="462" priority="579"/>
  </conditionalFormatting>
  <conditionalFormatting sqref="B504:B507">
    <cfRule type="duplicateValues" dxfId="461" priority="576"/>
  </conditionalFormatting>
  <conditionalFormatting sqref="D504">
    <cfRule type="duplicateValues" dxfId="460" priority="575"/>
  </conditionalFormatting>
  <conditionalFormatting sqref="D505">
    <cfRule type="duplicateValues" dxfId="459" priority="574"/>
  </conditionalFormatting>
  <conditionalFormatting sqref="D506">
    <cfRule type="duplicateValues" dxfId="458" priority="573"/>
  </conditionalFormatting>
  <conditionalFormatting sqref="D507">
    <cfRule type="duplicateValues" dxfId="457" priority="572"/>
  </conditionalFormatting>
  <conditionalFormatting sqref="B500:B503">
    <cfRule type="duplicateValues" dxfId="456" priority="571"/>
  </conditionalFormatting>
  <conditionalFormatting sqref="F504:F505">
    <cfRule type="duplicateValues" dxfId="455" priority="568"/>
    <cfRule type="duplicateValues" dxfId="454" priority="569"/>
    <cfRule type="duplicateValues" dxfId="453" priority="570"/>
  </conditionalFormatting>
  <conditionalFormatting sqref="F506">
    <cfRule type="duplicateValues" dxfId="452" priority="565"/>
    <cfRule type="duplicateValues" dxfId="451" priority="566"/>
    <cfRule type="duplicateValues" dxfId="450" priority="567"/>
  </conditionalFormatting>
  <conditionalFormatting sqref="F507">
    <cfRule type="duplicateValues" dxfId="449" priority="562"/>
    <cfRule type="duplicateValues" dxfId="448" priority="563"/>
    <cfRule type="duplicateValues" dxfId="447" priority="564"/>
  </conditionalFormatting>
  <conditionalFormatting sqref="B122:B131">
    <cfRule type="duplicateValues" dxfId="446" priority="557"/>
  </conditionalFormatting>
  <conditionalFormatting sqref="F128:F131">
    <cfRule type="duplicateValues" dxfId="445" priority="558"/>
    <cfRule type="duplicateValues" dxfId="444" priority="559"/>
    <cfRule type="duplicateValues" dxfId="443" priority="560"/>
  </conditionalFormatting>
  <conditionalFormatting sqref="D122:D131">
    <cfRule type="duplicateValues" dxfId="442" priority="561"/>
  </conditionalFormatting>
  <conditionalFormatting sqref="B253:B255">
    <cfRule type="duplicateValues" dxfId="441" priority="556"/>
  </conditionalFormatting>
  <conditionalFormatting sqref="F253:F255">
    <cfRule type="duplicateValues" dxfId="440" priority="553"/>
    <cfRule type="duplicateValues" dxfId="439" priority="554"/>
    <cfRule type="duplicateValues" dxfId="438" priority="555"/>
  </conditionalFormatting>
  <conditionalFormatting sqref="D253:D255">
    <cfRule type="duplicateValues" dxfId="437" priority="645"/>
  </conditionalFormatting>
  <conditionalFormatting sqref="B446:B451">
    <cfRule type="duplicateValues" dxfId="436" priority="549"/>
  </conditionalFormatting>
  <conditionalFormatting sqref="F446:F451">
    <cfRule type="duplicateValues" dxfId="435" priority="548"/>
    <cfRule type="duplicateValues" dxfId="434" priority="550"/>
    <cfRule type="duplicateValues" dxfId="433" priority="551"/>
  </conditionalFormatting>
  <conditionalFormatting sqref="D446:D451">
    <cfRule type="duplicateValues" dxfId="432" priority="547"/>
  </conditionalFormatting>
  <conditionalFormatting sqref="B256:B259">
    <cfRule type="duplicateValues" dxfId="431" priority="541"/>
  </conditionalFormatting>
  <conditionalFormatting sqref="F256:F257">
    <cfRule type="duplicateValues" dxfId="430" priority="542"/>
    <cfRule type="duplicateValues" dxfId="429" priority="543"/>
    <cfRule type="duplicateValues" dxfId="428" priority="544"/>
  </conditionalFormatting>
  <conditionalFormatting sqref="D256:D257">
    <cfRule type="duplicateValues" dxfId="427" priority="545"/>
  </conditionalFormatting>
  <conditionalFormatting sqref="B280">
    <cfRule type="duplicateValues" dxfId="426" priority="526"/>
  </conditionalFormatting>
  <conditionalFormatting sqref="F280">
    <cfRule type="duplicateValues" dxfId="425" priority="527"/>
    <cfRule type="duplicateValues" dxfId="424" priority="528"/>
    <cfRule type="duplicateValues" dxfId="423" priority="529"/>
  </conditionalFormatting>
  <conditionalFormatting sqref="D280">
    <cfRule type="duplicateValues" dxfId="422" priority="530"/>
  </conditionalFormatting>
  <conditionalFormatting sqref="B272:B279">
    <cfRule type="duplicateValues" dxfId="421" priority="523"/>
  </conditionalFormatting>
  <conditionalFormatting sqref="F272:F279">
    <cfRule type="duplicateValues" dxfId="420" priority="522"/>
    <cfRule type="duplicateValues" dxfId="419" priority="524"/>
    <cfRule type="duplicateValues" dxfId="418" priority="525"/>
  </conditionalFormatting>
  <conditionalFormatting sqref="D272:D279">
    <cfRule type="duplicateValues" dxfId="417" priority="521"/>
  </conditionalFormatting>
  <conditionalFormatting sqref="F289">
    <cfRule type="duplicateValues" dxfId="416" priority="514"/>
    <cfRule type="duplicateValues" dxfId="415" priority="515"/>
    <cfRule type="duplicateValues" dxfId="414" priority="516"/>
  </conditionalFormatting>
  <conditionalFormatting sqref="D289">
    <cfRule type="duplicateValues" dxfId="413" priority="513"/>
  </conditionalFormatting>
  <conditionalFormatting sqref="F289">
    <cfRule type="duplicateValues" dxfId="412" priority="517"/>
    <cfRule type="duplicateValues" dxfId="411" priority="518"/>
    <cfRule type="duplicateValues" dxfId="410" priority="519"/>
  </conditionalFormatting>
  <conditionalFormatting sqref="D289">
    <cfRule type="duplicateValues" dxfId="409" priority="520"/>
  </conditionalFormatting>
  <conditionalFormatting sqref="B284:B290">
    <cfRule type="duplicateValues" dxfId="408" priority="646"/>
  </conditionalFormatting>
  <conditionalFormatting sqref="B281:B290">
    <cfRule type="duplicateValues" dxfId="407" priority="648"/>
  </conditionalFormatting>
  <conditionalFormatting sqref="F284:F288">
    <cfRule type="duplicateValues" dxfId="406" priority="649"/>
    <cfRule type="duplicateValues" dxfId="405" priority="650"/>
    <cfRule type="duplicateValues" dxfId="404" priority="651"/>
  </conditionalFormatting>
  <conditionalFormatting sqref="D284:D288">
    <cfRule type="duplicateValues" dxfId="403" priority="652"/>
  </conditionalFormatting>
  <conditionalFormatting sqref="F281:F288">
    <cfRule type="duplicateValues" dxfId="402" priority="653"/>
    <cfRule type="duplicateValues" dxfId="401" priority="654"/>
    <cfRule type="duplicateValues" dxfId="400" priority="655"/>
  </conditionalFormatting>
  <conditionalFormatting sqref="D281:D288">
    <cfRule type="duplicateValues" dxfId="399" priority="656"/>
  </conditionalFormatting>
  <conditionalFormatting sqref="B391:B392">
    <cfRule type="duplicateValues" dxfId="398" priority="505"/>
  </conditionalFormatting>
  <conditionalFormatting sqref="F391:F392">
    <cfRule type="duplicateValues" dxfId="397" priority="504"/>
    <cfRule type="duplicateValues" dxfId="396" priority="506"/>
    <cfRule type="duplicateValues" dxfId="395" priority="507"/>
  </conditionalFormatting>
  <conditionalFormatting sqref="D391:D392">
    <cfRule type="duplicateValues" dxfId="394" priority="503"/>
  </conditionalFormatting>
  <conditionalFormatting sqref="B394:B395">
    <cfRule type="duplicateValues" dxfId="393" priority="500"/>
  </conditionalFormatting>
  <conditionalFormatting sqref="F394:F395">
    <cfRule type="duplicateValues" dxfId="392" priority="499"/>
    <cfRule type="duplicateValues" dxfId="391" priority="501"/>
    <cfRule type="duplicateValues" dxfId="390" priority="502"/>
  </conditionalFormatting>
  <conditionalFormatting sqref="D394:D395">
    <cfRule type="duplicateValues" dxfId="389" priority="498"/>
  </conditionalFormatting>
  <conditionalFormatting sqref="D396:D399">
    <cfRule type="duplicateValues" dxfId="388" priority="512"/>
  </conditionalFormatting>
  <conditionalFormatting sqref="D404">
    <cfRule type="duplicateValues" dxfId="387" priority="497"/>
  </conditionalFormatting>
  <conditionalFormatting sqref="F291:F293">
    <cfRule type="duplicateValues" dxfId="386" priority="490"/>
    <cfRule type="duplicateValues" dxfId="385" priority="491"/>
    <cfRule type="duplicateValues" dxfId="384" priority="492"/>
  </conditionalFormatting>
  <conditionalFormatting sqref="D291:D293">
    <cfRule type="duplicateValues" dxfId="383" priority="489"/>
  </conditionalFormatting>
  <conditionalFormatting sqref="F291:F293">
    <cfRule type="duplicateValues" dxfId="382" priority="493"/>
    <cfRule type="duplicateValues" dxfId="381" priority="494"/>
    <cfRule type="duplicateValues" dxfId="380" priority="495"/>
  </conditionalFormatting>
  <conditionalFormatting sqref="D291:D293">
    <cfRule type="duplicateValues" dxfId="379" priority="496"/>
  </conditionalFormatting>
  <conditionalFormatting sqref="B291:B294">
    <cfRule type="duplicateValues" dxfId="378" priority="487"/>
  </conditionalFormatting>
  <conditionalFormatting sqref="B291:B294">
    <cfRule type="duplicateValues" dxfId="377" priority="488"/>
  </conditionalFormatting>
  <conditionalFormatting sqref="F400">
    <cfRule type="duplicateValues" dxfId="376" priority="483"/>
    <cfRule type="duplicateValues" dxfId="375" priority="484"/>
    <cfRule type="duplicateValues" dxfId="374" priority="485"/>
  </conditionalFormatting>
  <conditionalFormatting sqref="D400">
    <cfRule type="duplicateValues" dxfId="373" priority="486"/>
  </conditionalFormatting>
  <conditionalFormatting sqref="B402:B404">
    <cfRule type="duplicateValues" dxfId="372" priority="478"/>
  </conditionalFormatting>
  <conditionalFormatting sqref="F401:F404">
    <cfRule type="duplicateValues" dxfId="371" priority="479"/>
    <cfRule type="duplicateValues" dxfId="370" priority="480"/>
    <cfRule type="duplicateValues" dxfId="369" priority="481"/>
  </conditionalFormatting>
  <conditionalFormatting sqref="D401:D403">
    <cfRule type="duplicateValues" dxfId="368" priority="482"/>
  </conditionalFormatting>
  <conditionalFormatting sqref="B400:B401">
    <cfRule type="duplicateValues" dxfId="367" priority="477"/>
  </conditionalFormatting>
  <conditionalFormatting sqref="B396:B399">
    <cfRule type="duplicateValues" dxfId="366" priority="657"/>
  </conditionalFormatting>
  <conditionalFormatting sqref="F396:F399">
    <cfRule type="duplicateValues" dxfId="365" priority="659"/>
    <cfRule type="duplicateValues" dxfId="364" priority="660"/>
    <cfRule type="duplicateValues" dxfId="363" priority="661"/>
  </conditionalFormatting>
  <conditionalFormatting sqref="F122:F127">
    <cfRule type="duplicateValues" dxfId="362" priority="471"/>
    <cfRule type="duplicateValues" dxfId="361" priority="472"/>
    <cfRule type="duplicateValues" dxfId="360" priority="473"/>
  </conditionalFormatting>
  <conditionalFormatting sqref="B295:B307 B260:B263">
    <cfRule type="duplicateValues" dxfId="359" priority="663"/>
  </conditionalFormatting>
  <conditionalFormatting sqref="B308:B309">
    <cfRule type="duplicateValues" dxfId="358" priority="468"/>
  </conditionalFormatting>
  <conditionalFormatting sqref="F310:F311">
    <cfRule type="duplicateValues" dxfId="357" priority="457"/>
    <cfRule type="duplicateValues" dxfId="356" priority="458"/>
    <cfRule type="duplicateValues" dxfId="355" priority="459"/>
  </conditionalFormatting>
  <conditionalFormatting sqref="D310:D311">
    <cfRule type="duplicateValues" dxfId="354" priority="456"/>
  </conditionalFormatting>
  <conditionalFormatting sqref="B310:B311">
    <cfRule type="duplicateValues" dxfId="353" priority="455"/>
  </conditionalFormatting>
  <conditionalFormatting sqref="B316">
    <cfRule type="duplicateValues" dxfId="352" priority="443"/>
  </conditionalFormatting>
  <conditionalFormatting sqref="B316">
    <cfRule type="duplicateValues" dxfId="351" priority="444"/>
  </conditionalFormatting>
  <conditionalFormatting sqref="F316">
    <cfRule type="duplicateValues" dxfId="350" priority="436"/>
    <cfRule type="duplicateValues" dxfId="349" priority="437"/>
    <cfRule type="duplicateValues" dxfId="348" priority="438"/>
  </conditionalFormatting>
  <conditionalFormatting sqref="D316">
    <cfRule type="duplicateValues" dxfId="347" priority="435"/>
  </conditionalFormatting>
  <conditionalFormatting sqref="F316">
    <cfRule type="duplicateValues" dxfId="346" priority="439"/>
    <cfRule type="duplicateValues" dxfId="345" priority="440"/>
    <cfRule type="duplicateValues" dxfId="344" priority="441"/>
  </conditionalFormatting>
  <conditionalFormatting sqref="D316">
    <cfRule type="duplicateValues" dxfId="343" priority="442"/>
  </conditionalFormatting>
  <conditionalFormatting sqref="B312:B315">
    <cfRule type="duplicateValues" dxfId="342" priority="445"/>
  </conditionalFormatting>
  <conditionalFormatting sqref="F312:F315">
    <cfRule type="duplicateValues" dxfId="341" priority="446"/>
    <cfRule type="duplicateValues" dxfId="340" priority="447"/>
    <cfRule type="duplicateValues" dxfId="339" priority="448"/>
  </conditionalFormatting>
  <conditionalFormatting sqref="D312:D315">
    <cfRule type="duplicateValues" dxfId="338" priority="449"/>
  </conditionalFormatting>
  <conditionalFormatting sqref="B318:B319">
    <cfRule type="duplicateValues" dxfId="337" priority="433"/>
  </conditionalFormatting>
  <conditionalFormatting sqref="B318:B319">
    <cfRule type="duplicateValues" dxfId="336" priority="434"/>
  </conditionalFormatting>
  <conditionalFormatting sqref="F318">
    <cfRule type="duplicateValues" dxfId="335" priority="429"/>
    <cfRule type="duplicateValues" dxfId="334" priority="430"/>
    <cfRule type="duplicateValues" dxfId="333" priority="431"/>
  </conditionalFormatting>
  <conditionalFormatting sqref="D318:D319">
    <cfRule type="duplicateValues" dxfId="332" priority="428"/>
  </conditionalFormatting>
  <conditionalFormatting sqref="D318:D319">
    <cfRule type="duplicateValues" dxfId="331" priority="432"/>
  </conditionalFormatting>
  <conditionalFormatting sqref="D317">
    <cfRule type="duplicateValues" dxfId="330" priority="460"/>
  </conditionalFormatting>
  <conditionalFormatting sqref="F319">
    <cfRule type="duplicateValues" dxfId="329" priority="422"/>
    <cfRule type="duplicateValues" dxfId="328" priority="423"/>
    <cfRule type="duplicateValues" dxfId="327" priority="424"/>
  </conditionalFormatting>
  <conditionalFormatting sqref="F319">
    <cfRule type="duplicateValues" dxfId="326" priority="425"/>
    <cfRule type="duplicateValues" dxfId="325" priority="426"/>
    <cfRule type="duplicateValues" dxfId="324" priority="427"/>
  </conditionalFormatting>
  <conditionalFormatting sqref="F317">
    <cfRule type="duplicateValues" dxfId="323" priority="461"/>
    <cfRule type="duplicateValues" dxfId="322" priority="462"/>
    <cfRule type="duplicateValues" dxfId="321" priority="463"/>
  </conditionalFormatting>
  <conditionalFormatting sqref="B317">
    <cfRule type="duplicateValues" dxfId="320" priority="464"/>
  </conditionalFormatting>
  <conditionalFormatting sqref="F318">
    <cfRule type="duplicateValues" dxfId="319" priority="465"/>
    <cfRule type="duplicateValues" dxfId="318" priority="466"/>
    <cfRule type="duplicateValues" dxfId="317" priority="467"/>
  </conditionalFormatting>
  <conditionalFormatting sqref="B374:B376">
    <cfRule type="duplicateValues" dxfId="316" priority="419"/>
  </conditionalFormatting>
  <conditionalFormatting sqref="F374:F376">
    <cfRule type="duplicateValues" dxfId="315" priority="418"/>
    <cfRule type="duplicateValues" dxfId="314" priority="420"/>
    <cfRule type="duplicateValues" dxfId="313" priority="421"/>
  </conditionalFormatting>
  <conditionalFormatting sqref="D374:D376">
    <cfRule type="duplicateValues" dxfId="312" priority="417"/>
  </conditionalFormatting>
  <conditionalFormatting sqref="B377:B378">
    <cfRule type="duplicateValues" dxfId="311" priority="409"/>
  </conditionalFormatting>
  <conditionalFormatting sqref="F377:F378">
    <cfRule type="duplicateValues" dxfId="310" priority="408"/>
    <cfRule type="duplicateValues" dxfId="309" priority="410"/>
    <cfRule type="duplicateValues" dxfId="308" priority="411"/>
  </conditionalFormatting>
  <conditionalFormatting sqref="D377:D378">
    <cfRule type="duplicateValues" dxfId="307" priority="407"/>
  </conditionalFormatting>
  <conditionalFormatting sqref="B379">
    <cfRule type="duplicateValues" dxfId="306" priority="412"/>
  </conditionalFormatting>
  <conditionalFormatting sqref="F379">
    <cfRule type="duplicateValues" dxfId="305" priority="413"/>
    <cfRule type="duplicateValues" dxfId="304" priority="414"/>
    <cfRule type="duplicateValues" dxfId="303" priority="415"/>
  </conditionalFormatting>
  <conditionalFormatting sqref="D379">
    <cfRule type="duplicateValues" dxfId="302" priority="416"/>
  </conditionalFormatting>
  <conditionalFormatting sqref="B380">
    <cfRule type="duplicateValues" dxfId="301" priority="402"/>
  </conditionalFormatting>
  <conditionalFormatting sqref="F380">
    <cfRule type="duplicateValues" dxfId="300" priority="403"/>
    <cfRule type="duplicateValues" dxfId="299" priority="404"/>
    <cfRule type="duplicateValues" dxfId="298" priority="405"/>
  </conditionalFormatting>
  <conditionalFormatting sqref="D380">
    <cfRule type="duplicateValues" dxfId="297" priority="406"/>
  </conditionalFormatting>
  <conditionalFormatting sqref="B405">
    <cfRule type="duplicateValues" dxfId="296" priority="387"/>
  </conditionalFormatting>
  <conditionalFormatting sqref="B406">
    <cfRule type="duplicateValues" dxfId="295" priority="397"/>
  </conditionalFormatting>
  <conditionalFormatting sqref="F406">
    <cfRule type="duplicateValues" dxfId="294" priority="398"/>
    <cfRule type="duplicateValues" dxfId="293" priority="399"/>
    <cfRule type="duplicateValues" dxfId="292" priority="400"/>
  </conditionalFormatting>
  <conditionalFormatting sqref="D406">
    <cfRule type="duplicateValues" dxfId="291" priority="401"/>
  </conditionalFormatting>
  <conditionalFormatting sqref="B407">
    <cfRule type="duplicateValues" dxfId="290" priority="392"/>
  </conditionalFormatting>
  <conditionalFormatting sqref="F407">
    <cfRule type="duplicateValues" dxfId="289" priority="393"/>
    <cfRule type="duplicateValues" dxfId="288" priority="394"/>
    <cfRule type="duplicateValues" dxfId="287" priority="395"/>
  </conditionalFormatting>
  <conditionalFormatting sqref="D407">
    <cfRule type="duplicateValues" dxfId="286" priority="396"/>
  </conditionalFormatting>
  <conditionalFormatting sqref="F405">
    <cfRule type="duplicateValues" dxfId="285" priority="388"/>
    <cfRule type="duplicateValues" dxfId="284" priority="389"/>
    <cfRule type="duplicateValues" dxfId="283" priority="390"/>
  </conditionalFormatting>
  <conditionalFormatting sqref="D405">
    <cfRule type="duplicateValues" dxfId="282" priority="391"/>
  </conditionalFormatting>
  <conditionalFormatting sqref="B408">
    <cfRule type="duplicateValues" dxfId="281" priority="382"/>
  </conditionalFormatting>
  <conditionalFormatting sqref="F408">
    <cfRule type="duplicateValues" dxfId="280" priority="383"/>
    <cfRule type="duplicateValues" dxfId="279" priority="384"/>
    <cfRule type="duplicateValues" dxfId="278" priority="385"/>
  </conditionalFormatting>
  <conditionalFormatting sqref="D408">
    <cfRule type="duplicateValues" dxfId="277" priority="386"/>
  </conditionalFormatting>
  <conditionalFormatting sqref="B460:B462">
    <cfRule type="duplicateValues" dxfId="276" priority="377"/>
  </conditionalFormatting>
  <conditionalFormatting sqref="F460:F462">
    <cfRule type="duplicateValues" dxfId="275" priority="378"/>
    <cfRule type="duplicateValues" dxfId="274" priority="379"/>
    <cfRule type="duplicateValues" dxfId="273" priority="380"/>
  </conditionalFormatting>
  <conditionalFormatting sqref="D460:D462">
    <cfRule type="duplicateValues" dxfId="272" priority="381"/>
  </conditionalFormatting>
  <conditionalFormatting sqref="B320:B322">
    <cfRule type="duplicateValues" dxfId="271" priority="364"/>
  </conditionalFormatting>
  <conditionalFormatting sqref="F320:F322">
    <cfRule type="duplicateValues" dxfId="270" priority="363"/>
    <cfRule type="duplicateValues" dxfId="269" priority="365"/>
    <cfRule type="duplicateValues" dxfId="268" priority="366"/>
  </conditionalFormatting>
  <conditionalFormatting sqref="D320:D322">
    <cfRule type="duplicateValues" dxfId="267" priority="362"/>
  </conditionalFormatting>
  <conditionalFormatting sqref="B320:B322">
    <cfRule type="duplicateValues" dxfId="266" priority="367"/>
  </conditionalFormatting>
  <conditionalFormatting sqref="F320:F322">
    <cfRule type="duplicateValues" dxfId="265" priority="368"/>
    <cfRule type="duplicateValues" dxfId="264" priority="369"/>
    <cfRule type="duplicateValues" dxfId="263" priority="370"/>
  </conditionalFormatting>
  <conditionalFormatting sqref="D320:D322">
    <cfRule type="duplicateValues" dxfId="262" priority="371"/>
  </conditionalFormatting>
  <conditionalFormatting sqref="B323">
    <cfRule type="duplicateValues" dxfId="261" priority="372"/>
  </conditionalFormatting>
  <conditionalFormatting sqref="F323">
    <cfRule type="duplicateValues" dxfId="260" priority="373"/>
    <cfRule type="duplicateValues" dxfId="259" priority="374"/>
    <cfRule type="duplicateValues" dxfId="258" priority="375"/>
  </conditionalFormatting>
  <conditionalFormatting sqref="D323">
    <cfRule type="duplicateValues" dxfId="257" priority="376"/>
  </conditionalFormatting>
  <conditionalFormatting sqref="B326:B328">
    <cfRule type="duplicateValues" dxfId="256" priority="351"/>
  </conditionalFormatting>
  <conditionalFormatting sqref="F326:F328">
    <cfRule type="duplicateValues" dxfId="255" priority="348"/>
    <cfRule type="duplicateValues" dxfId="254" priority="349"/>
    <cfRule type="duplicateValues" dxfId="253" priority="350"/>
  </conditionalFormatting>
  <conditionalFormatting sqref="D326:D328">
    <cfRule type="duplicateValues" dxfId="252" priority="347"/>
  </conditionalFormatting>
  <conditionalFormatting sqref="F326:F328">
    <cfRule type="duplicateValues" dxfId="251" priority="352"/>
    <cfRule type="duplicateValues" dxfId="250" priority="353"/>
    <cfRule type="duplicateValues" dxfId="249" priority="354"/>
  </conditionalFormatting>
  <conditionalFormatting sqref="D326:D328">
    <cfRule type="duplicateValues" dxfId="248" priority="355"/>
  </conditionalFormatting>
  <conditionalFormatting sqref="B326:B328">
    <cfRule type="duplicateValues" dxfId="247" priority="356"/>
  </conditionalFormatting>
  <conditionalFormatting sqref="B324:B325">
    <cfRule type="duplicateValues" dxfId="246" priority="341"/>
  </conditionalFormatting>
  <conditionalFormatting sqref="F324:F325">
    <cfRule type="duplicateValues" dxfId="245" priority="338"/>
    <cfRule type="duplicateValues" dxfId="244" priority="339"/>
    <cfRule type="duplicateValues" dxfId="243" priority="340"/>
  </conditionalFormatting>
  <conditionalFormatting sqref="D324:D325">
    <cfRule type="duplicateValues" dxfId="242" priority="337"/>
  </conditionalFormatting>
  <conditionalFormatting sqref="F324:F325">
    <cfRule type="duplicateValues" dxfId="241" priority="342"/>
    <cfRule type="duplicateValues" dxfId="240" priority="343"/>
    <cfRule type="duplicateValues" dxfId="239" priority="344"/>
  </conditionalFormatting>
  <conditionalFormatting sqref="D324:D325">
    <cfRule type="duplicateValues" dxfId="238" priority="345"/>
  </conditionalFormatting>
  <conditionalFormatting sqref="B324:B325">
    <cfRule type="duplicateValues" dxfId="237" priority="346"/>
  </conditionalFormatting>
  <conditionalFormatting sqref="D329:D332">
    <cfRule type="duplicateValues" dxfId="236" priority="332"/>
  </conditionalFormatting>
  <conditionalFormatting sqref="F329:F332">
    <cfRule type="duplicateValues" dxfId="235" priority="333"/>
    <cfRule type="duplicateValues" dxfId="234" priority="334"/>
    <cfRule type="duplicateValues" dxfId="233" priority="335"/>
  </conditionalFormatting>
  <conditionalFormatting sqref="B329:B332">
    <cfRule type="duplicateValues" dxfId="232" priority="336"/>
  </conditionalFormatting>
  <conditionalFormatting sqref="B333:B335">
    <cfRule type="duplicateValues" dxfId="231" priority="331"/>
  </conditionalFormatting>
  <conditionalFormatting sqref="F333:F335">
    <cfRule type="duplicateValues" dxfId="230" priority="328"/>
    <cfRule type="duplicateValues" dxfId="229" priority="329"/>
    <cfRule type="duplicateValues" dxfId="228" priority="330"/>
  </conditionalFormatting>
  <conditionalFormatting sqref="D333:D335">
    <cfRule type="duplicateValues" dxfId="227" priority="327"/>
  </conditionalFormatting>
  <conditionalFormatting sqref="B336:B338">
    <cfRule type="duplicateValues" dxfId="226" priority="326"/>
  </conditionalFormatting>
  <conditionalFormatting sqref="F336:F338">
    <cfRule type="duplicateValues" dxfId="225" priority="323"/>
    <cfRule type="duplicateValues" dxfId="224" priority="324"/>
    <cfRule type="duplicateValues" dxfId="223" priority="325"/>
  </conditionalFormatting>
  <conditionalFormatting sqref="D336:D338">
    <cfRule type="duplicateValues" dxfId="222" priority="322"/>
  </conditionalFormatting>
  <conditionalFormatting sqref="B340">
    <cfRule type="duplicateValues" dxfId="221" priority="321"/>
  </conditionalFormatting>
  <conditionalFormatting sqref="F340">
    <cfRule type="duplicateValues" dxfId="220" priority="318"/>
    <cfRule type="duplicateValues" dxfId="219" priority="319"/>
    <cfRule type="duplicateValues" dxfId="218" priority="320"/>
  </conditionalFormatting>
  <conditionalFormatting sqref="D340">
    <cfRule type="duplicateValues" dxfId="217" priority="317"/>
  </conditionalFormatting>
  <conditionalFormatting sqref="B342:B346">
    <cfRule type="duplicateValues" dxfId="216" priority="309"/>
  </conditionalFormatting>
  <conditionalFormatting sqref="D342:D346">
    <cfRule type="duplicateValues" dxfId="215" priority="307"/>
  </conditionalFormatting>
  <conditionalFormatting sqref="B342:B346">
    <cfRule type="duplicateValues" dxfId="214" priority="312"/>
  </conditionalFormatting>
  <conditionalFormatting sqref="D342:D346">
    <cfRule type="duplicateValues" dxfId="213" priority="316"/>
  </conditionalFormatting>
  <conditionalFormatting sqref="B347">
    <cfRule type="duplicateValues" dxfId="212" priority="299"/>
  </conditionalFormatting>
  <conditionalFormatting sqref="F347">
    <cfRule type="duplicateValues" dxfId="211" priority="298"/>
    <cfRule type="duplicateValues" dxfId="210" priority="300"/>
    <cfRule type="duplicateValues" dxfId="209" priority="301"/>
  </conditionalFormatting>
  <conditionalFormatting sqref="D347">
    <cfRule type="duplicateValues" dxfId="208" priority="297"/>
  </conditionalFormatting>
  <conditionalFormatting sqref="B347">
    <cfRule type="duplicateValues" dxfId="207" priority="302"/>
  </conditionalFormatting>
  <conditionalFormatting sqref="F347">
    <cfRule type="duplicateValues" dxfId="206" priority="303"/>
    <cfRule type="duplicateValues" dxfId="205" priority="304"/>
    <cfRule type="duplicateValues" dxfId="204" priority="305"/>
  </conditionalFormatting>
  <conditionalFormatting sqref="D347">
    <cfRule type="duplicateValues" dxfId="203" priority="306"/>
  </conditionalFormatting>
  <conditionalFormatting sqref="B381:B382">
    <cfRule type="duplicateValues" dxfId="202" priority="292"/>
  </conditionalFormatting>
  <conditionalFormatting sqref="F381:F382">
    <cfRule type="duplicateValues" dxfId="201" priority="293"/>
    <cfRule type="duplicateValues" dxfId="200" priority="294"/>
    <cfRule type="duplicateValues" dxfId="199" priority="295"/>
  </conditionalFormatting>
  <conditionalFormatting sqref="D381:D382">
    <cfRule type="duplicateValues" dxfId="198" priority="296"/>
  </conditionalFormatting>
  <conditionalFormatting sqref="B339">
    <cfRule type="duplicateValues" dxfId="197" priority="291"/>
  </conditionalFormatting>
  <conditionalFormatting sqref="F339">
    <cfRule type="duplicateValues" dxfId="196" priority="288"/>
    <cfRule type="duplicateValues" dxfId="195" priority="289"/>
    <cfRule type="duplicateValues" dxfId="194" priority="290"/>
  </conditionalFormatting>
  <conditionalFormatting sqref="D339">
    <cfRule type="duplicateValues" dxfId="193" priority="287"/>
  </conditionalFormatting>
  <conditionalFormatting sqref="B383:B384">
    <cfRule type="duplicateValues" dxfId="192" priority="282"/>
  </conditionalFormatting>
  <conditionalFormatting sqref="F383:F384">
    <cfRule type="duplicateValues" dxfId="191" priority="283"/>
    <cfRule type="duplicateValues" dxfId="190" priority="284"/>
    <cfRule type="duplicateValues" dxfId="189" priority="285"/>
  </conditionalFormatting>
  <conditionalFormatting sqref="D383:D384">
    <cfRule type="duplicateValues" dxfId="188" priority="286"/>
  </conditionalFormatting>
  <conditionalFormatting sqref="B385:B386">
    <cfRule type="duplicateValues" dxfId="187" priority="277"/>
  </conditionalFormatting>
  <conditionalFormatting sqref="F385:F386">
    <cfRule type="duplicateValues" dxfId="186" priority="278"/>
    <cfRule type="duplicateValues" dxfId="185" priority="279"/>
    <cfRule type="duplicateValues" dxfId="184" priority="280"/>
  </conditionalFormatting>
  <conditionalFormatting sqref="D385:D386">
    <cfRule type="duplicateValues" dxfId="183" priority="281"/>
  </conditionalFormatting>
  <conditionalFormatting sqref="B341">
    <cfRule type="duplicateValues" dxfId="182" priority="276"/>
  </conditionalFormatting>
  <conditionalFormatting sqref="F341">
    <cfRule type="duplicateValues" dxfId="181" priority="273"/>
    <cfRule type="duplicateValues" dxfId="180" priority="274"/>
    <cfRule type="duplicateValues" dxfId="179" priority="275"/>
  </conditionalFormatting>
  <conditionalFormatting sqref="D341">
    <cfRule type="duplicateValues" dxfId="178" priority="272"/>
  </conditionalFormatting>
  <conditionalFormatting sqref="B264">
    <cfRule type="duplicateValues" dxfId="177" priority="271"/>
  </conditionalFormatting>
  <conditionalFormatting sqref="B348:B349">
    <cfRule type="duplicateValues" dxfId="176" priority="261"/>
  </conditionalFormatting>
  <conditionalFormatting sqref="D348:D349">
    <cfRule type="duplicateValues" dxfId="175" priority="259"/>
  </conditionalFormatting>
  <conditionalFormatting sqref="B348:B349">
    <cfRule type="duplicateValues" dxfId="174" priority="264"/>
  </conditionalFormatting>
  <conditionalFormatting sqref="D348:D349">
    <cfRule type="duplicateValues" dxfId="173" priority="268"/>
  </conditionalFormatting>
  <conditionalFormatting sqref="C348">
    <cfRule type="duplicateValues" dxfId="172" priority="257"/>
  </conditionalFormatting>
  <conditionalFormatting sqref="C348">
    <cfRule type="duplicateValues" dxfId="171" priority="258"/>
  </conditionalFormatting>
  <conditionalFormatting sqref="C349">
    <cfRule type="duplicateValues" dxfId="170" priority="255"/>
  </conditionalFormatting>
  <conditionalFormatting sqref="C349">
    <cfRule type="duplicateValues" dxfId="169" priority="256"/>
  </conditionalFormatting>
  <conditionalFormatting sqref="B350">
    <cfRule type="duplicateValues" dxfId="168" priority="247"/>
  </conditionalFormatting>
  <conditionalFormatting sqref="D350">
    <cfRule type="duplicateValues" dxfId="167" priority="245"/>
  </conditionalFormatting>
  <conditionalFormatting sqref="B350">
    <cfRule type="duplicateValues" dxfId="166" priority="250"/>
  </conditionalFormatting>
  <conditionalFormatting sqref="D350">
    <cfRule type="duplicateValues" dxfId="165" priority="254"/>
  </conditionalFormatting>
  <conditionalFormatting sqref="C350">
    <cfRule type="duplicateValues" dxfId="164" priority="243"/>
  </conditionalFormatting>
  <conditionalFormatting sqref="C350">
    <cfRule type="duplicateValues" dxfId="163" priority="244"/>
  </conditionalFormatting>
  <conditionalFormatting sqref="C354:C357">
    <cfRule type="duplicateValues" dxfId="162" priority="231"/>
  </conditionalFormatting>
  <conditionalFormatting sqref="C354:C357">
    <cfRule type="duplicateValues" dxfId="161" priority="232"/>
  </conditionalFormatting>
  <conditionalFormatting sqref="C359">
    <cfRule type="duplicateValues" dxfId="160" priority="219"/>
  </conditionalFormatting>
  <conditionalFormatting sqref="C359">
    <cfRule type="duplicateValues" dxfId="159" priority="220"/>
  </conditionalFormatting>
  <conditionalFormatting sqref="C358">
    <cfRule type="duplicateValues" dxfId="158" priority="193"/>
  </conditionalFormatting>
  <conditionalFormatting sqref="C358">
    <cfRule type="duplicateValues" dxfId="157" priority="194"/>
  </conditionalFormatting>
  <conditionalFormatting sqref="B412">
    <cfRule type="duplicateValues" dxfId="156" priority="154"/>
  </conditionalFormatting>
  <conditionalFormatting sqref="F412">
    <cfRule type="duplicateValues" dxfId="155" priority="155"/>
    <cfRule type="duplicateValues" dxfId="154" priority="156"/>
    <cfRule type="duplicateValues" dxfId="153" priority="157"/>
  </conditionalFormatting>
  <conditionalFormatting sqref="D412">
    <cfRule type="duplicateValues" dxfId="152" priority="158"/>
  </conditionalFormatting>
  <conditionalFormatting sqref="B409:B411">
    <cfRule type="duplicateValues" dxfId="151" priority="149"/>
  </conditionalFormatting>
  <conditionalFormatting sqref="F409:F411">
    <cfRule type="duplicateValues" dxfId="150" priority="150"/>
    <cfRule type="duplicateValues" dxfId="149" priority="151"/>
    <cfRule type="duplicateValues" dxfId="148" priority="152"/>
  </conditionalFormatting>
  <conditionalFormatting sqref="D409:D411">
    <cfRule type="duplicateValues" dxfId="147" priority="153"/>
  </conditionalFormatting>
  <conditionalFormatting sqref="F352:F353">
    <cfRule type="duplicateValues" dxfId="146" priority="146"/>
    <cfRule type="duplicateValues" dxfId="145" priority="147"/>
    <cfRule type="duplicateValues" dxfId="144" priority="148"/>
  </conditionalFormatting>
  <conditionalFormatting sqref="C352:C353">
    <cfRule type="duplicateValues" dxfId="143" priority="145"/>
  </conditionalFormatting>
  <conditionalFormatting sqref="F351">
    <cfRule type="duplicateValues" dxfId="142" priority="142"/>
    <cfRule type="duplicateValues" dxfId="141" priority="143"/>
    <cfRule type="duplicateValues" dxfId="140" priority="144"/>
  </conditionalFormatting>
  <conditionalFormatting sqref="D351">
    <cfRule type="duplicateValues" dxfId="139" priority="141"/>
  </conditionalFormatting>
  <conditionalFormatting sqref="C351">
    <cfRule type="duplicateValues" dxfId="138" priority="140"/>
  </conditionalFormatting>
  <conditionalFormatting sqref="D352:D353">
    <cfRule type="duplicateValues" dxfId="137" priority="139"/>
  </conditionalFormatting>
  <conditionalFormatting sqref="B353">
    <cfRule type="duplicateValues" dxfId="136" priority="137"/>
  </conditionalFormatting>
  <conditionalFormatting sqref="B353">
    <cfRule type="duplicateValues" dxfId="135" priority="138"/>
  </conditionalFormatting>
  <conditionalFormatting sqref="B351:B352">
    <cfRule type="duplicateValues" dxfId="134" priority="136"/>
  </conditionalFormatting>
  <conditionalFormatting sqref="F354:F355">
    <cfRule type="duplicateValues" dxfId="133" priority="128"/>
    <cfRule type="duplicateValues" dxfId="132" priority="129"/>
    <cfRule type="duplicateValues" dxfId="131" priority="130"/>
  </conditionalFormatting>
  <conditionalFormatting sqref="D354:D355">
    <cfRule type="duplicateValues" dxfId="130" priority="127"/>
  </conditionalFormatting>
  <conditionalFormatting sqref="F354:F355">
    <cfRule type="duplicateValues" dxfId="129" priority="131"/>
    <cfRule type="duplicateValues" dxfId="128" priority="132"/>
    <cfRule type="duplicateValues" dxfId="127" priority="133"/>
  </conditionalFormatting>
  <conditionalFormatting sqref="D354:D355">
    <cfRule type="duplicateValues" dxfId="126" priority="134"/>
  </conditionalFormatting>
  <conditionalFormatting sqref="F356:F359">
    <cfRule type="duplicateValues" dxfId="125" priority="120"/>
    <cfRule type="duplicateValues" dxfId="124" priority="121"/>
    <cfRule type="duplicateValues" dxfId="123" priority="122"/>
  </conditionalFormatting>
  <conditionalFormatting sqref="D356:D358">
    <cfRule type="duplicateValues" dxfId="122" priority="119"/>
  </conditionalFormatting>
  <conditionalFormatting sqref="F356:F359">
    <cfRule type="duplicateValues" dxfId="121" priority="123"/>
    <cfRule type="duplicateValues" dxfId="120" priority="124"/>
    <cfRule type="duplicateValues" dxfId="119" priority="125"/>
  </conditionalFormatting>
  <conditionalFormatting sqref="D356:D358">
    <cfRule type="duplicateValues" dxfId="118" priority="126"/>
  </conditionalFormatting>
  <conditionalFormatting sqref="D359">
    <cfRule type="duplicateValues" dxfId="117" priority="135"/>
  </conditionalFormatting>
  <conditionalFormatting sqref="B354:B355">
    <cfRule type="duplicateValues" dxfId="116" priority="116"/>
  </conditionalFormatting>
  <conditionalFormatting sqref="B354:B355">
    <cfRule type="duplicateValues" dxfId="115" priority="117"/>
  </conditionalFormatting>
  <conditionalFormatting sqref="B356:B358">
    <cfRule type="duplicateValues" dxfId="114" priority="114"/>
  </conditionalFormatting>
  <conditionalFormatting sqref="B356:B358">
    <cfRule type="duplicateValues" dxfId="113" priority="115"/>
  </conditionalFormatting>
  <conditionalFormatting sqref="B359">
    <cfRule type="duplicateValues" dxfId="112" priority="118"/>
  </conditionalFormatting>
  <conditionalFormatting sqref="B265:B266">
    <cfRule type="duplicateValues" dxfId="111" priority="112"/>
  </conditionalFormatting>
  <conditionalFormatting sqref="F266">
    <cfRule type="duplicateValues" dxfId="110" priority="109"/>
    <cfRule type="duplicateValues" dxfId="109" priority="110"/>
    <cfRule type="duplicateValues" dxfId="108" priority="111"/>
  </conditionalFormatting>
  <conditionalFormatting sqref="F360">
    <cfRule type="duplicateValues" dxfId="107" priority="104"/>
    <cfRule type="duplicateValues" dxfId="106" priority="105"/>
    <cfRule type="duplicateValues" dxfId="105" priority="106"/>
  </conditionalFormatting>
  <conditionalFormatting sqref="D360">
    <cfRule type="duplicateValues" dxfId="104" priority="103"/>
  </conditionalFormatting>
  <conditionalFormatting sqref="D360">
    <cfRule type="duplicateValues" dxfId="103" priority="107"/>
  </conditionalFormatting>
  <conditionalFormatting sqref="C360">
    <cfRule type="duplicateValues" dxfId="102" priority="102"/>
  </conditionalFormatting>
  <conditionalFormatting sqref="B360">
    <cfRule type="duplicateValues" dxfId="101" priority="108"/>
  </conditionalFormatting>
  <conditionalFormatting sqref="B387">
    <cfRule type="duplicateValues" dxfId="100" priority="101"/>
  </conditionalFormatting>
  <conditionalFormatting sqref="F387">
    <cfRule type="duplicateValues" dxfId="99" priority="98"/>
    <cfRule type="duplicateValues" dxfId="98" priority="99"/>
    <cfRule type="duplicateValues" dxfId="97" priority="100"/>
  </conditionalFormatting>
  <conditionalFormatting sqref="D387">
    <cfRule type="duplicateValues" dxfId="96" priority="97"/>
  </conditionalFormatting>
  <conditionalFormatting sqref="B361">
    <cfRule type="duplicateValues" dxfId="95" priority="92"/>
  </conditionalFormatting>
  <conditionalFormatting sqref="F361">
    <cfRule type="duplicateValues" dxfId="94" priority="93"/>
    <cfRule type="duplicateValues" dxfId="93" priority="94"/>
    <cfRule type="duplicateValues" dxfId="92" priority="95"/>
  </conditionalFormatting>
  <conditionalFormatting sqref="D361">
    <cfRule type="duplicateValues" dxfId="91" priority="96"/>
  </conditionalFormatting>
  <conditionalFormatting sqref="B362:B364">
    <cfRule type="duplicateValues" dxfId="90" priority="91"/>
  </conditionalFormatting>
  <conditionalFormatting sqref="F362:F363">
    <cfRule type="duplicateValues" dxfId="89" priority="87"/>
    <cfRule type="duplicateValues" dxfId="88" priority="88"/>
    <cfRule type="duplicateValues" dxfId="87" priority="89"/>
  </conditionalFormatting>
  <conditionalFormatting sqref="D362">
    <cfRule type="duplicateValues" dxfId="86" priority="86"/>
  </conditionalFormatting>
  <conditionalFormatting sqref="D362">
    <cfRule type="duplicateValues" dxfId="85" priority="90"/>
  </conditionalFormatting>
  <conditionalFormatting sqref="C362:C363">
    <cfRule type="duplicateValues" dxfId="84" priority="85"/>
  </conditionalFormatting>
  <conditionalFormatting sqref="D363">
    <cfRule type="duplicateValues" dxfId="83" priority="84"/>
  </conditionalFormatting>
  <conditionalFormatting sqref="F364">
    <cfRule type="duplicateValues" dxfId="82" priority="80"/>
    <cfRule type="duplicateValues" dxfId="81" priority="81"/>
    <cfRule type="duplicateValues" dxfId="80" priority="82"/>
  </conditionalFormatting>
  <conditionalFormatting sqref="D364">
    <cfRule type="duplicateValues" dxfId="79" priority="83"/>
  </conditionalFormatting>
  <conditionalFormatting sqref="B267">
    <cfRule type="duplicateValues" dxfId="78" priority="79"/>
  </conditionalFormatting>
  <conditionalFormatting sqref="F342:F345">
    <cfRule type="duplicateValues" dxfId="77" priority="73"/>
    <cfRule type="duplicateValues" dxfId="76" priority="74"/>
    <cfRule type="duplicateValues" dxfId="75" priority="75"/>
  </conditionalFormatting>
  <conditionalFormatting sqref="F342:F345">
    <cfRule type="duplicateValues" dxfId="74" priority="76"/>
    <cfRule type="duplicateValues" dxfId="73" priority="77"/>
    <cfRule type="duplicateValues" dxfId="72" priority="78"/>
  </conditionalFormatting>
  <conditionalFormatting sqref="F346">
    <cfRule type="duplicateValues" dxfId="71" priority="67"/>
    <cfRule type="duplicateValues" dxfId="70" priority="68"/>
    <cfRule type="duplicateValues" dxfId="69" priority="69"/>
  </conditionalFormatting>
  <conditionalFormatting sqref="F346">
    <cfRule type="duplicateValues" dxfId="68" priority="70"/>
    <cfRule type="duplicateValues" dxfId="67" priority="71"/>
    <cfRule type="duplicateValues" dxfId="66" priority="72"/>
  </conditionalFormatting>
  <conditionalFormatting sqref="B367:B368 B365">
    <cfRule type="duplicateValues" dxfId="65" priority="65"/>
  </conditionalFormatting>
  <conditionalFormatting sqref="B366">
    <cfRule type="duplicateValues" dxfId="64" priority="63"/>
  </conditionalFormatting>
  <conditionalFormatting sqref="B366">
    <cfRule type="duplicateValues" dxfId="63" priority="64"/>
  </conditionalFormatting>
  <conditionalFormatting sqref="F367:F368 F365">
    <cfRule type="duplicateValues" dxfId="62" priority="60"/>
    <cfRule type="duplicateValues" dxfId="61" priority="61"/>
    <cfRule type="duplicateValues" dxfId="60" priority="62"/>
  </conditionalFormatting>
  <conditionalFormatting sqref="D367:D368 D365">
    <cfRule type="duplicateValues" dxfId="59" priority="59"/>
  </conditionalFormatting>
  <conditionalFormatting sqref="F366">
    <cfRule type="duplicateValues" dxfId="58" priority="52"/>
    <cfRule type="duplicateValues" dxfId="57" priority="53"/>
    <cfRule type="duplicateValues" dxfId="56" priority="54"/>
  </conditionalFormatting>
  <conditionalFormatting sqref="D366">
    <cfRule type="duplicateValues" dxfId="55" priority="51"/>
  </conditionalFormatting>
  <conditionalFormatting sqref="F366">
    <cfRule type="duplicateValues" dxfId="54" priority="55"/>
    <cfRule type="duplicateValues" dxfId="53" priority="56"/>
    <cfRule type="duplicateValues" dxfId="52" priority="57"/>
  </conditionalFormatting>
  <conditionalFormatting sqref="D366">
    <cfRule type="duplicateValues" dxfId="51" priority="58"/>
  </conditionalFormatting>
  <conditionalFormatting sqref="C368 C365">
    <cfRule type="duplicateValues" dxfId="50" priority="66"/>
  </conditionalFormatting>
  <conditionalFormatting sqref="F369">
    <cfRule type="duplicateValues" dxfId="49" priority="48"/>
    <cfRule type="duplicateValues" dxfId="48" priority="49"/>
    <cfRule type="duplicateValues" dxfId="47" priority="50"/>
  </conditionalFormatting>
  <conditionalFormatting sqref="C369">
    <cfRule type="duplicateValues" dxfId="46" priority="47"/>
  </conditionalFormatting>
  <conditionalFormatting sqref="D369">
    <cfRule type="duplicateValues" dxfId="45" priority="46"/>
  </conditionalFormatting>
  <conditionalFormatting sqref="B369">
    <cfRule type="duplicateValues" dxfId="44" priority="45"/>
  </conditionalFormatting>
  <conditionalFormatting sqref="B388:B390">
    <cfRule type="duplicateValues" dxfId="43" priority="40"/>
  </conditionalFormatting>
  <conditionalFormatting sqref="F388:F390">
    <cfRule type="duplicateValues" dxfId="42" priority="41"/>
    <cfRule type="duplicateValues" dxfId="41" priority="42"/>
    <cfRule type="duplicateValues" dxfId="40" priority="43"/>
  </conditionalFormatting>
  <conditionalFormatting sqref="D388:D390">
    <cfRule type="duplicateValues" dxfId="39" priority="44"/>
  </conditionalFormatting>
  <conditionalFormatting sqref="B413:B415">
    <cfRule type="duplicateValues" dxfId="38" priority="37"/>
  </conditionalFormatting>
  <conditionalFormatting sqref="F413">
    <cfRule type="duplicateValues" dxfId="37" priority="36"/>
    <cfRule type="duplicateValues" dxfId="36" priority="38"/>
    <cfRule type="duplicateValues" dxfId="35" priority="39"/>
  </conditionalFormatting>
  <conditionalFormatting sqref="D413:D415">
    <cfRule type="duplicateValues" dxfId="34" priority="35"/>
  </conditionalFormatting>
  <conditionalFormatting sqref="B416">
    <cfRule type="duplicateValues" dxfId="33" priority="32"/>
  </conditionalFormatting>
  <conditionalFormatting sqref="F416">
    <cfRule type="duplicateValues" dxfId="32" priority="31"/>
    <cfRule type="duplicateValues" dxfId="31" priority="33"/>
    <cfRule type="duplicateValues" dxfId="30" priority="34"/>
  </conditionalFormatting>
  <conditionalFormatting sqref="D416">
    <cfRule type="duplicateValues" dxfId="29" priority="30"/>
  </conditionalFormatting>
  <conditionalFormatting sqref="B417">
    <cfRule type="duplicateValues" dxfId="28" priority="27"/>
  </conditionalFormatting>
  <conditionalFormatting sqref="F417">
    <cfRule type="duplicateValues" dxfId="27" priority="26"/>
    <cfRule type="duplicateValues" dxfId="26" priority="28"/>
    <cfRule type="duplicateValues" dxfId="25" priority="29"/>
  </conditionalFormatting>
  <conditionalFormatting sqref="D417">
    <cfRule type="duplicateValues" dxfId="24" priority="25"/>
  </conditionalFormatting>
  <conditionalFormatting sqref="B418">
    <cfRule type="duplicateValues" dxfId="23" priority="22"/>
  </conditionalFormatting>
  <conditionalFormatting sqref="F418">
    <cfRule type="duplicateValues" dxfId="22" priority="21"/>
    <cfRule type="duplicateValues" dxfId="21" priority="23"/>
    <cfRule type="duplicateValues" dxfId="20" priority="24"/>
  </conditionalFormatting>
  <conditionalFormatting sqref="D418">
    <cfRule type="duplicateValues" dxfId="19" priority="20"/>
  </conditionalFormatting>
  <conditionalFormatting sqref="F268">
    <cfRule type="duplicateValues" dxfId="18" priority="17"/>
    <cfRule type="duplicateValues" dxfId="17" priority="18"/>
    <cfRule type="duplicateValues" dxfId="16" priority="19"/>
  </conditionalFormatting>
  <conditionalFormatting sqref="B268">
    <cfRule type="duplicateValues" dxfId="15" priority="16"/>
  </conditionalFormatting>
  <conditionalFormatting sqref="F370:G373">
    <cfRule type="duplicateValues" dxfId="14" priority="12"/>
    <cfRule type="duplicateValues" dxfId="13" priority="13"/>
    <cfRule type="duplicateValues" dxfId="12" priority="14"/>
  </conditionalFormatting>
  <conditionalFormatting sqref="D370:D373">
    <cfRule type="duplicateValues" dxfId="11" priority="11"/>
  </conditionalFormatting>
  <conditionalFormatting sqref="D370:D373">
    <cfRule type="duplicateValues" dxfId="10" priority="15"/>
  </conditionalFormatting>
  <conditionalFormatting sqref="B370:B373">
    <cfRule type="duplicateValues" dxfId="9" priority="9"/>
  </conditionalFormatting>
  <conditionalFormatting sqref="B370:B373">
    <cfRule type="duplicateValues" dxfId="8" priority="10"/>
  </conditionalFormatting>
  <conditionalFormatting sqref="C370:C373">
    <cfRule type="duplicateValues" dxfId="7" priority="7"/>
  </conditionalFormatting>
  <conditionalFormatting sqref="C370:C373">
    <cfRule type="duplicateValues" dxfId="6" priority="8"/>
  </conditionalFormatting>
  <conditionalFormatting sqref="F348:F349">
    <cfRule type="duplicateValues" dxfId="5" priority="1"/>
    <cfRule type="duplicateValues" dxfId="4" priority="2"/>
    <cfRule type="duplicateValues" dxfId="3" priority="3"/>
  </conditionalFormatting>
  <conditionalFormatting sqref="F348:F349">
    <cfRule type="duplicateValues" dxfId="2" priority="4"/>
    <cfRule type="duplicateValues" dxfId="1" priority="5"/>
    <cfRule type="duplicateValues" dxfId="0" priority="6"/>
  </conditionalFormatting>
  <pageMargins left="0.70866141732283472" right="0.70866141732283472" top="0.74803149606299213" bottom="0.74803149606299213" header="0.31496062992125984" footer="0.31496062992125984"/>
  <pageSetup paperSize="9" scale="45" fitToHeight="0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Boon7,Meloso,Dr.meloso</vt:lpstr>
      <vt:lpstr>rb bloomy</vt:lpstr>
      <vt:lpstr>Time melody</vt:lpstr>
      <vt:lpstr>Grasen</vt:lpstr>
      <vt:lpstr>Prud</vt:lpstr>
      <vt:lpstr>classic 77</vt:lpstr>
      <vt:lpstr>Dear Bee,Nueu</vt:lpstr>
      <vt:lpstr>color dream</vt:lpstr>
      <vt:lpstr>The story in Love</vt:lpstr>
      <vt:lpstr>etc</vt:lpstr>
      <vt:lpstr>NEW &amp; DISCONTINUED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LG</cp:lastModifiedBy>
  <cp:lastPrinted>2025-09-08T09:04:49Z</cp:lastPrinted>
  <dcterms:created xsi:type="dcterms:W3CDTF">2019-01-14T00:01:24Z</dcterms:created>
  <dcterms:modified xsi:type="dcterms:W3CDTF">2026-07-23T00:47:17Z</dcterms:modified>
</cp:coreProperties>
</file>