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ABIB(큐앤큐)\매출\"/>
    </mc:Choice>
  </mc:AlternateContent>
  <xr:revisionPtr revIDLastSave="0" documentId="8_{AFA08D0C-FD79-4363-9C80-8824521734A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ABIB" sheetId="1" r:id="rId1"/>
  </sheets>
  <definedNames>
    <definedName name="_xlnm._FilterDatabase" localSheetId="0" hidden="1">ABIB!$A$4:$O$96</definedName>
  </definedNames>
  <calcPr calcId="191029"/>
</workbook>
</file>

<file path=xl/calcChain.xml><?xml version="1.0" encoding="utf-8"?>
<calcChain xmlns="http://schemas.openxmlformats.org/spreadsheetml/2006/main">
  <c r="N96" i="1" l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M3" i="1"/>
  <c r="N3" i="1" l="1"/>
  <c r="O5" i="1"/>
  <c r="O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PC_fourcompany</author>
  </authors>
  <commentList>
    <comment ref="J19" authorId="0" shapeId="0" xr:uid="{00000000-0006-0000-0000-000001000000}">
      <text>
        <r>
          <rPr>
            <b/>
            <sz val="9"/>
            <rFont val="Tahoma"/>
            <family val="2"/>
          </rPr>
          <t xml:space="preserve">PC_fourcompany:
</t>
        </r>
        <r>
          <rPr>
            <b/>
            <sz val="9"/>
            <rFont val="돋움"/>
            <family val="3"/>
            <charset val="129"/>
          </rPr>
          <t>추후</t>
        </r>
        <r>
          <rPr>
            <b/>
            <sz val="9"/>
            <rFont val="Tahoma"/>
            <family val="2"/>
          </rPr>
          <t xml:space="preserve"> </t>
        </r>
        <r>
          <rPr>
            <b/>
            <sz val="9"/>
            <rFont val="돋움"/>
            <family val="3"/>
            <charset val="129"/>
          </rPr>
          <t>입수량</t>
        </r>
        <r>
          <rPr>
            <b/>
            <sz val="9"/>
            <rFont val="Tahoma"/>
            <family val="2"/>
          </rPr>
          <t xml:space="preserve"> 50</t>
        </r>
        <r>
          <rPr>
            <b/>
            <sz val="9"/>
            <rFont val="돋움"/>
            <family val="3"/>
            <charset val="129"/>
          </rPr>
          <t>으로</t>
        </r>
        <r>
          <rPr>
            <b/>
            <sz val="9"/>
            <rFont val="Tahoma"/>
            <family val="2"/>
          </rPr>
          <t xml:space="preserve"> </t>
        </r>
        <r>
          <rPr>
            <b/>
            <sz val="9"/>
            <rFont val="돋움"/>
            <family val="3"/>
            <charset val="129"/>
          </rPr>
          <t>변경</t>
        </r>
        <r>
          <rPr>
            <b/>
            <sz val="9"/>
            <rFont val="Tahoma"/>
            <family val="2"/>
          </rPr>
          <t xml:space="preserve">, </t>
        </r>
        <r>
          <rPr>
            <b/>
            <sz val="9"/>
            <rFont val="돋움"/>
            <family val="3"/>
            <charset val="129"/>
          </rPr>
          <t>변경</t>
        </r>
        <r>
          <rPr>
            <b/>
            <sz val="9"/>
            <rFont val="Tahoma"/>
            <family val="2"/>
          </rPr>
          <t xml:space="preserve"> </t>
        </r>
        <r>
          <rPr>
            <b/>
            <sz val="9"/>
            <rFont val="돋움"/>
            <family val="3"/>
            <charset val="129"/>
          </rPr>
          <t>시점</t>
        </r>
        <r>
          <rPr>
            <b/>
            <sz val="9"/>
            <rFont val="Tahoma"/>
            <family val="2"/>
          </rPr>
          <t xml:space="preserve"> </t>
        </r>
        <r>
          <rPr>
            <b/>
            <sz val="9"/>
            <rFont val="돋움"/>
            <family val="3"/>
            <charset val="129"/>
          </rPr>
          <t>별도</t>
        </r>
        <r>
          <rPr>
            <b/>
            <sz val="9"/>
            <rFont val="Tahoma"/>
            <family val="2"/>
          </rPr>
          <t xml:space="preserve"> </t>
        </r>
        <r>
          <rPr>
            <b/>
            <sz val="9"/>
            <rFont val="돋움"/>
            <family val="3"/>
            <charset val="129"/>
          </rPr>
          <t>공지</t>
        </r>
        <r>
          <rPr>
            <b/>
            <sz val="9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<sst xmlns="http://schemas.openxmlformats.org/spreadsheetml/2006/main" count="407" uniqueCount="242">
  <si>
    <t>Total</t>
  </si>
  <si>
    <t>Barcode(Pouch)</t>
  </si>
  <si>
    <t>Barcode(Case)</t>
  </si>
  <si>
    <t>SKU Image</t>
  </si>
  <si>
    <t>Product Name(KR)</t>
  </si>
  <si>
    <t>Product Name(EN)</t>
  </si>
  <si>
    <t>MSRP
(KRW)</t>
  </si>
  <si>
    <t>Shelf Life</t>
  </si>
  <si>
    <t>Remark</t>
  </si>
  <si>
    <t>Qty per outbox</t>
  </si>
  <si>
    <t>Volume</t>
  </si>
  <si>
    <t>Supply Price
(KRW/-VAT)</t>
  </si>
  <si>
    <t>ORDER BOX</t>
  </si>
  <si>
    <t>ORDER Q'TY</t>
  </si>
  <si>
    <t>PRICE</t>
  </si>
  <si>
    <t>(Abib) 껌딱지시트마스크_마데카소사이드스티커 (23)</t>
  </si>
  <si>
    <t>Abib Gummy sheet mask
Madecassoside sticker (23)</t>
  </si>
  <si>
    <t>36M</t>
  </si>
  <si>
    <t>27ml</t>
  </si>
  <si>
    <t>(Abib) 껌딱지시트마스크_콜라겐밀크스티커 (23)</t>
  </si>
  <si>
    <t>Abib Gummy sheet mask
Collagen milk sticker (23)</t>
  </si>
  <si>
    <t>(Abib) 껌딱지시트마스크_어성초스티커 (23)</t>
  </si>
  <si>
    <t>Abib Gummy sheet mask
Heartleaf sticker (23)</t>
  </si>
  <si>
    <t>(Abib) 껌딱지시트마스크_비타스티커 (23)</t>
  </si>
  <si>
    <t>Abib Gummy sheet mask
Vita sticker (23)</t>
  </si>
  <si>
    <t>(Abib) 껌딱지시트마스크_수분초히알루론스티커 (23)</t>
  </si>
  <si>
    <t>Abib Gummy sheet mask
Sedum Hyaluron sticker (23)</t>
  </si>
  <si>
    <t>(Abib) 약산성pH시트마스크_아쿠아핏</t>
  </si>
  <si>
    <t>Abib Mild acidic pH sheet mask 
Aqua fit</t>
  </si>
  <si>
    <t>30ml</t>
  </si>
  <si>
    <t>(Abib) 약산성pH시트마스크_어성초핏</t>
  </si>
  <si>
    <t>Abib Mild acidic pH sheet mask 
Heartleaf fit</t>
  </si>
  <si>
    <t>(Abib) 약산성pH시트마스크_글루타치온좀핏</t>
  </si>
  <si>
    <t>Abib Mild acidic pH sheet   
Glutathiosome fit</t>
  </si>
  <si>
    <t>(Abib) 약산성pH시트마스크_허니핏</t>
  </si>
  <si>
    <t>Abib Mild acidic pH sheet mask 
Honey fit</t>
  </si>
  <si>
    <t>(Abib) 약산성pH시트마스크_부활초핏</t>
  </si>
  <si>
    <t>Abib Mild acidic pH sheet mask 
Jericho rose fit</t>
  </si>
  <si>
    <t>(Abib) 콜라겐겔마스크_수분초젤리</t>
  </si>
  <si>
    <t>Abib Collagen gel mask 
Sedum jelly</t>
  </si>
  <si>
    <t>35g</t>
  </si>
  <si>
    <t>(Abib) 콜라겐겔마스크_부활초젤리</t>
  </si>
  <si>
    <t>Abib Collagen gel mask 
Jericho rose jelly</t>
  </si>
  <si>
    <t>(Abib) 콜라겐겔마스크_어성초젤리</t>
  </si>
  <si>
    <t>Abib Collagen gel mask 
Heartelaf jelly</t>
  </si>
  <si>
    <t>(Abib) 글로우콜라겐마스크_글루타치온필름 4P</t>
  </si>
  <si>
    <t>Abib glow collagen mask
glutathione film 4p</t>
  </si>
  <si>
    <t>45g  * 4</t>
  </si>
  <si>
    <t>(Abib) 실루엣리프팅크림마스크_브이업솔루션 4P</t>
  </si>
  <si>
    <t xml:space="preserve">Abib silhouette lifting crème mask 
V-up solution 4p </t>
  </si>
  <si>
    <t>20g * 4</t>
  </si>
  <si>
    <t>(Abib) 어성초_진정시트마스크_데일리픽</t>
  </si>
  <si>
    <t>Abib Heartleaf calming sheet mask 
Daily pick</t>
  </si>
  <si>
    <r>
      <rPr>
        <sz val="10"/>
        <color theme="1"/>
        <rFont val="맑은 고딕"/>
        <family val="3"/>
        <charset val="129"/>
        <scheme val="minor"/>
      </rPr>
      <t xml:space="preserve">30ea
</t>
    </r>
    <r>
      <rPr>
        <sz val="10"/>
        <color theme="1"/>
        <rFont val="Microsoft YaHei"/>
        <family val="2"/>
        <charset val="134"/>
      </rPr>
      <t>（350</t>
    </r>
    <r>
      <rPr>
        <sz val="10"/>
        <color theme="1"/>
        <rFont val="맑은 고딕"/>
        <family val="3"/>
        <charset val="129"/>
      </rPr>
      <t>ml)</t>
    </r>
  </si>
  <si>
    <t>(Abib) 부활초_탄력시트마스크_데일리픽</t>
  </si>
  <si>
    <t>Abib Jericho rose firming sheet mask 
Daily pick</t>
  </si>
  <si>
    <t>(Abib) 글루타치온_비타시트마스크_데일리픽</t>
  </si>
  <si>
    <t>Abib Glutathione vita sheet mask 
Daily pick</t>
  </si>
  <si>
    <t>(Abib) 모델링크림마스크_부활초스쿱</t>
  </si>
  <si>
    <t>Abib Modeling crème mask
Jericho rose scoop</t>
  </si>
  <si>
    <t>65g+
6.5g</t>
  </si>
  <si>
    <t>(Abib) 모델링크림마스크_어성초스쿱</t>
  </si>
  <si>
    <t>Abib Modeling crème mask
Heartleaf scoop</t>
  </si>
  <si>
    <t>(Abib) 리프팅_콜라겐랩핑마스크_부활초필름</t>
  </si>
  <si>
    <t xml:space="preserve">Abib Lifting collagen wraping mask
Jericho rose film </t>
  </si>
  <si>
    <t>100ml</t>
  </si>
  <si>
    <t>(Abib) 잡티_콜라겐랩핑마스크_글루타치온필름</t>
  </si>
  <si>
    <t xml:space="preserve">Abib Dark spot collagen wraping mask
Glutathione film </t>
  </si>
  <si>
    <t>(Abib) 포어클레이_팩클렌저_어성초차콜_팩투폼</t>
  </si>
  <si>
    <t>Abib Pore clay pack cleanser 
Heartleaf charcoal foam</t>
  </si>
  <si>
    <t>120ml</t>
  </si>
  <si>
    <t>(Abib) 콜라겐아이패치_부활초젤리</t>
  </si>
  <si>
    <t>Abib Collagen eye patch
Jericho rose jelly</t>
  </si>
  <si>
    <t>30M</t>
  </si>
  <si>
    <t>90g</t>
  </si>
  <si>
    <t>(Abib) PDRN_레티날아이패치_글로우젤리_84g</t>
  </si>
  <si>
    <t>Abib PDRN retinal eye patch
Glow jelly</t>
  </si>
  <si>
    <t>84g</t>
  </si>
  <si>
    <t>(Abib) 글루타치온코직애씨드아이패치_비타젤리_90g</t>
  </si>
  <si>
    <t>Abib Glutathione kojic aicd eye patch
Vita jelly</t>
  </si>
  <si>
    <t>(Abib) 글루타치온좀 잡티세럼_비타드롭_50ml</t>
  </si>
  <si>
    <t>Abib Glutathiosome dark spot serum 
Vita drop</t>
  </si>
  <si>
    <t>50ml</t>
  </si>
  <si>
    <t>(Abib) 어성초 테카캡슐세럼_카밍드롭_50ml</t>
  </si>
  <si>
    <t>Abib Teca capsule serum 
Calming drop</t>
  </si>
  <si>
    <t>(Abib) 히알루로닉붐세럼_워터드롭_50ml</t>
  </si>
  <si>
    <t>Abib Hyaluronic boom serum</t>
  </si>
  <si>
    <t>NEW</t>
  </si>
  <si>
    <t>(Abib) 부활초비피다세럼_퍼밍드롭_50ml</t>
  </si>
  <si>
    <t>Abib Jericho rose bifida serum 
Firming drop</t>
  </si>
  <si>
    <t>(Abib) 레드이펙트세럼_1.05펌프_30ml</t>
  </si>
  <si>
    <t>Abib red effect serum
1.05 pump</t>
  </si>
  <si>
    <t>(Abib) 클리어스팟세럼_7.325펌프_30ml</t>
  </si>
  <si>
    <t>Abib clear spot serum
7.325 pump</t>
  </si>
  <si>
    <t>(Abib) 브라이트포스세럼_13.0펌프_30ml</t>
  </si>
  <si>
    <t>Abib bright force serum 
13.0 pump</t>
  </si>
  <si>
    <t>(Abib) PDRN_글로우세럼_4.0펌프_30ml</t>
  </si>
  <si>
    <t>Abib PDRN Glow serum
4.0 pump</t>
  </si>
  <si>
    <t>(Abib) 하이퍼비타샷_28일프로그램</t>
  </si>
  <si>
    <t>Abib Hyper vita shot 
28 days program</t>
  </si>
  <si>
    <t>24M</t>
  </si>
  <si>
    <t>1.5ml x 28ea+
0.2 g x 4ea</t>
  </si>
  <si>
    <t>(Abib) PDRN_볼륨필잇부스터_2.5튜브 30ml</t>
  </si>
  <si>
    <t>Abib PDRN volume fill-it Booster crème 
2.5 tube</t>
  </si>
  <si>
    <t xml:space="preserve">(Abib) 콜라겐아이크림_부활초튜브_30ml </t>
  </si>
  <si>
    <t>Abib Collagen eye crème 
Jericho rose tube</t>
  </si>
  <si>
    <t>(Abib) 하이드레이션_겔워터튜브</t>
  </si>
  <si>
    <t>Abib Hydration gel
Water tube</t>
  </si>
  <si>
    <t>75ml</t>
  </si>
  <si>
    <t>(Abib) 하이드레이션_크림워터튜브</t>
  </si>
  <si>
    <t>Abib Hydration creme
Water tube</t>
  </si>
  <si>
    <t>(Abib) 부활초_크림뉴트리션튜브</t>
  </si>
  <si>
    <t>Abib Jericho rose creme
Nutrition tube</t>
  </si>
  <si>
    <t>(Abib) 어성초크림_카밍튜브 75ml</t>
  </si>
  <si>
    <t>Abib Heartleaf creme 
Calming tube</t>
  </si>
  <si>
    <t>(Abib) 글루타치온좀 잡티크림_비타튜브</t>
  </si>
  <si>
    <t>Abib Glutathione dark spot
Vita tube</t>
  </si>
  <si>
    <t>(Abib) PDRN_인텐시브크림_1.5튜브_75ml</t>
  </si>
  <si>
    <t>Abib PDRN Intensive crème 
1.5 tube</t>
  </si>
  <si>
    <t>(Abib) 히알루로닉붐크림_워터튜브_75ml</t>
  </si>
  <si>
    <t>Abib Hyaluronic boom crème 
Water tube</t>
  </si>
  <si>
    <t>(Abib) 수분초히알루론크림_하이드레이팅팟</t>
  </si>
  <si>
    <t>Abib Sedum hyaluron creme
Hydrating pot</t>
  </si>
  <si>
    <t>80ml</t>
  </si>
  <si>
    <t>(Abib) 어성초카밍토너_스킨부스터</t>
  </si>
  <si>
    <t>Abib Heartleaf calming toner
Skin booster</t>
  </si>
  <si>
    <t>200ml</t>
  </si>
  <si>
    <t>(Abib) 부활초 파하 토너 스킨 부스터</t>
  </si>
  <si>
    <t>Abib Jerficho rose PHA toner
Skin booster</t>
  </si>
  <si>
    <t>(Abib) 글루타치온좀잡티토너_스킨부스터</t>
  </si>
  <si>
    <t>Abib Glutathione dark spot toner
Skin booster</t>
  </si>
  <si>
    <t>(Abib) 라이스프로바이오틱오버나이트_배리어젤리</t>
  </si>
  <si>
    <t>Abib Rice probiotics overnight mask
Barrier jelly</t>
  </si>
  <si>
    <t>80ML</t>
  </si>
  <si>
    <t>(Abib) PDRN_콜라겐오버나이트마스크_퍼밍젤리</t>
  </si>
  <si>
    <t>Abib PDRN collagen overnight mask
firming jelly</t>
  </si>
  <si>
    <t>(Abib) 어성초 페이셜 미스트 카밍 스프레이</t>
  </si>
  <si>
    <t>Abib Heartleaf facial mist 
Calming spray</t>
  </si>
  <si>
    <t>300ML (150ML+150ML리필파우치)</t>
  </si>
  <si>
    <t>(Abib) 부활초 페이셜미스트세럼_글로우스프레이</t>
  </si>
  <si>
    <t>Abib Jericho rose facil mist serum
glow spray</t>
  </si>
  <si>
    <t>(Abib) 부활초콜라겐패드_퍼밍터치_250ml</t>
  </si>
  <si>
    <t>Abib Jericho rose collagen pad
Firming touch</t>
  </si>
  <si>
    <t>250ml
/60pads</t>
  </si>
  <si>
    <t>(Abib) 어성초스팟패드_카밍터치 (22)</t>
  </si>
  <si>
    <t>Abib Heartleaf spot pad 
Calming touch</t>
  </si>
  <si>
    <t>150ml
/80pads</t>
  </si>
  <si>
    <t>(Abib) 어성초흔적에센스패드_클리어터치_250ml</t>
  </si>
  <si>
    <t>Abib Heartleaf essence pad 
clear touch</t>
  </si>
  <si>
    <t>250ml
/70pads</t>
  </si>
  <si>
    <t>(Abib) 글루타치온좀 잡티패드_비타터치_220ml</t>
  </si>
  <si>
    <t>Abib Glutathiosome dark spot pad 
Vita touch</t>
  </si>
  <si>
    <t>220ml/
60pads</t>
  </si>
  <si>
    <t>(Abib) 글루타치온좀잡티패드_비타터치_250ml (RE용기)</t>
  </si>
  <si>
    <t>Abib Glutathiosome dark spot pad 
Vita touch (Renewal)</t>
  </si>
  <si>
    <t>250ml/
70pads</t>
  </si>
  <si>
    <t>(Abib) 그린 LHA 모공 패드 클리어 터치</t>
  </si>
  <si>
    <t>Abib Green LHA pore pad 
Clear touch</t>
  </si>
  <si>
    <t>210ml
/60pads</t>
  </si>
  <si>
    <t>(Abib) 그린LHA모공패드_클리어터치_230ml (RE용기)</t>
  </si>
  <si>
    <t>Abib Green LHA pore pad 
Clear touch (Renewal)</t>
  </si>
  <si>
    <t>230ml/
70pads</t>
  </si>
  <si>
    <t>(Abib) 수분초히알루론패드_하이드레이팅터치</t>
  </si>
  <si>
    <t>Abib Sedum hyaluron pad 
Hydrating touch</t>
  </si>
  <si>
    <t>165ml
/75pads</t>
  </si>
  <si>
    <t>(Abib) 수분초히알루론패드_하이드레이팅터치_220ml (RE용기)</t>
  </si>
  <si>
    <t>Abib Sedum hyaluron pad 
Hydrating touch (Renewal)</t>
  </si>
  <si>
    <t>220ml./
80pads</t>
  </si>
  <si>
    <t>(Abib) 딥클린폼클렌저_수분초히알루론폼_150ml</t>
  </si>
  <si>
    <t>Abib Deep clean foam cleanser
Sedum hyaluron foam</t>
  </si>
  <si>
    <t>150ml</t>
  </si>
  <si>
    <t>(Abib) 아크네폼클렌저_어성초폼_150ml (23)</t>
  </si>
  <si>
    <t>Abib Acne foam cleanser
Heartleaf foam</t>
  </si>
  <si>
    <t>(Abib) (국내용) 아크네폼클렌저_어성초폼 (250ml)</t>
  </si>
  <si>
    <t>Abib Acne foam cleanser
Heartleaf foam 250ml (domestic)</t>
  </si>
  <si>
    <t>250ml</t>
  </si>
  <si>
    <t>(Abib) 포어클렌징오일_어성초오일워시_200ml (RE)</t>
  </si>
  <si>
    <t>Abib Pore cleansing oil
Heartleaf oil-wash (RE)</t>
  </si>
  <si>
    <t>210ML</t>
  </si>
  <si>
    <t>(Abib) 퀵썬스틱_프로텍션바(23)</t>
  </si>
  <si>
    <t>Abib Quick sunstick
Protection bar (Clean beauty)</t>
  </si>
  <si>
    <t>22g</t>
  </si>
  <si>
    <t>(Abib) 에어리선스틱_스무딩바</t>
  </si>
  <si>
    <t>Abib Airy sunstick
Smoothing bar</t>
  </si>
  <si>
    <t>23g</t>
  </si>
  <si>
    <t>(Abib) 어성초 선에센스 카밍 드롭 (23) - 용기 리뉴얼</t>
  </si>
  <si>
    <t>Abib Heartleaf sun essence 
Calming drop</t>
  </si>
  <si>
    <t>(Abib) 수분초히알루론선스크린_프로텍션튜브</t>
  </si>
  <si>
    <t>Abib Sedum hyaluron sunscreen
Protection tube</t>
  </si>
  <si>
    <t>(Abib) 글루타치온좀CC선크림_토닝튜브_50ml (RE튜브)</t>
  </si>
  <si>
    <r>
      <rPr>
        <sz val="10"/>
        <rFont val="맑은 고딕"/>
        <family val="3"/>
        <charset val="129"/>
        <scheme val="minor"/>
      </rPr>
      <t>Abib Glutathionesine CC suncream
Toning tube</t>
    </r>
    <r>
      <rPr>
        <sz val="10"/>
        <rFont val="Microsoft YaHei UI"/>
        <family val="2"/>
        <charset val="134"/>
      </rPr>
      <t xml:space="preserve"> （</t>
    </r>
    <r>
      <rPr>
        <sz val="10"/>
        <rFont val="맑은 고딕"/>
        <family val="3"/>
        <charset val="129"/>
      </rPr>
      <t>Renewal)</t>
    </r>
  </si>
  <si>
    <t>(Abib) 수분초히알루론선세럼_워터리튜브_50ml (RE튜브)</t>
  </si>
  <si>
    <t>Abib Sedum hyaluron sunserum
Watery tube (Renewal)</t>
  </si>
  <si>
    <t>(Abib) 어성초마일드선크림_릴리프튜브_50ml (RE튜브)</t>
  </si>
  <si>
    <t>Abib Heartleaf suncream
relief tube (Renewal)</t>
  </si>
  <si>
    <t>(Abib) 하이퍼UV선크림_퍼펙트쉴드_50ml</t>
  </si>
  <si>
    <t>Abib Hyper UV suncream
perfect sheild</t>
  </si>
  <si>
    <t>(Abib) PDRN콜라겐립마스크_글레이즈드젤리</t>
  </si>
  <si>
    <t>Abib PDRN collagen lip mask
glazed jelly</t>
  </si>
  <si>
    <r>
      <rPr>
        <sz val="10"/>
        <color theme="1"/>
        <rFont val="Microsoft YaHei"/>
        <family val="2"/>
        <charset val="134"/>
      </rPr>
      <t>11</t>
    </r>
    <r>
      <rPr>
        <sz val="10"/>
        <color theme="1"/>
        <rFont val="맑은 고딕"/>
        <family val="3"/>
        <charset val="129"/>
        <scheme val="minor"/>
      </rPr>
      <t>g</t>
    </r>
  </si>
  <si>
    <t>(Abib) 핸드크림_타입S_50ml</t>
  </si>
  <si>
    <t>Abib Hand creme type S</t>
  </si>
  <si>
    <t>(Abib) 핸드크림_타입G_50ml</t>
  </si>
  <si>
    <t>Abib Hand creme type G</t>
  </si>
  <si>
    <t>(Abib) 핸드크림_타입N_50ml</t>
  </si>
  <si>
    <t>Abib Hand creme type N</t>
  </si>
  <si>
    <r>
      <rPr>
        <sz val="10"/>
        <rFont val="맑은 고딕"/>
        <family val="3"/>
        <charset val="129"/>
        <scheme val="minor"/>
      </rPr>
      <t>(Abib) 오드퍼퓸_타입</t>
    </r>
    <r>
      <rPr>
        <sz val="10"/>
        <rFont val="Noto Sans KR"/>
        <family val="3"/>
        <charset val="129"/>
      </rPr>
      <t>S</t>
    </r>
    <r>
      <rPr>
        <sz val="10"/>
        <rFont val="맑은 고딕"/>
        <family val="3"/>
        <charset val="129"/>
        <scheme val="minor"/>
      </rPr>
      <t>_50ml</t>
    </r>
  </si>
  <si>
    <t>Abib Eau de Parfum S</t>
  </si>
  <si>
    <t>(Abib) 오드퍼퓸_타입G_50ml</t>
  </si>
  <si>
    <t>Abib Eau de Parfum G</t>
  </si>
  <si>
    <t>(Abib) 오드퍼퓸_타입N_50ml</t>
  </si>
  <si>
    <t>Abib Eau de Parfum N</t>
  </si>
  <si>
    <t>아비브 바디 워시 타입 R 프라그란트 보틀</t>
  </si>
  <si>
    <t xml:space="preserve">Abib Body wash type R 
fragrant bottle </t>
  </si>
  <si>
    <t>300ml</t>
  </si>
  <si>
    <t>아비브 바디 에멀전 타입 R 프라그란트 보틀</t>
  </si>
  <si>
    <t xml:space="preserve">Abib Body emulsion type R 
fragrant bottle </t>
  </si>
  <si>
    <t>아비브 바디 워시 타입 S 프라그란트 보틀</t>
  </si>
  <si>
    <t xml:space="preserve">Abib Body wash type S 
fragrant bottle </t>
  </si>
  <si>
    <t>아비브 바디 에멀전 타입 S 프라그란트 보틀</t>
  </si>
  <si>
    <t xml:space="preserve">Abib Body emulsion type S 
fragrant bottle </t>
  </si>
  <si>
    <t>아비브 바디 워시 타입 G 프라그란트 보틀</t>
  </si>
  <si>
    <t>Abib Body wash type G
Fragrant bottle</t>
  </si>
  <si>
    <t>아비브 바디 에멀전 타입 G 프라그란트 보틀</t>
  </si>
  <si>
    <t>Abib Body emulsion type G
Fragrant bottle</t>
  </si>
  <si>
    <t>아비브 바디 미스트 타입 S 프라그란트 스프레이</t>
  </si>
  <si>
    <t xml:space="preserve">Abib Body mist type S 
fragrant spray </t>
  </si>
  <si>
    <t>아비브 바디 미스트 타입N 프라그란트스프레이</t>
  </si>
  <si>
    <t>Abib Body mist type N
Fragrant spray</t>
  </si>
  <si>
    <t>아비브 바디 미스트 타입 G 프라그란트스프레이</t>
  </si>
  <si>
    <t>Abib Body mist type G
Fragrant spray</t>
  </si>
  <si>
    <t>아비브 프라그란트 바디 에센셜 듀오 세트 타입 R</t>
  </si>
  <si>
    <t>Abib Fragrant body 
essential duo type R</t>
  </si>
  <si>
    <t>300ml+
300ml</t>
  </si>
  <si>
    <t>아비브 프라그란트 바디 에센셜 듀오 세트 타입 S</t>
  </si>
  <si>
    <t>Abib Fragrant body 
essential duo type S</t>
  </si>
  <si>
    <t>아비브 프라그란트 바디 에센셜 듀오 세트 타입 G</t>
  </si>
  <si>
    <t>Abib Fragrant body
Essential duo set type G</t>
  </si>
  <si>
    <t>ABIB PRICE LIST</t>
    <phoneticPr fontId="16" type="noConversion"/>
  </si>
  <si>
    <t>NO</t>
    <phoneticPr fontId="16" type="noConversion"/>
  </si>
  <si>
    <t>RENEWAL</t>
  </si>
  <si>
    <t>RENEWAL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</si>
</sst>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 * #,##0_ ;_ * \-#,##0_ ;_ * &quot;-&quot;??_ ;_ @_ "/>
  </numFmts>
  <fonts count="18" x14ac:knownFonts="1">
    <font>
      <sz val="11"/>
      <color theme="1"/>
      <name val="맑은 고딕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Microsoft YaHei"/>
      <family val="2"/>
      <charset val="134"/>
    </font>
    <font>
      <sz val="10"/>
      <name val="맑은 고딕"/>
      <family val="3"/>
      <charset val="129"/>
      <scheme val="minor"/>
    </font>
    <font>
      <sz val="10"/>
      <name val="Microsoft YaHei"/>
      <family val="2"/>
      <charset val="134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Microsoft YaHei UI"/>
      <family val="2"/>
      <charset val="134"/>
    </font>
    <font>
      <sz val="10"/>
      <name val="Noto Sans KR"/>
      <family val="3"/>
      <charset val="129"/>
    </font>
    <font>
      <b/>
      <sz val="9"/>
      <name val="Tahoma"/>
      <family val="2"/>
    </font>
    <font>
      <b/>
      <sz val="9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D9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FFB8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1" fontId="1" fillId="0" borderId="1" xfId="1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1" fontId="1" fillId="0" borderId="2" xfId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1" fontId="1" fillId="4" borderId="1" xfId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>
      <alignment vertical="center"/>
    </xf>
    <xf numFmtId="41" fontId="6" fillId="0" borderId="1" xfId="2" applyFont="1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1" fontId="5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41" fontId="4" fillId="0" borderId="1" xfId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2" fontId="2" fillId="0" borderId="0" xfId="0" applyNumberFormat="1" applyFont="1">
      <alignment vertical="center"/>
    </xf>
    <xf numFmtId="42" fontId="3" fillId="3" borderId="1" xfId="0" applyNumberFormat="1" applyFont="1" applyFill="1" applyBorder="1" applyAlignment="1">
      <alignment horizontal="center" vertical="center" wrapText="1"/>
    </xf>
    <xf numFmtId="42" fontId="2" fillId="7" borderId="1" xfId="0" applyNumberFormat="1" applyFont="1" applyFill="1" applyBorder="1">
      <alignment vertical="center"/>
    </xf>
    <xf numFmtId="42" fontId="1" fillId="0" borderId="0" xfId="0" applyNumberFormat="1" applyFont="1" applyAlignment="1">
      <alignment horizontal="center" vertical="center"/>
    </xf>
    <xf numFmtId="42" fontId="1" fillId="0" borderId="1" xfId="1" applyNumberFormat="1" applyFont="1" applyFill="1" applyBorder="1" applyAlignment="1">
      <alignment horizontal="center" vertical="center" wrapText="1"/>
    </xf>
    <xf numFmtId="42" fontId="1" fillId="0" borderId="2" xfId="1" applyNumberFormat="1" applyFont="1" applyFill="1" applyBorder="1" applyAlignment="1">
      <alignment horizontal="center" vertical="center" wrapText="1"/>
    </xf>
    <xf numFmtId="42" fontId="1" fillId="4" borderId="1" xfId="1" applyNumberFormat="1" applyFont="1" applyFill="1" applyBorder="1" applyAlignment="1">
      <alignment horizontal="center" vertical="center" wrapText="1"/>
    </xf>
  </cellXfs>
  <cellStyles count="3">
    <cellStyle name="쉼표 [0]" xfId="1" builtinId="6"/>
    <cellStyle name="쉼표 [0] 3" xfId="2" xr:uid="{00000000-0005-0000-0000-000031000000}"/>
    <cellStyle name="표준" xfId="0" builtinId="0"/>
  </cellStyles>
  <dxfs count="0"/>
  <tableStyles count="0" defaultTableStyle="TableStyleMedium2" defaultPivotStyle="PivotStyleLight16"/>
  <colors>
    <mruColors>
      <color rgb="FFEFFB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169463</xdr:colOff>
      <xdr:row>9</xdr:row>
      <xdr:rowOff>41413</xdr:rowOff>
    </xdr:from>
    <xdr:to>
      <xdr:col>3</xdr:col>
      <xdr:colOff>556648</xdr:colOff>
      <xdr:row>9</xdr:row>
      <xdr:rowOff>593912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850" y="4343400"/>
          <a:ext cx="387350" cy="552450"/>
        </a:xfrm>
        <a:prstGeom prst="rect">
          <a:avLst/>
        </a:prstGeom>
      </xdr:spPr>
    </xdr:pic>
    <xdr:clientData/>
  </xdr:twoCellAnchor>
  <xdr:twoCellAnchor>
    <xdr:from>
      <xdr:col>3</xdr:col>
      <xdr:colOff>189613</xdr:colOff>
      <xdr:row>10</xdr:row>
      <xdr:rowOff>21038</xdr:rowOff>
    </xdr:from>
    <xdr:to>
      <xdr:col>3</xdr:col>
      <xdr:colOff>552898</xdr:colOff>
      <xdr:row>10</xdr:row>
      <xdr:rowOff>627358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5170" y="4993640"/>
          <a:ext cx="363220" cy="605790"/>
        </a:xfrm>
        <a:prstGeom prst="rect">
          <a:avLst/>
        </a:prstGeom>
      </xdr:spPr>
    </xdr:pic>
    <xdr:clientData/>
  </xdr:twoCellAnchor>
  <xdr:twoCellAnchor>
    <xdr:from>
      <xdr:col>3</xdr:col>
      <xdr:colOff>133765</xdr:colOff>
      <xdr:row>14</xdr:row>
      <xdr:rowOff>40304</xdr:rowOff>
    </xdr:from>
    <xdr:to>
      <xdr:col>3</xdr:col>
      <xdr:colOff>596913</xdr:colOff>
      <xdr:row>14</xdr:row>
      <xdr:rowOff>634926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290" y="7694930"/>
          <a:ext cx="463550" cy="594360"/>
        </a:xfrm>
        <a:prstGeom prst="rect">
          <a:avLst/>
        </a:prstGeom>
      </xdr:spPr>
    </xdr:pic>
    <xdr:clientData/>
  </xdr:twoCellAnchor>
  <xdr:twoCellAnchor>
    <xdr:from>
      <xdr:col>3</xdr:col>
      <xdr:colOff>133183</xdr:colOff>
      <xdr:row>15</xdr:row>
      <xdr:rowOff>48809</xdr:rowOff>
    </xdr:from>
    <xdr:to>
      <xdr:col>3</xdr:col>
      <xdr:colOff>586822</xdr:colOff>
      <xdr:row>15</xdr:row>
      <xdr:rowOff>630992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55" y="8373745"/>
          <a:ext cx="454025" cy="582295"/>
        </a:xfrm>
        <a:prstGeom prst="rect">
          <a:avLst/>
        </a:prstGeom>
      </xdr:spPr>
    </xdr:pic>
    <xdr:clientData/>
  </xdr:twoCellAnchor>
  <xdr:twoCellAnchor>
    <xdr:from>
      <xdr:col>3</xdr:col>
      <xdr:colOff>150460</xdr:colOff>
      <xdr:row>16</xdr:row>
      <xdr:rowOff>53506</xdr:rowOff>
    </xdr:from>
    <xdr:to>
      <xdr:col>3</xdr:col>
      <xdr:colOff>588859</xdr:colOff>
      <xdr:row>16</xdr:row>
      <xdr:rowOff>626746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5800" y="9049385"/>
          <a:ext cx="438785" cy="573405"/>
        </a:xfrm>
        <a:prstGeom prst="rect">
          <a:avLst/>
        </a:prstGeom>
      </xdr:spPr>
    </xdr:pic>
    <xdr:clientData/>
  </xdr:twoCellAnchor>
  <xdr:twoCellAnchor>
    <xdr:from>
      <xdr:col>3</xdr:col>
      <xdr:colOff>116358</xdr:colOff>
      <xdr:row>63</xdr:row>
      <xdr:rowOff>100251</xdr:rowOff>
    </xdr:from>
    <xdr:to>
      <xdr:col>3</xdr:col>
      <xdr:colOff>622170</xdr:colOff>
      <xdr:row>63</xdr:row>
      <xdr:rowOff>619844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2145" y="40612060"/>
          <a:ext cx="505460" cy="520065"/>
        </a:xfrm>
        <a:prstGeom prst="rect">
          <a:avLst/>
        </a:prstGeom>
      </xdr:spPr>
    </xdr:pic>
    <xdr:clientData/>
  </xdr:twoCellAnchor>
  <xdr:twoCellAnchor>
    <xdr:from>
      <xdr:col>3</xdr:col>
      <xdr:colOff>1905</xdr:colOff>
      <xdr:row>54</xdr:row>
      <xdr:rowOff>55845</xdr:rowOff>
    </xdr:from>
    <xdr:to>
      <xdr:col>3</xdr:col>
      <xdr:colOff>438069</xdr:colOff>
      <xdr:row>54</xdr:row>
      <xdr:rowOff>631172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845" y="34532570"/>
          <a:ext cx="435610" cy="575310"/>
        </a:xfrm>
        <a:prstGeom prst="rect">
          <a:avLst/>
        </a:prstGeom>
      </xdr:spPr>
    </xdr:pic>
    <xdr:clientData/>
  </xdr:twoCellAnchor>
  <xdr:twoCellAnchor>
    <xdr:from>
      <xdr:col>3</xdr:col>
      <xdr:colOff>224189</xdr:colOff>
      <xdr:row>54</xdr:row>
      <xdr:rowOff>53506</xdr:rowOff>
    </xdr:from>
    <xdr:to>
      <xdr:col>4</xdr:col>
      <xdr:colOff>20747</xdr:colOff>
      <xdr:row>55</xdr:row>
      <xdr:rowOff>35035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095" y="34530665"/>
          <a:ext cx="512445" cy="652145"/>
        </a:xfrm>
        <a:prstGeom prst="rect">
          <a:avLst/>
        </a:prstGeom>
      </xdr:spPr>
    </xdr:pic>
    <xdr:clientData/>
  </xdr:twoCellAnchor>
  <xdr:twoCellAnchor>
    <xdr:from>
      <xdr:col>3</xdr:col>
      <xdr:colOff>99391</xdr:colOff>
      <xdr:row>52</xdr:row>
      <xdr:rowOff>149087</xdr:rowOff>
    </xdr:from>
    <xdr:to>
      <xdr:col>3</xdr:col>
      <xdr:colOff>628492</xdr:colOff>
      <xdr:row>52</xdr:row>
      <xdr:rowOff>555598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0" y="33284795"/>
          <a:ext cx="528955" cy="406400"/>
        </a:xfrm>
        <a:prstGeom prst="rect">
          <a:avLst/>
        </a:prstGeom>
      </xdr:spPr>
    </xdr:pic>
    <xdr:clientData/>
  </xdr:twoCellAnchor>
  <xdr:twoCellAnchor>
    <xdr:from>
      <xdr:col>3</xdr:col>
      <xdr:colOff>79522</xdr:colOff>
      <xdr:row>57</xdr:row>
      <xdr:rowOff>42526</xdr:rowOff>
    </xdr:from>
    <xdr:to>
      <xdr:col>3</xdr:col>
      <xdr:colOff>646333</xdr:colOff>
      <xdr:row>57</xdr:row>
      <xdr:rowOff>629090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5315" y="36530915"/>
          <a:ext cx="566420" cy="586740"/>
        </a:xfrm>
        <a:prstGeom prst="rect">
          <a:avLst/>
        </a:prstGeom>
      </xdr:spPr>
    </xdr:pic>
    <xdr:clientData/>
  </xdr:twoCellAnchor>
  <xdr:twoCellAnchor>
    <xdr:from>
      <xdr:col>3</xdr:col>
      <xdr:colOff>274311</xdr:colOff>
      <xdr:row>41</xdr:row>
      <xdr:rowOff>37143</xdr:rowOff>
    </xdr:from>
    <xdr:to>
      <xdr:col>3</xdr:col>
      <xdr:colOff>478221</xdr:colOff>
      <xdr:row>41</xdr:row>
      <xdr:rowOff>650601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79625" y="25796875"/>
          <a:ext cx="204470" cy="613410"/>
        </a:xfrm>
        <a:prstGeom prst="rect">
          <a:avLst/>
        </a:prstGeom>
      </xdr:spPr>
    </xdr:pic>
    <xdr:clientData/>
  </xdr:twoCellAnchor>
  <xdr:twoCellAnchor>
    <xdr:from>
      <xdr:col>3</xdr:col>
      <xdr:colOff>280946</xdr:colOff>
      <xdr:row>42</xdr:row>
      <xdr:rowOff>57316</xdr:rowOff>
    </xdr:from>
    <xdr:to>
      <xdr:col>3</xdr:col>
      <xdr:colOff>458292</xdr:colOff>
      <xdr:row>42</xdr:row>
      <xdr:rowOff>645381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86610" y="26487755"/>
          <a:ext cx="177165" cy="588010"/>
        </a:xfrm>
        <a:prstGeom prst="rect">
          <a:avLst/>
        </a:prstGeom>
      </xdr:spPr>
    </xdr:pic>
    <xdr:clientData/>
  </xdr:twoCellAnchor>
  <xdr:twoCellAnchor>
    <xdr:from>
      <xdr:col>3</xdr:col>
      <xdr:colOff>263140</xdr:colOff>
      <xdr:row>43</xdr:row>
      <xdr:rowOff>26175</xdr:rowOff>
    </xdr:from>
    <xdr:to>
      <xdr:col>3</xdr:col>
      <xdr:colOff>477728</xdr:colOff>
      <xdr:row>43</xdr:row>
      <xdr:rowOff>625670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68830" y="27127200"/>
          <a:ext cx="214630" cy="599440"/>
        </a:xfrm>
        <a:prstGeom prst="rect">
          <a:avLst/>
        </a:prstGeom>
      </xdr:spPr>
    </xdr:pic>
    <xdr:clientData/>
  </xdr:twoCellAnchor>
  <xdr:twoCellAnchor>
    <xdr:from>
      <xdr:col>3</xdr:col>
      <xdr:colOff>122859</xdr:colOff>
      <xdr:row>48</xdr:row>
      <xdr:rowOff>170479</xdr:rowOff>
    </xdr:from>
    <xdr:to>
      <xdr:col>3</xdr:col>
      <xdr:colOff>632316</xdr:colOff>
      <xdr:row>48</xdr:row>
      <xdr:rowOff>512642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8495" y="30624145"/>
          <a:ext cx="509270" cy="342265"/>
        </a:xfrm>
        <a:prstGeom prst="rect">
          <a:avLst/>
        </a:prstGeom>
      </xdr:spPr>
    </xdr:pic>
    <xdr:clientData/>
  </xdr:twoCellAnchor>
  <xdr:twoCellAnchor>
    <xdr:from>
      <xdr:col>3</xdr:col>
      <xdr:colOff>244005</xdr:colOff>
      <xdr:row>66</xdr:row>
      <xdr:rowOff>10188</xdr:rowOff>
    </xdr:from>
    <xdr:to>
      <xdr:col>3</xdr:col>
      <xdr:colOff>511127</xdr:colOff>
      <xdr:row>67</xdr:row>
      <xdr:rowOff>0</xdr:rowOff>
    </xdr:to>
    <xdr:pic>
      <xdr:nvPicPr>
        <xdr:cNvPr id="47" name="그림 46" descr="세면도구, 녹색, 앉아있는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9780" y="42534205"/>
          <a:ext cx="266700" cy="660400"/>
        </a:xfrm>
        <a:prstGeom prst="rect">
          <a:avLst/>
        </a:prstGeom>
      </xdr:spPr>
    </xdr:pic>
    <xdr:clientData/>
  </xdr:twoCellAnchor>
  <xdr:twoCellAnchor>
    <xdr:from>
      <xdr:col>3</xdr:col>
      <xdr:colOff>221725</xdr:colOff>
      <xdr:row>67</xdr:row>
      <xdr:rowOff>31226</xdr:rowOff>
    </xdr:from>
    <xdr:to>
      <xdr:col>3</xdr:col>
      <xdr:colOff>505633</xdr:colOff>
      <xdr:row>67</xdr:row>
      <xdr:rowOff>646043</xdr:rowOff>
    </xdr:to>
    <xdr:pic>
      <xdr:nvPicPr>
        <xdr:cNvPr id="48" name="그림 47" descr="세면도구, 녹색, 앉아있는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7555" y="43225720"/>
          <a:ext cx="283845" cy="614680"/>
        </a:xfrm>
        <a:prstGeom prst="rect">
          <a:avLst/>
        </a:prstGeom>
      </xdr:spPr>
    </xdr:pic>
    <xdr:clientData/>
  </xdr:twoCellAnchor>
  <xdr:twoCellAnchor>
    <xdr:from>
      <xdr:col>3</xdr:col>
      <xdr:colOff>235722</xdr:colOff>
      <xdr:row>71</xdr:row>
      <xdr:rowOff>66261</xdr:rowOff>
    </xdr:from>
    <xdr:to>
      <xdr:col>3</xdr:col>
      <xdr:colOff>478349</xdr:colOff>
      <xdr:row>71</xdr:row>
      <xdr:rowOff>590633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41525" y="45942885"/>
          <a:ext cx="242570" cy="524510"/>
        </a:xfrm>
        <a:prstGeom prst="rect">
          <a:avLst/>
        </a:prstGeom>
      </xdr:spPr>
    </xdr:pic>
    <xdr:clientData/>
  </xdr:twoCellAnchor>
  <xdr:twoCellAnchor>
    <xdr:from>
      <xdr:col>3</xdr:col>
      <xdr:colOff>215347</xdr:colOff>
      <xdr:row>72</xdr:row>
      <xdr:rowOff>33999</xdr:rowOff>
    </xdr:from>
    <xdr:to>
      <xdr:col>3</xdr:col>
      <xdr:colOff>510604</xdr:colOff>
      <xdr:row>72</xdr:row>
      <xdr:rowOff>631350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21205" y="46581060"/>
          <a:ext cx="295275" cy="597535"/>
        </a:xfrm>
        <a:prstGeom prst="rect">
          <a:avLst/>
        </a:prstGeom>
      </xdr:spPr>
    </xdr:pic>
    <xdr:clientData/>
  </xdr:twoCellAnchor>
  <xdr:twoCellAnchor>
    <xdr:from>
      <xdr:col>3</xdr:col>
      <xdr:colOff>66261</xdr:colOff>
      <xdr:row>27</xdr:row>
      <xdr:rowOff>198782</xdr:rowOff>
    </xdr:from>
    <xdr:to>
      <xdr:col>3</xdr:col>
      <xdr:colOff>669667</xdr:colOff>
      <xdr:row>27</xdr:row>
      <xdr:rowOff>552366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71980" y="16570960"/>
          <a:ext cx="603250" cy="353060"/>
        </a:xfrm>
        <a:prstGeom prst="rect">
          <a:avLst/>
        </a:prstGeom>
      </xdr:spPr>
    </xdr:pic>
    <xdr:clientData/>
  </xdr:twoCellAnchor>
  <xdr:twoCellAnchor>
    <xdr:from>
      <xdr:col>3</xdr:col>
      <xdr:colOff>287543</xdr:colOff>
      <xdr:row>49</xdr:row>
      <xdr:rowOff>50092</xdr:rowOff>
    </xdr:from>
    <xdr:to>
      <xdr:col>3</xdr:col>
      <xdr:colOff>437876</xdr:colOff>
      <xdr:row>49</xdr:row>
      <xdr:rowOff>625402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92960" y="31174055"/>
          <a:ext cx="150495" cy="575310"/>
        </a:xfrm>
        <a:prstGeom prst="rect">
          <a:avLst/>
        </a:prstGeom>
      </xdr:spPr>
    </xdr:pic>
    <xdr:clientData/>
  </xdr:twoCellAnchor>
  <xdr:twoCellAnchor>
    <xdr:from>
      <xdr:col>3</xdr:col>
      <xdr:colOff>91194</xdr:colOff>
      <xdr:row>56</xdr:row>
      <xdr:rowOff>25349</xdr:rowOff>
    </xdr:from>
    <xdr:to>
      <xdr:col>3</xdr:col>
      <xdr:colOff>632219</xdr:colOff>
      <xdr:row>57</xdr:row>
      <xdr:rowOff>1369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96745" y="35843210"/>
          <a:ext cx="541020" cy="647065"/>
        </a:xfrm>
        <a:prstGeom prst="rect">
          <a:avLst/>
        </a:prstGeom>
      </xdr:spPr>
    </xdr:pic>
    <xdr:clientData/>
  </xdr:twoCellAnchor>
  <xdr:twoCellAnchor>
    <xdr:from>
      <xdr:col>3</xdr:col>
      <xdr:colOff>161192</xdr:colOff>
      <xdr:row>6</xdr:row>
      <xdr:rowOff>54478</xdr:rowOff>
    </xdr:from>
    <xdr:to>
      <xdr:col>3</xdr:col>
      <xdr:colOff>593774</xdr:colOff>
      <xdr:row>6</xdr:row>
      <xdr:rowOff>671260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66595" y="2344420"/>
          <a:ext cx="433070" cy="616585"/>
        </a:xfrm>
        <a:prstGeom prst="rect">
          <a:avLst/>
        </a:prstGeom>
      </xdr:spPr>
    </xdr:pic>
    <xdr:clientData/>
  </xdr:twoCellAnchor>
  <xdr:twoCellAnchor>
    <xdr:from>
      <xdr:col>3</xdr:col>
      <xdr:colOff>163607</xdr:colOff>
      <xdr:row>7</xdr:row>
      <xdr:rowOff>35858</xdr:rowOff>
    </xdr:from>
    <xdr:to>
      <xdr:col>3</xdr:col>
      <xdr:colOff>587749</xdr:colOff>
      <xdr:row>7</xdr:row>
      <xdr:rowOff>627098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69135" y="2996565"/>
          <a:ext cx="424180" cy="591185"/>
        </a:xfrm>
        <a:prstGeom prst="rect">
          <a:avLst/>
        </a:prstGeom>
      </xdr:spPr>
    </xdr:pic>
    <xdr:clientData/>
  </xdr:twoCellAnchor>
  <xdr:twoCellAnchor>
    <xdr:from>
      <xdr:col>3</xdr:col>
      <xdr:colOff>178778</xdr:colOff>
      <xdr:row>4</xdr:row>
      <xdr:rowOff>56529</xdr:rowOff>
    </xdr:from>
    <xdr:to>
      <xdr:col>3</xdr:col>
      <xdr:colOff>592546</xdr:colOff>
      <xdr:row>4</xdr:row>
      <xdr:rowOff>650630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84375" y="1005840"/>
          <a:ext cx="414020" cy="593725"/>
        </a:xfrm>
        <a:prstGeom prst="rect">
          <a:avLst/>
        </a:prstGeom>
      </xdr:spPr>
    </xdr:pic>
    <xdr:clientData/>
  </xdr:twoCellAnchor>
  <xdr:twoCellAnchor>
    <xdr:from>
      <xdr:col>3</xdr:col>
      <xdr:colOff>173287</xdr:colOff>
      <xdr:row>5</xdr:row>
      <xdr:rowOff>26705</xdr:rowOff>
    </xdr:from>
    <xdr:to>
      <xdr:col>3</xdr:col>
      <xdr:colOff>592927</xdr:colOff>
      <xdr:row>5</xdr:row>
      <xdr:rowOff>627476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78660" y="1646555"/>
          <a:ext cx="419735" cy="600710"/>
        </a:xfrm>
        <a:prstGeom prst="rect">
          <a:avLst/>
        </a:prstGeom>
      </xdr:spPr>
    </xdr:pic>
    <xdr:clientData/>
  </xdr:twoCellAnchor>
  <xdr:twoCellAnchor>
    <xdr:from>
      <xdr:col>3</xdr:col>
      <xdr:colOff>61743</xdr:colOff>
      <xdr:row>93</xdr:row>
      <xdr:rowOff>212912</xdr:rowOff>
    </xdr:from>
    <xdr:to>
      <xdr:col>3</xdr:col>
      <xdr:colOff>665902</xdr:colOff>
      <xdr:row>93</xdr:row>
      <xdr:rowOff>515695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67535" y="60841890"/>
          <a:ext cx="603885" cy="302895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94</xdr:row>
      <xdr:rowOff>145676</xdr:rowOff>
    </xdr:from>
    <xdr:to>
      <xdr:col>3</xdr:col>
      <xdr:colOff>687368</xdr:colOff>
      <xdr:row>94</xdr:row>
      <xdr:rowOff>472936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61820" y="61445140"/>
          <a:ext cx="631190" cy="327025"/>
        </a:xfrm>
        <a:prstGeom prst="rect">
          <a:avLst/>
        </a:prstGeom>
      </xdr:spPr>
    </xdr:pic>
    <xdr:clientData/>
  </xdr:twoCellAnchor>
  <xdr:twoCellAnchor>
    <xdr:from>
      <xdr:col>3</xdr:col>
      <xdr:colOff>170331</xdr:colOff>
      <xdr:row>70</xdr:row>
      <xdr:rowOff>89649</xdr:rowOff>
    </xdr:from>
    <xdr:to>
      <xdr:col>3</xdr:col>
      <xdr:colOff>552416</xdr:colOff>
      <xdr:row>70</xdr:row>
      <xdr:rowOff>585395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76120" y="45295820"/>
          <a:ext cx="381635" cy="495300"/>
        </a:xfrm>
        <a:prstGeom prst="rect">
          <a:avLst/>
        </a:prstGeom>
      </xdr:spPr>
    </xdr:pic>
    <xdr:clientData/>
  </xdr:twoCellAnchor>
  <xdr:twoCellAnchor>
    <xdr:from>
      <xdr:col>3</xdr:col>
      <xdr:colOff>260596</xdr:colOff>
      <xdr:row>40</xdr:row>
      <xdr:rowOff>19165</xdr:rowOff>
    </xdr:from>
    <xdr:to>
      <xdr:col>3</xdr:col>
      <xdr:colOff>478222</xdr:colOff>
      <xdr:row>40</xdr:row>
      <xdr:rowOff>666828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66290" y="25108535"/>
          <a:ext cx="217805" cy="647700"/>
        </a:xfrm>
        <a:prstGeom prst="rect">
          <a:avLst/>
        </a:prstGeom>
      </xdr:spPr>
    </xdr:pic>
    <xdr:clientData/>
  </xdr:twoCellAnchor>
  <xdr:twoCellAnchor>
    <xdr:from>
      <xdr:col>3</xdr:col>
      <xdr:colOff>231913</xdr:colOff>
      <xdr:row>65</xdr:row>
      <xdr:rowOff>31225</xdr:rowOff>
    </xdr:from>
    <xdr:to>
      <xdr:col>3</xdr:col>
      <xdr:colOff>513842</xdr:colOff>
      <xdr:row>65</xdr:row>
      <xdr:rowOff>627574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037715" y="41884600"/>
          <a:ext cx="281940" cy="596265"/>
        </a:xfrm>
        <a:prstGeom prst="rect">
          <a:avLst/>
        </a:prstGeom>
      </xdr:spPr>
    </xdr:pic>
    <xdr:clientData/>
  </xdr:twoCellAnchor>
  <xdr:twoCellAnchor>
    <xdr:from>
      <xdr:col>3</xdr:col>
      <xdr:colOff>269738</xdr:colOff>
      <xdr:row>50</xdr:row>
      <xdr:rowOff>16698</xdr:rowOff>
    </xdr:from>
    <xdr:to>
      <xdr:col>3</xdr:col>
      <xdr:colOff>455069</xdr:colOff>
      <xdr:row>50</xdr:row>
      <xdr:rowOff>671343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5180" y="31811595"/>
          <a:ext cx="185420" cy="65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174813</xdr:colOff>
      <xdr:row>8</xdr:row>
      <xdr:rowOff>35859</xdr:rowOff>
    </xdr:from>
    <xdr:to>
      <xdr:col>3</xdr:col>
      <xdr:colOff>571910</xdr:colOff>
      <xdr:row>8</xdr:row>
      <xdr:rowOff>629771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80565" y="3667125"/>
          <a:ext cx="396875" cy="593725"/>
        </a:xfrm>
        <a:prstGeom prst="rect">
          <a:avLst/>
        </a:prstGeom>
      </xdr:spPr>
    </xdr:pic>
    <xdr:clientData/>
  </xdr:twoCellAnchor>
  <xdr:twoCellAnchor>
    <xdr:from>
      <xdr:col>3</xdr:col>
      <xdr:colOff>179294</xdr:colOff>
      <xdr:row>69</xdr:row>
      <xdr:rowOff>100853</xdr:rowOff>
    </xdr:from>
    <xdr:to>
      <xdr:col>3</xdr:col>
      <xdr:colOff>555613</xdr:colOff>
      <xdr:row>69</xdr:row>
      <xdr:rowOff>587041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85010" y="44636055"/>
          <a:ext cx="375920" cy="486410"/>
        </a:xfrm>
        <a:prstGeom prst="rect">
          <a:avLst/>
        </a:prstGeom>
      </xdr:spPr>
    </xdr:pic>
    <xdr:clientData/>
  </xdr:twoCellAnchor>
  <xdr:twoCellAnchor>
    <xdr:from>
      <xdr:col>3</xdr:col>
      <xdr:colOff>95586</xdr:colOff>
      <xdr:row>61</xdr:row>
      <xdr:rowOff>33147</xdr:rowOff>
    </xdr:from>
    <xdr:to>
      <xdr:col>3</xdr:col>
      <xdr:colOff>649942</xdr:colOff>
      <xdr:row>61</xdr:row>
      <xdr:rowOff>671784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1190" y="39204265"/>
          <a:ext cx="554355" cy="637540"/>
        </a:xfrm>
        <a:prstGeom prst="rect">
          <a:avLst/>
        </a:prstGeom>
      </xdr:spPr>
    </xdr:pic>
    <xdr:clientData/>
  </xdr:twoCellAnchor>
  <xdr:twoCellAnchor>
    <xdr:from>
      <xdr:col>3</xdr:col>
      <xdr:colOff>190500</xdr:colOff>
      <xdr:row>11</xdr:row>
      <xdr:rowOff>22412</xdr:rowOff>
    </xdr:from>
    <xdr:to>
      <xdr:col>3</xdr:col>
      <xdr:colOff>552119</xdr:colOff>
      <xdr:row>11</xdr:row>
      <xdr:rowOff>612513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96440" y="5665470"/>
          <a:ext cx="361315" cy="589915"/>
        </a:xfrm>
        <a:prstGeom prst="rect">
          <a:avLst/>
        </a:prstGeom>
      </xdr:spPr>
    </xdr:pic>
    <xdr:clientData/>
  </xdr:twoCellAnchor>
  <xdr:twoCellAnchor>
    <xdr:from>
      <xdr:col>3</xdr:col>
      <xdr:colOff>229608</xdr:colOff>
      <xdr:row>30</xdr:row>
      <xdr:rowOff>64569</xdr:rowOff>
    </xdr:from>
    <xdr:to>
      <xdr:col>3</xdr:col>
      <xdr:colOff>496869</xdr:colOff>
      <xdr:row>30</xdr:row>
      <xdr:rowOff>611041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035175" y="18448020"/>
          <a:ext cx="267335" cy="546735"/>
        </a:xfrm>
        <a:prstGeom prst="rect">
          <a:avLst/>
        </a:prstGeom>
      </xdr:spPr>
    </xdr:pic>
    <xdr:clientData/>
  </xdr:twoCellAnchor>
  <xdr:twoCellAnchor>
    <xdr:from>
      <xdr:col>3</xdr:col>
      <xdr:colOff>103689</xdr:colOff>
      <xdr:row>59</xdr:row>
      <xdr:rowOff>65792</xdr:rowOff>
    </xdr:from>
    <xdr:to>
      <xdr:col>3</xdr:col>
      <xdr:colOff>629539</xdr:colOff>
      <xdr:row>59</xdr:row>
      <xdr:rowOff>626086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9445" y="37895530"/>
          <a:ext cx="525780" cy="560070"/>
        </a:xfrm>
        <a:prstGeom prst="rect">
          <a:avLst/>
        </a:prstGeom>
      </xdr:spPr>
    </xdr:pic>
    <xdr:clientData/>
  </xdr:twoCellAnchor>
  <xdr:twoCellAnchor>
    <xdr:from>
      <xdr:col>3</xdr:col>
      <xdr:colOff>247650</xdr:colOff>
      <xdr:row>88</xdr:row>
      <xdr:rowOff>59055</xdr:rowOff>
    </xdr:from>
    <xdr:to>
      <xdr:col>3</xdr:col>
      <xdr:colOff>478155</xdr:colOff>
      <xdr:row>88</xdr:row>
      <xdr:rowOff>630343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53590" y="57335420"/>
          <a:ext cx="230505" cy="570865"/>
        </a:xfrm>
        <a:prstGeom prst="rect">
          <a:avLst/>
        </a:prstGeom>
      </xdr:spPr>
    </xdr:pic>
    <xdr:clientData/>
  </xdr:twoCellAnchor>
  <xdr:twoCellAnchor>
    <xdr:from>
      <xdr:col>3</xdr:col>
      <xdr:colOff>268605</xdr:colOff>
      <xdr:row>91</xdr:row>
      <xdr:rowOff>40007</xdr:rowOff>
    </xdr:from>
    <xdr:to>
      <xdr:col>3</xdr:col>
      <xdr:colOff>453390</xdr:colOff>
      <xdr:row>91</xdr:row>
      <xdr:rowOff>625581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074545" y="59328050"/>
          <a:ext cx="184785" cy="585470"/>
        </a:xfrm>
        <a:prstGeom prst="rect">
          <a:avLst/>
        </a:prstGeom>
      </xdr:spPr>
    </xdr:pic>
    <xdr:clientData/>
  </xdr:twoCellAnchor>
  <xdr:twoCellAnchor>
    <xdr:from>
      <xdr:col>3</xdr:col>
      <xdr:colOff>264796</xdr:colOff>
      <xdr:row>92</xdr:row>
      <xdr:rowOff>26671</xdr:rowOff>
    </xdr:from>
    <xdr:to>
      <xdr:col>3</xdr:col>
      <xdr:colOff>453390</xdr:colOff>
      <xdr:row>92</xdr:row>
      <xdr:rowOff>628586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070735" y="59985275"/>
          <a:ext cx="188595" cy="601345"/>
        </a:xfrm>
        <a:prstGeom prst="rect">
          <a:avLst/>
        </a:prstGeom>
      </xdr:spPr>
    </xdr:pic>
    <xdr:clientData/>
  </xdr:twoCellAnchor>
  <xdr:twoCellAnchor>
    <xdr:from>
      <xdr:col>3</xdr:col>
      <xdr:colOff>264795</xdr:colOff>
      <xdr:row>90</xdr:row>
      <xdr:rowOff>28576</xdr:rowOff>
    </xdr:from>
    <xdr:to>
      <xdr:col>3</xdr:col>
      <xdr:colOff>457200</xdr:colOff>
      <xdr:row>90</xdr:row>
      <xdr:rowOff>629925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070735" y="58646060"/>
          <a:ext cx="192405" cy="601345"/>
        </a:xfrm>
        <a:prstGeom prst="rect">
          <a:avLst/>
        </a:prstGeom>
      </xdr:spPr>
    </xdr:pic>
    <xdr:clientData/>
  </xdr:twoCellAnchor>
  <xdr:twoCellAnchor>
    <xdr:from>
      <xdr:col>3</xdr:col>
      <xdr:colOff>253365</xdr:colOff>
      <xdr:row>89</xdr:row>
      <xdr:rowOff>49530</xdr:rowOff>
    </xdr:from>
    <xdr:to>
      <xdr:col>3</xdr:col>
      <xdr:colOff>479299</xdr:colOff>
      <xdr:row>89</xdr:row>
      <xdr:rowOff>588645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059305" y="57996455"/>
          <a:ext cx="225425" cy="5391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85</xdr:row>
      <xdr:rowOff>53340</xdr:rowOff>
    </xdr:from>
    <xdr:to>
      <xdr:col>3</xdr:col>
      <xdr:colOff>478277</xdr:colOff>
      <xdr:row>85</xdr:row>
      <xdr:rowOff>628650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44065" y="55318025"/>
          <a:ext cx="240030" cy="575310"/>
        </a:xfrm>
        <a:prstGeom prst="rect">
          <a:avLst/>
        </a:prstGeom>
      </xdr:spPr>
    </xdr:pic>
    <xdr:clientData/>
  </xdr:twoCellAnchor>
  <xdr:twoCellAnchor>
    <xdr:from>
      <xdr:col>3</xdr:col>
      <xdr:colOff>219075</xdr:colOff>
      <xdr:row>84</xdr:row>
      <xdr:rowOff>15241</xdr:rowOff>
    </xdr:from>
    <xdr:to>
      <xdr:col>3</xdr:col>
      <xdr:colOff>495300</xdr:colOff>
      <xdr:row>84</xdr:row>
      <xdr:rowOff>627133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025015" y="54609365"/>
          <a:ext cx="276225" cy="611505"/>
        </a:xfrm>
        <a:prstGeom prst="rect">
          <a:avLst/>
        </a:prstGeom>
      </xdr:spPr>
    </xdr:pic>
    <xdr:clientData/>
  </xdr:twoCellAnchor>
  <xdr:twoCellAnchor>
    <xdr:from>
      <xdr:col>3</xdr:col>
      <xdr:colOff>247651</xdr:colOff>
      <xdr:row>87</xdr:row>
      <xdr:rowOff>53341</xdr:rowOff>
    </xdr:from>
    <xdr:to>
      <xdr:col>3</xdr:col>
      <xdr:colOff>495301</xdr:colOff>
      <xdr:row>87</xdr:row>
      <xdr:rowOff>631256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053590" y="56659145"/>
          <a:ext cx="247650" cy="577850"/>
        </a:xfrm>
        <a:prstGeom prst="rect">
          <a:avLst/>
        </a:prstGeom>
      </xdr:spPr>
    </xdr:pic>
    <xdr:clientData/>
  </xdr:twoCellAnchor>
  <xdr:twoCellAnchor>
    <xdr:from>
      <xdr:col>3</xdr:col>
      <xdr:colOff>234315</xdr:colOff>
      <xdr:row>86</xdr:row>
      <xdr:rowOff>36195</xdr:rowOff>
    </xdr:from>
    <xdr:to>
      <xdr:col>3</xdr:col>
      <xdr:colOff>491490</xdr:colOff>
      <xdr:row>86</xdr:row>
      <xdr:rowOff>648297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040255" y="55971440"/>
          <a:ext cx="257175" cy="611505"/>
        </a:xfrm>
        <a:prstGeom prst="rect">
          <a:avLst/>
        </a:prstGeom>
      </xdr:spPr>
    </xdr:pic>
    <xdr:clientData/>
  </xdr:twoCellAnchor>
  <xdr:twoCellAnchor>
    <xdr:from>
      <xdr:col>3</xdr:col>
      <xdr:colOff>62866</xdr:colOff>
      <xdr:row>95</xdr:row>
      <xdr:rowOff>123824</xdr:rowOff>
    </xdr:from>
    <xdr:to>
      <xdr:col>3</xdr:col>
      <xdr:colOff>663753</xdr:colOff>
      <xdr:row>95</xdr:row>
      <xdr:rowOff>535304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8805" y="62093475"/>
          <a:ext cx="60071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247957</xdr:colOff>
      <xdr:row>31</xdr:row>
      <xdr:rowOff>20955</xdr:rowOff>
    </xdr:from>
    <xdr:to>
      <xdr:col>3</xdr:col>
      <xdr:colOff>472440</xdr:colOff>
      <xdr:row>31</xdr:row>
      <xdr:rowOff>629203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3590" y="19075400"/>
          <a:ext cx="224790" cy="607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120015</xdr:colOff>
      <xdr:row>23</xdr:row>
      <xdr:rowOff>142874</xdr:rowOff>
    </xdr:from>
    <xdr:to>
      <xdr:col>3</xdr:col>
      <xdr:colOff>628650</xdr:colOff>
      <xdr:row>23</xdr:row>
      <xdr:rowOff>552685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5955" y="13832205"/>
          <a:ext cx="508635" cy="410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104776</xdr:colOff>
      <xdr:row>22</xdr:row>
      <xdr:rowOff>110490</xdr:rowOff>
    </xdr:from>
    <xdr:to>
      <xdr:col>3</xdr:col>
      <xdr:colOff>630821</xdr:colOff>
      <xdr:row>22</xdr:row>
      <xdr:rowOff>552450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0715" y="13129895"/>
          <a:ext cx="52578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285751</xdr:colOff>
      <xdr:row>55</xdr:row>
      <xdr:rowOff>24765</xdr:rowOff>
    </xdr:from>
    <xdr:to>
      <xdr:col>3</xdr:col>
      <xdr:colOff>438888</xdr:colOff>
      <xdr:row>55</xdr:row>
      <xdr:rowOff>630556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91690" y="35172650"/>
          <a:ext cx="153035" cy="605790"/>
        </a:xfrm>
        <a:prstGeom prst="rect">
          <a:avLst/>
        </a:prstGeom>
      </xdr:spPr>
    </xdr:pic>
    <xdr:clientData/>
  </xdr:twoCellAnchor>
  <xdr:twoCellAnchor>
    <xdr:from>
      <xdr:col>3</xdr:col>
      <xdr:colOff>240693</xdr:colOff>
      <xdr:row>24</xdr:row>
      <xdr:rowOff>93344</xdr:rowOff>
    </xdr:from>
    <xdr:to>
      <xdr:col>3</xdr:col>
      <xdr:colOff>483956</xdr:colOff>
      <xdr:row>24</xdr:row>
      <xdr:rowOff>626745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6605" y="14453235"/>
          <a:ext cx="243205" cy="534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234315</xdr:colOff>
      <xdr:row>25</xdr:row>
      <xdr:rowOff>85725</xdr:rowOff>
    </xdr:from>
    <xdr:to>
      <xdr:col>3</xdr:col>
      <xdr:colOff>481965</xdr:colOff>
      <xdr:row>25</xdr:row>
      <xdr:rowOff>637577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0255" y="15116810"/>
          <a:ext cx="247650" cy="551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278132</xdr:colOff>
      <xdr:row>45</xdr:row>
      <xdr:rowOff>26670</xdr:rowOff>
    </xdr:from>
    <xdr:to>
      <xdr:col>3</xdr:col>
      <xdr:colOff>434851</xdr:colOff>
      <xdr:row>45</xdr:row>
      <xdr:rowOff>626745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4070" y="28468955"/>
          <a:ext cx="15621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78104</xdr:colOff>
      <xdr:row>28</xdr:row>
      <xdr:rowOff>156209</xdr:rowOff>
    </xdr:from>
    <xdr:to>
      <xdr:col>3</xdr:col>
      <xdr:colOff>668028</xdr:colOff>
      <xdr:row>28</xdr:row>
      <xdr:rowOff>495300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3410" y="17198340"/>
          <a:ext cx="590550" cy="33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87631</xdr:colOff>
      <xdr:row>53</xdr:row>
      <xdr:rowOff>91440</xdr:rowOff>
    </xdr:from>
    <xdr:to>
      <xdr:col>3</xdr:col>
      <xdr:colOff>628650</xdr:colOff>
      <xdr:row>53</xdr:row>
      <xdr:rowOff>530887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3570" y="33898205"/>
          <a:ext cx="541020" cy="43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257175</xdr:colOff>
      <xdr:row>68</xdr:row>
      <xdr:rowOff>38100</xdr:rowOff>
    </xdr:from>
    <xdr:to>
      <xdr:col>3</xdr:col>
      <xdr:colOff>457289</xdr:colOff>
      <xdr:row>68</xdr:row>
      <xdr:rowOff>609600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63115" y="43903265"/>
          <a:ext cx="2000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257176</xdr:colOff>
      <xdr:row>76</xdr:row>
      <xdr:rowOff>57150</xdr:rowOff>
    </xdr:from>
    <xdr:to>
      <xdr:col>3</xdr:col>
      <xdr:colOff>455295</xdr:colOff>
      <xdr:row>76</xdr:row>
      <xdr:rowOff>664732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63115" y="49286795"/>
          <a:ext cx="198120" cy="60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136488</xdr:colOff>
      <xdr:row>77</xdr:row>
      <xdr:rowOff>114076</xdr:rowOff>
    </xdr:from>
    <xdr:to>
      <xdr:col>3</xdr:col>
      <xdr:colOff>626916</xdr:colOff>
      <xdr:row>77</xdr:row>
      <xdr:rowOff>597946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41830" y="50013870"/>
          <a:ext cx="490855" cy="483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285750</xdr:colOff>
      <xdr:row>51</xdr:row>
      <xdr:rowOff>43815</xdr:rowOff>
    </xdr:from>
    <xdr:to>
      <xdr:col>3</xdr:col>
      <xdr:colOff>440055</xdr:colOff>
      <xdr:row>51</xdr:row>
      <xdr:rowOff>650995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1690" y="32509460"/>
          <a:ext cx="154305" cy="60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215265</xdr:colOff>
      <xdr:row>26</xdr:row>
      <xdr:rowOff>81915</xdr:rowOff>
    </xdr:from>
    <xdr:to>
      <xdr:col>3</xdr:col>
      <xdr:colOff>512445</xdr:colOff>
      <xdr:row>26</xdr:row>
      <xdr:rowOff>630342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21205" y="15783560"/>
          <a:ext cx="297180" cy="548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123266</xdr:colOff>
      <xdr:row>17</xdr:row>
      <xdr:rowOff>89648</xdr:rowOff>
    </xdr:from>
    <xdr:to>
      <xdr:col>3</xdr:col>
      <xdr:colOff>593632</xdr:colOff>
      <xdr:row>17</xdr:row>
      <xdr:rowOff>631116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29130" y="9756140"/>
          <a:ext cx="469900" cy="541020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36</xdr:row>
      <xdr:rowOff>11206</xdr:rowOff>
    </xdr:from>
    <xdr:to>
      <xdr:col>3</xdr:col>
      <xdr:colOff>479374</xdr:colOff>
      <xdr:row>36</xdr:row>
      <xdr:rowOff>629658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040890" y="22418040"/>
          <a:ext cx="243840" cy="618490"/>
        </a:xfrm>
        <a:prstGeom prst="rect">
          <a:avLst/>
        </a:prstGeom>
      </xdr:spPr>
    </xdr:pic>
    <xdr:clientData/>
  </xdr:twoCellAnchor>
  <xdr:twoCellAnchor>
    <xdr:from>
      <xdr:col>3</xdr:col>
      <xdr:colOff>235325</xdr:colOff>
      <xdr:row>35</xdr:row>
      <xdr:rowOff>44824</xdr:rowOff>
    </xdr:from>
    <xdr:to>
      <xdr:col>3</xdr:col>
      <xdr:colOff>479611</xdr:colOff>
      <xdr:row>35</xdr:row>
      <xdr:rowOff>629434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040890" y="21781135"/>
          <a:ext cx="244475" cy="584835"/>
        </a:xfrm>
        <a:prstGeom prst="rect">
          <a:avLst/>
        </a:prstGeom>
      </xdr:spPr>
    </xdr:pic>
    <xdr:clientData/>
  </xdr:twoCellAnchor>
  <xdr:twoCellAnchor>
    <xdr:from>
      <xdr:col>3</xdr:col>
      <xdr:colOff>190501</xdr:colOff>
      <xdr:row>81</xdr:row>
      <xdr:rowOff>56030</xdr:rowOff>
    </xdr:from>
    <xdr:to>
      <xdr:col>3</xdr:col>
      <xdr:colOff>512807</xdr:colOff>
      <xdr:row>81</xdr:row>
      <xdr:rowOff>592007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96440" y="52638325"/>
          <a:ext cx="321945" cy="535940"/>
        </a:xfrm>
        <a:prstGeom prst="rect">
          <a:avLst/>
        </a:prstGeom>
      </xdr:spPr>
    </xdr:pic>
    <xdr:clientData/>
  </xdr:twoCellAnchor>
  <xdr:twoCellAnchor>
    <xdr:from>
      <xdr:col>3</xdr:col>
      <xdr:colOff>145677</xdr:colOff>
      <xdr:row>82</xdr:row>
      <xdr:rowOff>44825</xdr:rowOff>
    </xdr:from>
    <xdr:to>
      <xdr:col>3</xdr:col>
      <xdr:colOff>551634</xdr:colOff>
      <xdr:row>82</xdr:row>
      <xdr:rowOff>629660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51355" y="53297455"/>
          <a:ext cx="405765" cy="584835"/>
        </a:xfrm>
        <a:prstGeom prst="rect">
          <a:avLst/>
        </a:prstGeom>
      </xdr:spPr>
    </xdr:pic>
    <xdr:clientData/>
  </xdr:twoCellAnchor>
  <xdr:twoCellAnchor>
    <xdr:from>
      <xdr:col>3</xdr:col>
      <xdr:colOff>171898</xdr:colOff>
      <xdr:row>83</xdr:row>
      <xdr:rowOff>59841</xdr:rowOff>
    </xdr:from>
    <xdr:to>
      <xdr:col>3</xdr:col>
      <xdr:colOff>550046</xdr:colOff>
      <xdr:row>83</xdr:row>
      <xdr:rowOff>629658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77390" y="53983255"/>
          <a:ext cx="378460" cy="569595"/>
        </a:xfrm>
        <a:prstGeom prst="rect">
          <a:avLst/>
        </a:prstGeom>
      </xdr:spPr>
    </xdr:pic>
    <xdr:clientData/>
  </xdr:twoCellAnchor>
  <xdr:twoCellAnchor>
    <xdr:from>
      <xdr:col>3</xdr:col>
      <xdr:colOff>123265</xdr:colOff>
      <xdr:row>79</xdr:row>
      <xdr:rowOff>100853</xdr:rowOff>
    </xdr:from>
    <xdr:to>
      <xdr:col>3</xdr:col>
      <xdr:colOff>588421</xdr:colOff>
      <xdr:row>79</xdr:row>
      <xdr:rowOff>551954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9130" y="51341655"/>
          <a:ext cx="464820" cy="451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140185</xdr:colOff>
      <xdr:row>80</xdr:row>
      <xdr:rowOff>115645</xdr:rowOff>
    </xdr:from>
    <xdr:to>
      <xdr:col>3</xdr:col>
      <xdr:colOff>592231</xdr:colOff>
      <xdr:row>80</xdr:row>
      <xdr:rowOff>549943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45640" y="52027455"/>
          <a:ext cx="45212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123265</xdr:colOff>
      <xdr:row>78</xdr:row>
      <xdr:rowOff>78441</xdr:rowOff>
    </xdr:from>
    <xdr:to>
      <xdr:col>3</xdr:col>
      <xdr:colOff>622813</xdr:colOff>
      <xdr:row>78</xdr:row>
      <xdr:rowOff>571500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9130" y="50648870"/>
          <a:ext cx="499110" cy="493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58606</xdr:colOff>
      <xdr:row>12</xdr:row>
      <xdr:rowOff>588421</xdr:rowOff>
    </xdr:from>
    <xdr:to>
      <xdr:col>3</xdr:col>
      <xdr:colOff>650426</xdr:colOff>
      <xdr:row>14</xdr:row>
      <xdr:rowOff>114076</xdr:rowOff>
    </xdr:to>
    <xdr:pic>
      <xdr:nvPicPr>
        <xdr:cNvPr id="56" name="그림 1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360" y="6901815"/>
          <a:ext cx="591820" cy="866775"/>
        </a:xfrm>
        <a:prstGeom prst="rect">
          <a:avLst/>
        </a:prstGeom>
      </xdr:spPr>
    </xdr:pic>
    <xdr:clientData/>
  </xdr:twoCellAnchor>
  <xdr:twoCellAnchor>
    <xdr:from>
      <xdr:col>3</xdr:col>
      <xdr:colOff>144182</xdr:colOff>
      <xdr:row>12</xdr:row>
      <xdr:rowOff>64546</xdr:rowOff>
    </xdr:from>
    <xdr:to>
      <xdr:col>3</xdr:col>
      <xdr:colOff>556303</xdr:colOff>
      <xdr:row>12</xdr:row>
      <xdr:rowOff>622075</xdr:rowOff>
    </xdr:to>
    <xdr:pic>
      <xdr:nvPicPr>
        <xdr:cNvPr id="58" name="그림 1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50085" y="6377940"/>
          <a:ext cx="412115" cy="557530"/>
        </a:xfrm>
        <a:prstGeom prst="rect">
          <a:avLst/>
        </a:prstGeom>
      </xdr:spPr>
    </xdr:pic>
    <xdr:clientData/>
  </xdr:twoCellAnchor>
  <xdr:twoCellAnchor>
    <xdr:from>
      <xdr:col>3</xdr:col>
      <xdr:colOff>112060</xdr:colOff>
      <xdr:row>18</xdr:row>
      <xdr:rowOff>100853</xdr:rowOff>
    </xdr:from>
    <xdr:to>
      <xdr:col>3</xdr:col>
      <xdr:colOff>589878</xdr:colOff>
      <xdr:row>18</xdr:row>
      <xdr:rowOff>593875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17700" y="10437495"/>
          <a:ext cx="477520" cy="493395"/>
        </a:xfrm>
        <a:prstGeom prst="rect">
          <a:avLst/>
        </a:prstGeom>
      </xdr:spPr>
    </xdr:pic>
    <xdr:clientData/>
  </xdr:twoCellAnchor>
  <xdr:twoCellAnchor>
    <xdr:from>
      <xdr:col>3</xdr:col>
      <xdr:colOff>78442</xdr:colOff>
      <xdr:row>21</xdr:row>
      <xdr:rowOff>201706</xdr:rowOff>
    </xdr:from>
    <xdr:to>
      <xdr:col>3</xdr:col>
      <xdr:colOff>631115</xdr:colOff>
      <xdr:row>21</xdr:row>
      <xdr:rowOff>554024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4045" y="12550140"/>
          <a:ext cx="5524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78441</xdr:colOff>
      <xdr:row>19</xdr:row>
      <xdr:rowOff>190500</xdr:rowOff>
    </xdr:from>
    <xdr:to>
      <xdr:col>3</xdr:col>
      <xdr:colOff>625848</xdr:colOff>
      <xdr:row>19</xdr:row>
      <xdr:rowOff>514115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4045" y="11198225"/>
          <a:ext cx="547370" cy="323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78442</xdr:colOff>
      <xdr:row>20</xdr:row>
      <xdr:rowOff>190501</xdr:rowOff>
    </xdr:from>
    <xdr:to>
      <xdr:col>3</xdr:col>
      <xdr:colOff>631340</xdr:colOff>
      <xdr:row>20</xdr:row>
      <xdr:rowOff>549989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4045" y="11868785"/>
          <a:ext cx="553085" cy="359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268941</xdr:colOff>
      <xdr:row>44</xdr:row>
      <xdr:rowOff>44824</xdr:rowOff>
    </xdr:from>
    <xdr:to>
      <xdr:col>3</xdr:col>
      <xdr:colOff>440420</xdr:colOff>
      <xdr:row>44</xdr:row>
      <xdr:rowOff>631116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4545" y="27816175"/>
          <a:ext cx="171450" cy="586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283958</xdr:colOff>
      <xdr:row>46</xdr:row>
      <xdr:rowOff>59840</xdr:rowOff>
    </xdr:from>
    <xdr:to>
      <xdr:col>3</xdr:col>
      <xdr:colOff>436886</xdr:colOff>
      <xdr:row>46</xdr:row>
      <xdr:rowOff>631564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9785" y="29172535"/>
          <a:ext cx="15303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235323</xdr:colOff>
      <xdr:row>37</xdr:row>
      <xdr:rowOff>44824</xdr:rowOff>
    </xdr:from>
    <xdr:to>
      <xdr:col>3</xdr:col>
      <xdr:colOff>472609</xdr:colOff>
      <xdr:row>37</xdr:row>
      <xdr:rowOff>631340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0890" y="23122255"/>
          <a:ext cx="237490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246529</xdr:colOff>
      <xdr:row>34</xdr:row>
      <xdr:rowOff>78442</xdr:rowOff>
    </xdr:from>
    <xdr:to>
      <xdr:col>3</xdr:col>
      <xdr:colOff>457349</xdr:colOff>
      <xdr:row>34</xdr:row>
      <xdr:rowOff>663277</xdr:rowOff>
    </xdr:to>
    <xdr:pic>
      <xdr:nvPicPr>
        <xdr:cNvPr id="82" name="그림 81" descr="텍스트, 세면용품, 화장품, 병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320" y="21144230"/>
          <a:ext cx="210820" cy="58483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29</xdr:row>
      <xdr:rowOff>152401</xdr:rowOff>
    </xdr:from>
    <xdr:to>
      <xdr:col>3</xdr:col>
      <xdr:colOff>666731</xdr:colOff>
      <xdr:row>29</xdr:row>
      <xdr:rowOff>535306</xdr:rowOff>
    </xdr:to>
    <xdr:pic>
      <xdr:nvPicPr>
        <xdr:cNvPr id="89" name="Picture 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4040" y="17865725"/>
          <a:ext cx="628015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266701</xdr:colOff>
      <xdr:row>39</xdr:row>
      <xdr:rowOff>57150</xdr:rowOff>
    </xdr:from>
    <xdr:to>
      <xdr:col>3</xdr:col>
      <xdr:colOff>439951</xdr:colOff>
      <xdr:row>39</xdr:row>
      <xdr:rowOff>630555</xdr:rowOff>
    </xdr:to>
    <xdr:pic>
      <xdr:nvPicPr>
        <xdr:cNvPr id="90" name="그림 89" descr="세면용품, 텍스트, 피부 관리, 화장품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4476075"/>
          <a:ext cx="172720" cy="573405"/>
        </a:xfrm>
        <a:prstGeom prst="rect">
          <a:avLst/>
        </a:prstGeom>
      </xdr:spPr>
    </xdr:pic>
    <xdr:clientData/>
  </xdr:twoCellAnchor>
  <xdr:twoCellAnchor>
    <xdr:from>
      <xdr:col>3</xdr:col>
      <xdr:colOff>57151</xdr:colOff>
      <xdr:row>38</xdr:row>
      <xdr:rowOff>190500</xdr:rowOff>
    </xdr:from>
    <xdr:to>
      <xdr:col>3</xdr:col>
      <xdr:colOff>628590</xdr:colOff>
      <xdr:row>38</xdr:row>
      <xdr:rowOff>514350</xdr:rowOff>
    </xdr:to>
    <xdr:pic>
      <xdr:nvPicPr>
        <xdr:cNvPr id="91" name="그림 90" descr="텍스트, 스크린샷, 필기구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863090" y="23938865"/>
          <a:ext cx="570865" cy="323850"/>
        </a:xfrm>
        <a:prstGeom prst="rect">
          <a:avLst/>
        </a:prstGeom>
      </xdr:spPr>
    </xdr:pic>
    <xdr:clientData/>
  </xdr:twoCellAnchor>
  <xdr:twoCellAnchor>
    <xdr:from>
      <xdr:col>3</xdr:col>
      <xdr:colOff>248229</xdr:colOff>
      <xdr:row>33</xdr:row>
      <xdr:rowOff>14218</xdr:rowOff>
    </xdr:from>
    <xdr:to>
      <xdr:col>3</xdr:col>
      <xdr:colOff>504497</xdr:colOff>
      <xdr:row>33</xdr:row>
      <xdr:rowOff>638679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053590" y="20409535"/>
          <a:ext cx="256540" cy="62420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32</xdr:row>
      <xdr:rowOff>38100</xdr:rowOff>
    </xdr:from>
    <xdr:to>
      <xdr:col>3</xdr:col>
      <xdr:colOff>509178</xdr:colOff>
      <xdr:row>32</xdr:row>
      <xdr:rowOff>666750</xdr:rowOff>
    </xdr:to>
    <xdr:pic>
      <xdr:nvPicPr>
        <xdr:cNvPr id="94" name="그림 93" descr="세면용품, 화장품, 용액, 피부 관리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044065" y="19763105"/>
          <a:ext cx="270510" cy="628650"/>
        </a:xfrm>
        <a:prstGeom prst="rect">
          <a:avLst/>
        </a:prstGeom>
      </xdr:spPr>
    </xdr:pic>
    <xdr:clientData/>
  </xdr:twoCellAnchor>
  <xdr:twoCellAnchor>
    <xdr:from>
      <xdr:col>3</xdr:col>
      <xdr:colOff>278130</xdr:colOff>
      <xdr:row>47</xdr:row>
      <xdr:rowOff>26671</xdr:rowOff>
    </xdr:from>
    <xdr:to>
      <xdr:col>3</xdr:col>
      <xdr:colOff>434767</xdr:colOff>
      <xdr:row>47</xdr:row>
      <xdr:rowOff>625850</xdr:rowOff>
    </xdr:to>
    <xdr:pic>
      <xdr:nvPicPr>
        <xdr:cNvPr id="95" name="그림 94" descr="텍스트, 세면용품, 피부 관리, 스킨 크림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084070" y="29810075"/>
          <a:ext cx="156210" cy="598805"/>
        </a:xfrm>
        <a:prstGeom prst="rect">
          <a:avLst/>
        </a:prstGeom>
      </xdr:spPr>
    </xdr:pic>
    <xdr:clientData/>
  </xdr:twoCellAnchor>
  <xdr:twoCellAnchor>
    <xdr:from>
      <xdr:col>3</xdr:col>
      <xdr:colOff>78442</xdr:colOff>
      <xdr:row>58</xdr:row>
      <xdr:rowOff>89647</xdr:rowOff>
    </xdr:from>
    <xdr:to>
      <xdr:col>3</xdr:col>
      <xdr:colOff>629897</xdr:colOff>
      <xdr:row>58</xdr:row>
      <xdr:rowOff>629434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884045" y="37249100"/>
          <a:ext cx="551180" cy="539750"/>
        </a:xfrm>
        <a:prstGeom prst="rect">
          <a:avLst/>
        </a:prstGeom>
      </xdr:spPr>
    </xdr:pic>
    <xdr:clientData/>
  </xdr:twoCellAnchor>
  <xdr:twoCellAnchor>
    <xdr:from>
      <xdr:col>3</xdr:col>
      <xdr:colOff>89647</xdr:colOff>
      <xdr:row>60</xdr:row>
      <xdr:rowOff>78441</xdr:rowOff>
    </xdr:from>
    <xdr:to>
      <xdr:col>3</xdr:col>
      <xdr:colOff>611687</xdr:colOff>
      <xdr:row>60</xdr:row>
      <xdr:rowOff>642545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95475" y="38578790"/>
          <a:ext cx="521970" cy="563880"/>
        </a:xfrm>
        <a:prstGeom prst="rect">
          <a:avLst/>
        </a:prstGeom>
      </xdr:spPr>
    </xdr:pic>
    <xdr:clientData/>
  </xdr:twoCellAnchor>
  <xdr:twoCellAnchor>
    <xdr:from>
      <xdr:col>3</xdr:col>
      <xdr:colOff>89647</xdr:colOff>
      <xdr:row>62</xdr:row>
      <xdr:rowOff>33617</xdr:rowOff>
    </xdr:from>
    <xdr:to>
      <xdr:col>3</xdr:col>
      <xdr:colOff>644003</xdr:colOff>
      <xdr:row>62</xdr:row>
      <xdr:rowOff>668444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95475" y="39874825"/>
          <a:ext cx="554355" cy="635000"/>
        </a:xfrm>
        <a:prstGeom prst="rect">
          <a:avLst/>
        </a:prstGeom>
      </xdr:spPr>
    </xdr:pic>
    <xdr:clientData/>
  </xdr:twoCellAnchor>
  <xdr:twoCellAnchor>
    <xdr:from>
      <xdr:col>3</xdr:col>
      <xdr:colOff>116358</xdr:colOff>
      <xdr:row>64</xdr:row>
      <xdr:rowOff>85235</xdr:rowOff>
    </xdr:from>
    <xdr:to>
      <xdr:col>3</xdr:col>
      <xdr:colOff>629790</xdr:colOff>
      <xdr:row>64</xdr:row>
      <xdr:rowOff>618163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2145" y="41268015"/>
          <a:ext cx="513080" cy="532765"/>
        </a:xfrm>
        <a:prstGeom prst="rect">
          <a:avLst/>
        </a:prstGeom>
      </xdr:spPr>
    </xdr:pic>
    <xdr:clientData/>
  </xdr:twoCellAnchor>
  <xdr:twoCellAnchor>
    <xdr:from>
      <xdr:col>3</xdr:col>
      <xdr:colOff>280148</xdr:colOff>
      <xdr:row>73</xdr:row>
      <xdr:rowOff>33617</xdr:rowOff>
    </xdr:from>
    <xdr:to>
      <xdr:col>3</xdr:col>
      <xdr:colOff>485888</xdr:colOff>
      <xdr:row>73</xdr:row>
      <xdr:rowOff>663078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5975" y="47250985"/>
          <a:ext cx="205740" cy="629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249557</xdr:colOff>
      <xdr:row>74</xdr:row>
      <xdr:rowOff>37651</xdr:rowOff>
    </xdr:from>
    <xdr:to>
      <xdr:col>3</xdr:col>
      <xdr:colOff>479238</xdr:colOff>
      <xdr:row>74</xdr:row>
      <xdr:rowOff>651061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495" y="47925990"/>
          <a:ext cx="229235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219523</xdr:colOff>
      <xdr:row>75</xdr:row>
      <xdr:rowOff>58383</xdr:rowOff>
    </xdr:from>
    <xdr:to>
      <xdr:col>3</xdr:col>
      <xdr:colOff>504264</xdr:colOff>
      <xdr:row>75</xdr:row>
      <xdr:rowOff>635464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25015" y="48616870"/>
          <a:ext cx="285115" cy="577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5" sqref="N5"/>
    </sheetView>
  </sheetViews>
  <sheetFormatPr defaultColWidth="9" defaultRowHeight="13.5" x14ac:dyDescent="0.3"/>
  <cols>
    <col min="1" max="1" width="6.375" style="3" customWidth="1"/>
    <col min="2" max="2" width="14.125" style="2" hidden="1" customWidth="1"/>
    <col min="3" max="3" width="14.75" style="2" customWidth="1"/>
    <col min="4" max="4" width="9.375" style="2" customWidth="1"/>
    <col min="5" max="5" width="50" style="3" customWidth="1"/>
    <col min="6" max="6" width="43.625" style="3" customWidth="1"/>
    <col min="7" max="7" width="9.375" style="47" customWidth="1"/>
    <col min="8" max="8" width="7.5" style="3" customWidth="1"/>
    <col min="9" max="9" width="8.75" style="3"/>
    <col min="10" max="11" width="7.5" style="3" customWidth="1"/>
    <col min="12" max="12" width="13.625" style="44" customWidth="1"/>
    <col min="13" max="15" width="10.75" style="4" customWidth="1"/>
    <col min="16" max="16384" width="9" style="1"/>
  </cols>
  <sheetData>
    <row r="1" spans="1:15" ht="24.75" customHeight="1" x14ac:dyDescent="0.3">
      <c r="E1" s="42" t="s">
        <v>238</v>
      </c>
      <c r="F1" s="42"/>
    </row>
    <row r="2" spans="1:15" x14ac:dyDescent="0.3">
      <c r="E2" s="5"/>
      <c r="F2" s="5"/>
      <c r="M2" s="40" t="s">
        <v>0</v>
      </c>
      <c r="N2" s="40"/>
      <c r="O2" s="40"/>
    </row>
    <row r="3" spans="1:15" x14ac:dyDescent="0.3">
      <c r="E3" s="6"/>
      <c r="F3" s="6"/>
      <c r="G3" s="41"/>
      <c r="H3" s="41"/>
      <c r="I3" s="41"/>
      <c r="J3" s="41"/>
      <c r="K3" s="41"/>
      <c r="M3" s="28">
        <f>SUM(M5:M96)</f>
        <v>0</v>
      </c>
      <c r="N3" s="28">
        <f>SUM(N5:N96)</f>
        <v>0</v>
      </c>
      <c r="O3" s="28">
        <f>SUM(O5:O96)</f>
        <v>0</v>
      </c>
    </row>
    <row r="4" spans="1:15" ht="35.1" customHeight="1" x14ac:dyDescent="0.3">
      <c r="A4" s="7" t="s">
        <v>239</v>
      </c>
      <c r="B4" s="8" t="s">
        <v>1</v>
      </c>
      <c r="C4" s="8" t="s">
        <v>2</v>
      </c>
      <c r="D4" s="8" t="s">
        <v>3</v>
      </c>
      <c r="E4" s="7" t="s">
        <v>4</v>
      </c>
      <c r="F4" s="7" t="s">
        <v>5</v>
      </c>
      <c r="G4" s="45" t="s">
        <v>6</v>
      </c>
      <c r="H4" s="7" t="s">
        <v>7</v>
      </c>
      <c r="I4" s="7" t="s">
        <v>8</v>
      </c>
      <c r="J4" s="7" t="s">
        <v>9</v>
      </c>
      <c r="K4" s="29" t="s">
        <v>10</v>
      </c>
      <c r="L4" s="45" t="s">
        <v>11</v>
      </c>
      <c r="M4" s="30" t="s">
        <v>12</v>
      </c>
      <c r="N4" s="31" t="s">
        <v>13</v>
      </c>
      <c r="O4" s="31" t="s">
        <v>14</v>
      </c>
    </row>
    <row r="5" spans="1:15" ht="52.9" customHeight="1" x14ac:dyDescent="0.3">
      <c r="A5" s="43">
        <v>1</v>
      </c>
      <c r="B5" s="9">
        <v>8809750463705</v>
      </c>
      <c r="C5" s="10">
        <v>8809750463712</v>
      </c>
      <c r="D5" s="11"/>
      <c r="E5" s="12" t="s">
        <v>15</v>
      </c>
      <c r="F5" s="13" t="s">
        <v>16</v>
      </c>
      <c r="G5" s="48">
        <v>40000</v>
      </c>
      <c r="H5" s="14" t="s">
        <v>17</v>
      </c>
      <c r="I5" s="13"/>
      <c r="J5" s="14">
        <v>24</v>
      </c>
      <c r="K5" s="14" t="s">
        <v>18</v>
      </c>
      <c r="L5" s="46">
        <v>10200</v>
      </c>
      <c r="M5" s="32"/>
      <c r="N5" s="32">
        <f>J5*M5</f>
        <v>0</v>
      </c>
      <c r="O5" s="32">
        <f>N5*L5</f>
        <v>0</v>
      </c>
    </row>
    <row r="6" spans="1:15" ht="52.9" customHeight="1" x14ac:dyDescent="0.3">
      <c r="A6" s="43">
        <v>2</v>
      </c>
      <c r="B6" s="9">
        <v>8809750463767</v>
      </c>
      <c r="C6" s="10">
        <v>8809750463774</v>
      </c>
      <c r="D6" s="11"/>
      <c r="E6" s="12" t="s">
        <v>19</v>
      </c>
      <c r="F6" s="13" t="s">
        <v>20</v>
      </c>
      <c r="G6" s="48">
        <v>40000</v>
      </c>
      <c r="H6" s="14" t="s">
        <v>17</v>
      </c>
      <c r="I6" s="13"/>
      <c r="J6" s="14">
        <v>24</v>
      </c>
      <c r="K6" s="14" t="s">
        <v>18</v>
      </c>
      <c r="L6" s="46">
        <v>10200</v>
      </c>
      <c r="M6" s="32"/>
      <c r="N6" s="32">
        <f t="shared" ref="N6:N37" si="0">J6*M6</f>
        <v>0</v>
      </c>
      <c r="O6" s="32">
        <f t="shared" ref="O6:O37" si="1">N6*L6</f>
        <v>0</v>
      </c>
    </row>
    <row r="7" spans="1:15" ht="52.9" customHeight="1" x14ac:dyDescent="0.3">
      <c r="A7" s="43">
        <v>3</v>
      </c>
      <c r="B7" s="9">
        <v>8809750463729</v>
      </c>
      <c r="C7" s="10">
        <v>8809750463736</v>
      </c>
      <c r="D7" s="11"/>
      <c r="E7" s="12" t="s">
        <v>21</v>
      </c>
      <c r="F7" s="13" t="s">
        <v>22</v>
      </c>
      <c r="G7" s="48">
        <v>40000</v>
      </c>
      <c r="H7" s="14" t="s">
        <v>17</v>
      </c>
      <c r="I7" s="13"/>
      <c r="J7" s="14">
        <v>24</v>
      </c>
      <c r="K7" s="14" t="s">
        <v>18</v>
      </c>
      <c r="L7" s="46">
        <v>10200</v>
      </c>
      <c r="M7" s="32"/>
      <c r="N7" s="32">
        <f t="shared" si="0"/>
        <v>0</v>
      </c>
      <c r="O7" s="32">
        <f t="shared" si="1"/>
        <v>0</v>
      </c>
    </row>
    <row r="8" spans="1:15" ht="52.9" customHeight="1" x14ac:dyDescent="0.3">
      <c r="A8" s="43">
        <v>4</v>
      </c>
      <c r="B8" s="9">
        <v>8809750463682</v>
      </c>
      <c r="C8" s="10">
        <v>8809750463699</v>
      </c>
      <c r="D8" s="11"/>
      <c r="E8" s="12" t="s">
        <v>23</v>
      </c>
      <c r="F8" s="13" t="s">
        <v>24</v>
      </c>
      <c r="G8" s="48">
        <v>40000</v>
      </c>
      <c r="H8" s="14" t="s">
        <v>17</v>
      </c>
      <c r="I8" s="13"/>
      <c r="J8" s="14">
        <v>24</v>
      </c>
      <c r="K8" s="14" t="s">
        <v>18</v>
      </c>
      <c r="L8" s="46">
        <v>10200</v>
      </c>
      <c r="M8" s="32"/>
      <c r="N8" s="32">
        <f t="shared" si="0"/>
        <v>0</v>
      </c>
      <c r="O8" s="32">
        <f t="shared" si="1"/>
        <v>0</v>
      </c>
    </row>
    <row r="9" spans="1:15" ht="52.9" customHeight="1" x14ac:dyDescent="0.3">
      <c r="A9" s="43">
        <v>5</v>
      </c>
      <c r="B9" s="11">
        <v>8809562558286</v>
      </c>
      <c r="C9" s="10">
        <v>8809562558293</v>
      </c>
      <c r="D9" s="11"/>
      <c r="E9" s="13" t="s">
        <v>25</v>
      </c>
      <c r="F9" s="13" t="s">
        <v>26</v>
      </c>
      <c r="G9" s="48">
        <v>40000</v>
      </c>
      <c r="H9" s="14" t="s">
        <v>17</v>
      </c>
      <c r="I9" s="13"/>
      <c r="J9" s="14">
        <v>24</v>
      </c>
      <c r="K9" s="14" t="s">
        <v>18</v>
      </c>
      <c r="L9" s="46">
        <v>10200</v>
      </c>
      <c r="M9" s="32"/>
      <c r="N9" s="32">
        <f t="shared" si="0"/>
        <v>0</v>
      </c>
      <c r="O9" s="32">
        <f t="shared" si="1"/>
        <v>0</v>
      </c>
    </row>
    <row r="10" spans="1:15" ht="52.9" customHeight="1" x14ac:dyDescent="0.3">
      <c r="A10" s="43">
        <v>6</v>
      </c>
      <c r="B10" s="15">
        <v>8809030733368</v>
      </c>
      <c r="C10" s="11">
        <v>8809030733375</v>
      </c>
      <c r="D10" s="15"/>
      <c r="E10" s="16" t="s">
        <v>27</v>
      </c>
      <c r="F10" s="13" t="s">
        <v>28</v>
      </c>
      <c r="G10" s="48">
        <v>40000</v>
      </c>
      <c r="H10" s="14" t="s">
        <v>17</v>
      </c>
      <c r="I10" s="13"/>
      <c r="J10" s="14">
        <v>30</v>
      </c>
      <c r="K10" s="14" t="s">
        <v>29</v>
      </c>
      <c r="L10" s="46">
        <v>11350</v>
      </c>
      <c r="M10" s="32"/>
      <c r="N10" s="32">
        <f t="shared" si="0"/>
        <v>0</v>
      </c>
      <c r="O10" s="32">
        <f t="shared" si="1"/>
        <v>0</v>
      </c>
    </row>
    <row r="11" spans="1:15" ht="52.9" customHeight="1" x14ac:dyDescent="0.3">
      <c r="A11" s="43">
        <v>7</v>
      </c>
      <c r="B11" s="11">
        <v>8809624725731</v>
      </c>
      <c r="C11" s="11">
        <v>8809624725748</v>
      </c>
      <c r="D11" s="11"/>
      <c r="E11" s="13" t="s">
        <v>30</v>
      </c>
      <c r="F11" s="13" t="s">
        <v>31</v>
      </c>
      <c r="G11" s="48">
        <v>40000</v>
      </c>
      <c r="H11" s="14" t="s">
        <v>17</v>
      </c>
      <c r="I11" s="13"/>
      <c r="J11" s="14">
        <v>30</v>
      </c>
      <c r="K11" s="14" t="s">
        <v>29</v>
      </c>
      <c r="L11" s="46">
        <v>11350</v>
      </c>
      <c r="M11" s="32"/>
      <c r="N11" s="32">
        <f t="shared" si="0"/>
        <v>0</v>
      </c>
      <c r="O11" s="32">
        <f t="shared" si="1"/>
        <v>0</v>
      </c>
    </row>
    <row r="12" spans="1:15" ht="52.9" customHeight="1" x14ac:dyDescent="0.3">
      <c r="A12" s="43">
        <v>8</v>
      </c>
      <c r="B12" s="11">
        <v>8809562558842</v>
      </c>
      <c r="C12" s="11">
        <v>8809562558859</v>
      </c>
      <c r="D12" s="11"/>
      <c r="E12" s="17" t="s">
        <v>32</v>
      </c>
      <c r="F12" s="17" t="s">
        <v>33</v>
      </c>
      <c r="G12" s="48">
        <v>40000</v>
      </c>
      <c r="H12" s="14" t="s">
        <v>17</v>
      </c>
      <c r="I12" s="13"/>
      <c r="J12" s="14">
        <v>30</v>
      </c>
      <c r="K12" s="14" t="s">
        <v>29</v>
      </c>
      <c r="L12" s="46">
        <v>11550</v>
      </c>
      <c r="M12" s="32"/>
      <c r="N12" s="32">
        <f t="shared" si="0"/>
        <v>0</v>
      </c>
      <c r="O12" s="32">
        <f t="shared" si="1"/>
        <v>0</v>
      </c>
    </row>
    <row r="13" spans="1:15" ht="52.9" customHeight="1" x14ac:dyDescent="0.3">
      <c r="A13" s="43">
        <v>9</v>
      </c>
      <c r="B13" s="11">
        <v>8809030733344</v>
      </c>
      <c r="C13" s="11">
        <v>8809030733351</v>
      </c>
      <c r="D13" s="11"/>
      <c r="E13" s="17" t="s">
        <v>34</v>
      </c>
      <c r="F13" s="17" t="s">
        <v>35</v>
      </c>
      <c r="G13" s="48">
        <v>40000</v>
      </c>
      <c r="H13" s="14" t="s">
        <v>17</v>
      </c>
      <c r="I13" s="13"/>
      <c r="J13" s="14">
        <v>30</v>
      </c>
      <c r="K13" s="14" t="s">
        <v>29</v>
      </c>
      <c r="L13" s="46">
        <v>11350</v>
      </c>
      <c r="M13" s="32"/>
      <c r="N13" s="32">
        <f t="shared" si="0"/>
        <v>0</v>
      </c>
      <c r="O13" s="32">
        <f t="shared" si="1"/>
        <v>0</v>
      </c>
    </row>
    <row r="14" spans="1:15" ht="52.9" customHeight="1" x14ac:dyDescent="0.3">
      <c r="A14" s="43">
        <v>10</v>
      </c>
      <c r="B14" s="11">
        <v>8809738593431</v>
      </c>
      <c r="C14" s="11">
        <v>8809738593448</v>
      </c>
      <c r="D14" s="11"/>
      <c r="E14" s="17" t="s">
        <v>36</v>
      </c>
      <c r="F14" s="17" t="s">
        <v>37</v>
      </c>
      <c r="G14" s="48">
        <v>40000</v>
      </c>
      <c r="H14" s="14" t="s">
        <v>17</v>
      </c>
      <c r="I14" s="13"/>
      <c r="J14" s="14">
        <v>30</v>
      </c>
      <c r="K14" s="14" t="s">
        <v>29</v>
      </c>
      <c r="L14" s="46">
        <v>11350</v>
      </c>
      <c r="M14" s="32"/>
      <c r="N14" s="32">
        <f t="shared" si="0"/>
        <v>0</v>
      </c>
      <c r="O14" s="32">
        <f t="shared" si="1"/>
        <v>0</v>
      </c>
    </row>
    <row r="15" spans="1:15" ht="52.9" customHeight="1" x14ac:dyDescent="0.3">
      <c r="A15" s="43">
        <v>11</v>
      </c>
      <c r="B15" s="11">
        <v>8809864762275</v>
      </c>
      <c r="C15" s="11">
        <v>8809864762282</v>
      </c>
      <c r="D15" s="11"/>
      <c r="E15" s="17" t="s">
        <v>38</v>
      </c>
      <c r="F15" s="17" t="s">
        <v>39</v>
      </c>
      <c r="G15" s="48">
        <v>50000</v>
      </c>
      <c r="H15" s="14" t="s">
        <v>17</v>
      </c>
      <c r="I15" s="13"/>
      <c r="J15" s="14">
        <v>21</v>
      </c>
      <c r="K15" s="14" t="s">
        <v>40</v>
      </c>
      <c r="L15" s="46">
        <v>15230</v>
      </c>
      <c r="M15" s="32"/>
      <c r="N15" s="32">
        <f t="shared" si="0"/>
        <v>0</v>
      </c>
      <c r="O15" s="32">
        <f t="shared" si="1"/>
        <v>0</v>
      </c>
    </row>
    <row r="16" spans="1:15" ht="52.9" customHeight="1" x14ac:dyDescent="0.3">
      <c r="A16" s="43">
        <v>12</v>
      </c>
      <c r="B16" s="11">
        <v>8809864762299</v>
      </c>
      <c r="C16" s="11">
        <v>8809864762305</v>
      </c>
      <c r="D16" s="11"/>
      <c r="E16" s="17" t="s">
        <v>41</v>
      </c>
      <c r="F16" s="17" t="s">
        <v>42</v>
      </c>
      <c r="G16" s="48">
        <v>50000</v>
      </c>
      <c r="H16" s="14" t="s">
        <v>17</v>
      </c>
      <c r="I16" s="13"/>
      <c r="J16" s="14">
        <v>21</v>
      </c>
      <c r="K16" s="14" t="s">
        <v>40</v>
      </c>
      <c r="L16" s="46">
        <v>15230</v>
      </c>
      <c r="M16" s="32"/>
      <c r="N16" s="32">
        <f t="shared" si="0"/>
        <v>0</v>
      </c>
      <c r="O16" s="32">
        <f t="shared" si="1"/>
        <v>0</v>
      </c>
    </row>
    <row r="17" spans="1:15" ht="52.9" customHeight="1" x14ac:dyDescent="0.3">
      <c r="A17" s="43">
        <v>13</v>
      </c>
      <c r="B17" s="9">
        <v>8809864752313</v>
      </c>
      <c r="C17" s="9">
        <v>8809864752320</v>
      </c>
      <c r="D17" s="9"/>
      <c r="E17" s="18" t="s">
        <v>43</v>
      </c>
      <c r="F17" s="18" t="s">
        <v>44</v>
      </c>
      <c r="G17" s="48">
        <v>50000</v>
      </c>
      <c r="H17" s="19" t="s">
        <v>17</v>
      </c>
      <c r="I17" s="12"/>
      <c r="J17" s="14">
        <v>21</v>
      </c>
      <c r="K17" s="14" t="s">
        <v>40</v>
      </c>
      <c r="L17" s="46">
        <v>15230</v>
      </c>
      <c r="M17" s="32"/>
      <c r="N17" s="32">
        <f t="shared" si="0"/>
        <v>0</v>
      </c>
      <c r="O17" s="32">
        <f t="shared" si="1"/>
        <v>0</v>
      </c>
    </row>
    <row r="18" spans="1:15" ht="52.9" customHeight="1" x14ac:dyDescent="0.3">
      <c r="A18" s="43">
        <v>14</v>
      </c>
      <c r="B18" s="9">
        <v>8800280691941</v>
      </c>
      <c r="C18" s="9">
        <v>8800280691941</v>
      </c>
      <c r="D18" s="9"/>
      <c r="E18" s="18" t="s">
        <v>45</v>
      </c>
      <c r="F18" s="18" t="s">
        <v>46</v>
      </c>
      <c r="G18" s="49">
        <v>24000</v>
      </c>
      <c r="H18" s="19" t="s">
        <v>17</v>
      </c>
      <c r="I18" s="12"/>
      <c r="J18" s="14">
        <v>30</v>
      </c>
      <c r="K18" s="14" t="s">
        <v>47</v>
      </c>
      <c r="L18" s="46">
        <v>6710</v>
      </c>
      <c r="M18" s="32"/>
      <c r="N18" s="32">
        <f t="shared" si="0"/>
        <v>0</v>
      </c>
      <c r="O18" s="32">
        <f t="shared" si="1"/>
        <v>0</v>
      </c>
    </row>
    <row r="19" spans="1:15" ht="52.9" customHeight="1" x14ac:dyDescent="0.3">
      <c r="A19" s="43">
        <v>15</v>
      </c>
      <c r="B19" s="9">
        <v>8800280694478</v>
      </c>
      <c r="C19" s="9">
        <v>8800280694478</v>
      </c>
      <c r="D19" s="9"/>
      <c r="E19" s="18" t="s">
        <v>48</v>
      </c>
      <c r="F19" s="18" t="s">
        <v>49</v>
      </c>
      <c r="G19" s="49">
        <v>32000</v>
      </c>
      <c r="H19" s="19" t="s">
        <v>17</v>
      </c>
      <c r="I19" s="12"/>
      <c r="J19" s="14">
        <v>48</v>
      </c>
      <c r="K19" s="14" t="s">
        <v>50</v>
      </c>
      <c r="L19" s="46">
        <v>13170</v>
      </c>
      <c r="M19" s="32"/>
      <c r="N19" s="32">
        <f t="shared" si="0"/>
        <v>0</v>
      </c>
      <c r="O19" s="32">
        <f t="shared" si="1"/>
        <v>0</v>
      </c>
    </row>
    <row r="20" spans="1:15" ht="52.9" customHeight="1" x14ac:dyDescent="0.3">
      <c r="A20" s="43">
        <v>16</v>
      </c>
      <c r="B20" s="9">
        <v>8800280693846</v>
      </c>
      <c r="C20" s="9">
        <v>8800280693846</v>
      </c>
      <c r="D20" s="20"/>
      <c r="E20" s="17" t="s">
        <v>51</v>
      </c>
      <c r="F20" s="18" t="s">
        <v>52</v>
      </c>
      <c r="G20" s="49">
        <v>28000</v>
      </c>
      <c r="H20" s="19" t="s">
        <v>17</v>
      </c>
      <c r="I20" s="12"/>
      <c r="J20" s="33">
        <v>16</v>
      </c>
      <c r="K20" s="14" t="s">
        <v>53</v>
      </c>
      <c r="L20" s="46">
        <v>11050</v>
      </c>
      <c r="M20" s="32"/>
      <c r="N20" s="32">
        <f t="shared" si="0"/>
        <v>0</v>
      </c>
      <c r="O20" s="32">
        <f t="shared" si="1"/>
        <v>0</v>
      </c>
    </row>
    <row r="21" spans="1:15" ht="52.9" customHeight="1" x14ac:dyDescent="0.3">
      <c r="A21" s="43">
        <v>17</v>
      </c>
      <c r="B21" s="9">
        <v>8800280693839</v>
      </c>
      <c r="C21" s="9">
        <v>8800280693839</v>
      </c>
      <c r="D21" s="20"/>
      <c r="E21" s="17" t="s">
        <v>54</v>
      </c>
      <c r="F21" s="18" t="s">
        <v>55</v>
      </c>
      <c r="G21" s="49">
        <v>28000</v>
      </c>
      <c r="H21" s="19" t="s">
        <v>17</v>
      </c>
      <c r="I21" s="12"/>
      <c r="J21" s="33">
        <v>16</v>
      </c>
      <c r="K21" s="14" t="s">
        <v>53</v>
      </c>
      <c r="L21" s="46">
        <v>11050</v>
      </c>
      <c r="M21" s="32"/>
      <c r="N21" s="32">
        <f t="shared" si="0"/>
        <v>0</v>
      </c>
      <c r="O21" s="32">
        <f t="shared" si="1"/>
        <v>0</v>
      </c>
    </row>
    <row r="22" spans="1:15" ht="52.9" customHeight="1" x14ac:dyDescent="0.3">
      <c r="A22" s="43">
        <v>18</v>
      </c>
      <c r="B22" s="9">
        <v>8800280694256</v>
      </c>
      <c r="C22" s="9">
        <v>8800280694256</v>
      </c>
      <c r="D22" s="20"/>
      <c r="E22" s="17" t="s">
        <v>56</v>
      </c>
      <c r="F22" s="18" t="s">
        <v>57</v>
      </c>
      <c r="G22" s="49">
        <v>28000</v>
      </c>
      <c r="H22" s="19" t="s">
        <v>17</v>
      </c>
      <c r="I22" s="12"/>
      <c r="J22" s="33">
        <v>16</v>
      </c>
      <c r="K22" s="14" t="s">
        <v>53</v>
      </c>
      <c r="L22" s="46">
        <v>11050</v>
      </c>
      <c r="M22" s="32"/>
      <c r="N22" s="32">
        <f t="shared" si="0"/>
        <v>0</v>
      </c>
      <c r="O22" s="32">
        <f t="shared" si="1"/>
        <v>0</v>
      </c>
    </row>
    <row r="23" spans="1:15" ht="52.9" customHeight="1" x14ac:dyDescent="0.3">
      <c r="A23" s="43">
        <v>19</v>
      </c>
      <c r="B23" s="9">
        <v>8800280690807</v>
      </c>
      <c r="C23" s="9">
        <v>8800280690807</v>
      </c>
      <c r="D23" s="21"/>
      <c r="E23" s="18" t="s">
        <v>58</v>
      </c>
      <c r="F23" s="18" t="s">
        <v>59</v>
      </c>
      <c r="G23" s="49">
        <v>8000</v>
      </c>
      <c r="H23" s="19" t="s">
        <v>17</v>
      </c>
      <c r="I23" s="12"/>
      <c r="J23" s="14">
        <v>48</v>
      </c>
      <c r="K23" s="14" t="s">
        <v>60</v>
      </c>
      <c r="L23" s="46">
        <v>3400</v>
      </c>
      <c r="M23" s="32"/>
      <c r="N23" s="32">
        <f t="shared" si="0"/>
        <v>0</v>
      </c>
      <c r="O23" s="32">
        <f t="shared" si="1"/>
        <v>0</v>
      </c>
    </row>
    <row r="24" spans="1:15" ht="52.9" customHeight="1" x14ac:dyDescent="0.3">
      <c r="A24" s="43">
        <v>20</v>
      </c>
      <c r="B24" s="9">
        <v>8800280690814</v>
      </c>
      <c r="C24" s="9">
        <v>8800280690814</v>
      </c>
      <c r="D24" s="21"/>
      <c r="E24" s="18" t="s">
        <v>61</v>
      </c>
      <c r="F24" s="18" t="s">
        <v>62</v>
      </c>
      <c r="G24" s="49">
        <v>8000</v>
      </c>
      <c r="H24" s="19" t="s">
        <v>17</v>
      </c>
      <c r="I24" s="12"/>
      <c r="J24" s="14">
        <v>48</v>
      </c>
      <c r="K24" s="14" t="s">
        <v>60</v>
      </c>
      <c r="L24" s="46">
        <v>3400</v>
      </c>
      <c r="M24" s="32"/>
      <c r="N24" s="32">
        <f t="shared" si="0"/>
        <v>0</v>
      </c>
      <c r="O24" s="32">
        <f t="shared" si="1"/>
        <v>0</v>
      </c>
    </row>
    <row r="25" spans="1:15" ht="52.9" customHeight="1" x14ac:dyDescent="0.3">
      <c r="A25" s="43">
        <v>21</v>
      </c>
      <c r="B25" s="9">
        <v>8800280691934</v>
      </c>
      <c r="C25" s="9">
        <v>8800280691934</v>
      </c>
      <c r="D25" s="3"/>
      <c r="E25" s="18" t="s">
        <v>63</v>
      </c>
      <c r="F25" s="18" t="s">
        <v>64</v>
      </c>
      <c r="G25" s="49">
        <v>28000</v>
      </c>
      <c r="H25" s="19" t="s">
        <v>17</v>
      </c>
      <c r="I25" s="12"/>
      <c r="J25" s="14">
        <v>40</v>
      </c>
      <c r="K25" s="14" t="s">
        <v>65</v>
      </c>
      <c r="L25" s="46">
        <v>7990</v>
      </c>
      <c r="M25" s="32"/>
      <c r="N25" s="32">
        <f t="shared" si="0"/>
        <v>0</v>
      </c>
      <c r="O25" s="32">
        <f t="shared" si="1"/>
        <v>0</v>
      </c>
    </row>
    <row r="26" spans="1:15" ht="52.9" customHeight="1" x14ac:dyDescent="0.3">
      <c r="A26" s="43">
        <v>22</v>
      </c>
      <c r="B26" s="9">
        <v>8800280691927</v>
      </c>
      <c r="C26" s="9">
        <v>8800280691927</v>
      </c>
      <c r="D26" s="21"/>
      <c r="E26" s="18" t="s">
        <v>66</v>
      </c>
      <c r="F26" s="18" t="s">
        <v>67</v>
      </c>
      <c r="G26" s="49">
        <v>28000</v>
      </c>
      <c r="H26" s="19" t="s">
        <v>17</v>
      </c>
      <c r="I26" s="12"/>
      <c r="J26" s="14">
        <v>40</v>
      </c>
      <c r="K26" s="14" t="s">
        <v>65</v>
      </c>
      <c r="L26" s="46">
        <v>7990</v>
      </c>
      <c r="M26" s="32"/>
      <c r="N26" s="32">
        <f t="shared" si="0"/>
        <v>0</v>
      </c>
      <c r="O26" s="32">
        <f t="shared" si="1"/>
        <v>0</v>
      </c>
    </row>
    <row r="27" spans="1:15" ht="52.9" customHeight="1" x14ac:dyDescent="0.3">
      <c r="A27" s="43">
        <v>23</v>
      </c>
      <c r="B27" s="9">
        <v>8800280692832</v>
      </c>
      <c r="C27" s="9">
        <v>8800280692832</v>
      </c>
      <c r="D27" s="3"/>
      <c r="E27" s="18" t="s">
        <v>68</v>
      </c>
      <c r="F27" s="18" t="s">
        <v>69</v>
      </c>
      <c r="G27" s="49">
        <v>5800</v>
      </c>
      <c r="H27" s="19" t="s">
        <v>17</v>
      </c>
      <c r="I27" s="12"/>
      <c r="J27" s="14">
        <v>60</v>
      </c>
      <c r="K27" s="14" t="s">
        <v>70</v>
      </c>
      <c r="L27" s="46">
        <v>7050</v>
      </c>
      <c r="M27" s="32"/>
      <c r="N27" s="32">
        <f t="shared" si="0"/>
        <v>0</v>
      </c>
      <c r="O27" s="32">
        <f t="shared" si="1"/>
        <v>0</v>
      </c>
    </row>
    <row r="28" spans="1:15" ht="52.9" customHeight="1" x14ac:dyDescent="0.3">
      <c r="A28" s="43">
        <v>24</v>
      </c>
      <c r="B28" s="11">
        <v>8809864768123</v>
      </c>
      <c r="C28" s="11">
        <v>8809864768123</v>
      </c>
      <c r="D28" s="11"/>
      <c r="E28" s="17" t="s">
        <v>71</v>
      </c>
      <c r="F28" s="17" t="s">
        <v>72</v>
      </c>
      <c r="G28" s="48">
        <v>23000</v>
      </c>
      <c r="H28" s="14" t="s">
        <v>73</v>
      </c>
      <c r="I28" s="13"/>
      <c r="J28" s="14">
        <v>48</v>
      </c>
      <c r="K28" s="14" t="s">
        <v>74</v>
      </c>
      <c r="L28" s="46">
        <v>8800</v>
      </c>
      <c r="M28" s="32"/>
      <c r="N28" s="32">
        <f t="shared" si="0"/>
        <v>0</v>
      </c>
      <c r="O28" s="32">
        <f t="shared" si="1"/>
        <v>0</v>
      </c>
    </row>
    <row r="29" spans="1:15" ht="52.9" customHeight="1" x14ac:dyDescent="0.3">
      <c r="A29" s="43">
        <v>25</v>
      </c>
      <c r="B29" s="11">
        <v>8800280692283</v>
      </c>
      <c r="C29" s="11">
        <v>8800280692283</v>
      </c>
      <c r="D29" s="3"/>
      <c r="E29" s="17" t="s">
        <v>75</v>
      </c>
      <c r="F29" s="17" t="s">
        <v>76</v>
      </c>
      <c r="G29" s="48">
        <v>23000</v>
      </c>
      <c r="H29" s="19" t="s">
        <v>17</v>
      </c>
      <c r="I29" s="13"/>
      <c r="J29" s="14">
        <v>48</v>
      </c>
      <c r="K29" s="14" t="s">
        <v>77</v>
      </c>
      <c r="L29" s="46">
        <v>9410</v>
      </c>
      <c r="M29" s="32"/>
      <c r="N29" s="32">
        <f t="shared" si="0"/>
        <v>0</v>
      </c>
      <c r="O29" s="32">
        <f t="shared" si="1"/>
        <v>0</v>
      </c>
    </row>
    <row r="30" spans="1:15" ht="52.9" customHeight="1" x14ac:dyDescent="0.3">
      <c r="A30" s="43">
        <v>26</v>
      </c>
      <c r="B30" s="22">
        <v>8800280695789</v>
      </c>
      <c r="C30" s="22">
        <v>8800280695789</v>
      </c>
      <c r="D30" s="20"/>
      <c r="E30" s="23" t="s">
        <v>78</v>
      </c>
      <c r="F30" s="23" t="s">
        <v>79</v>
      </c>
      <c r="G30" s="50">
        <v>23000</v>
      </c>
      <c r="H30" s="19" t="s">
        <v>17</v>
      </c>
      <c r="I30" s="13"/>
      <c r="J30" s="24">
        <v>48</v>
      </c>
      <c r="K30" s="14" t="s">
        <v>74</v>
      </c>
      <c r="L30" s="46">
        <v>9740</v>
      </c>
      <c r="M30" s="32"/>
      <c r="N30" s="32">
        <f t="shared" si="0"/>
        <v>0</v>
      </c>
      <c r="O30" s="32">
        <f t="shared" si="1"/>
        <v>0</v>
      </c>
    </row>
    <row r="31" spans="1:15" ht="52.9" customHeight="1" x14ac:dyDescent="0.3">
      <c r="A31" s="43">
        <v>27</v>
      </c>
      <c r="B31" s="11">
        <v>8809562558514</v>
      </c>
      <c r="C31" s="11">
        <v>8809562558514</v>
      </c>
      <c r="D31" s="11"/>
      <c r="E31" s="17" t="s">
        <v>80</v>
      </c>
      <c r="F31" s="17" t="s">
        <v>81</v>
      </c>
      <c r="G31" s="48">
        <v>32000</v>
      </c>
      <c r="H31" s="14" t="s">
        <v>17</v>
      </c>
      <c r="I31" s="13"/>
      <c r="J31" s="14">
        <v>40</v>
      </c>
      <c r="K31" s="14" t="s">
        <v>82</v>
      </c>
      <c r="L31" s="46">
        <v>11340</v>
      </c>
      <c r="M31" s="32"/>
      <c r="N31" s="32">
        <f t="shared" si="0"/>
        <v>0</v>
      </c>
      <c r="O31" s="32">
        <f t="shared" si="1"/>
        <v>0</v>
      </c>
    </row>
    <row r="32" spans="1:15" ht="52.9" customHeight="1" x14ac:dyDescent="0.3">
      <c r="A32" s="43">
        <v>28</v>
      </c>
      <c r="B32" s="22">
        <v>8809562559214</v>
      </c>
      <c r="C32" s="22">
        <v>8809562559214</v>
      </c>
      <c r="D32" s="25"/>
      <c r="E32" s="23" t="s">
        <v>83</v>
      </c>
      <c r="F32" s="23" t="s">
        <v>84</v>
      </c>
      <c r="G32" s="50">
        <v>32000</v>
      </c>
      <c r="H32" s="24" t="s">
        <v>17</v>
      </c>
      <c r="I32" s="34"/>
      <c r="J32" s="24">
        <v>40</v>
      </c>
      <c r="K32" s="24" t="s">
        <v>82</v>
      </c>
      <c r="L32" s="46">
        <v>11340</v>
      </c>
      <c r="M32" s="32"/>
      <c r="N32" s="32">
        <f t="shared" si="0"/>
        <v>0</v>
      </c>
      <c r="O32" s="32">
        <f t="shared" si="1"/>
        <v>0</v>
      </c>
    </row>
    <row r="33" spans="1:15" ht="52.9" customHeight="1" x14ac:dyDescent="0.3">
      <c r="A33" s="43">
        <v>29</v>
      </c>
      <c r="B33" s="22">
        <v>8800280695765</v>
      </c>
      <c r="C33" s="22">
        <v>8800280695765</v>
      </c>
      <c r="D33" s="20"/>
      <c r="E33" s="23" t="s">
        <v>85</v>
      </c>
      <c r="F33" s="23" t="s">
        <v>86</v>
      </c>
      <c r="G33" s="50">
        <v>32000</v>
      </c>
      <c r="H33" s="24" t="s">
        <v>17</v>
      </c>
      <c r="I33" s="35" t="s">
        <v>87</v>
      </c>
      <c r="J33" s="24">
        <v>40</v>
      </c>
      <c r="K33" s="24" t="s">
        <v>82</v>
      </c>
      <c r="L33" s="46">
        <v>10700</v>
      </c>
      <c r="M33" s="32"/>
      <c r="N33" s="32">
        <f t="shared" si="0"/>
        <v>0</v>
      </c>
      <c r="O33" s="32">
        <f t="shared" si="1"/>
        <v>0</v>
      </c>
    </row>
    <row r="34" spans="1:15" ht="52.9" customHeight="1" x14ac:dyDescent="0.3">
      <c r="A34" s="43">
        <v>30</v>
      </c>
      <c r="B34" s="22">
        <v>8809292443197</v>
      </c>
      <c r="C34" s="22">
        <v>8809292443197</v>
      </c>
      <c r="D34" s="22"/>
      <c r="E34" s="23" t="s">
        <v>88</v>
      </c>
      <c r="F34" s="17" t="s">
        <v>89</v>
      </c>
      <c r="G34" s="48">
        <v>32000</v>
      </c>
      <c r="H34" s="14" t="s">
        <v>17</v>
      </c>
      <c r="I34" s="13"/>
      <c r="J34" s="36">
        <v>40</v>
      </c>
      <c r="K34" s="14" t="s">
        <v>82</v>
      </c>
      <c r="L34" s="46">
        <v>11400</v>
      </c>
      <c r="M34" s="32"/>
      <c r="N34" s="32">
        <f t="shared" si="0"/>
        <v>0</v>
      </c>
      <c r="O34" s="32">
        <f t="shared" si="1"/>
        <v>0</v>
      </c>
    </row>
    <row r="35" spans="1:15" ht="52.9" customHeight="1" x14ac:dyDescent="0.3">
      <c r="A35" s="43">
        <v>31</v>
      </c>
      <c r="B35" s="22">
        <v>8800280693679</v>
      </c>
      <c r="C35" s="22">
        <v>8800280693679</v>
      </c>
      <c r="D35" s="26"/>
      <c r="E35" s="23" t="s">
        <v>90</v>
      </c>
      <c r="F35" s="23" t="s">
        <v>91</v>
      </c>
      <c r="G35" s="50">
        <v>32000</v>
      </c>
      <c r="H35" s="24" t="s">
        <v>17</v>
      </c>
      <c r="I35" s="35" t="s">
        <v>87</v>
      </c>
      <c r="J35" s="24">
        <v>120</v>
      </c>
      <c r="K35" s="24" t="s">
        <v>29</v>
      </c>
      <c r="L35" s="46">
        <v>9630</v>
      </c>
      <c r="M35" s="32"/>
      <c r="N35" s="32">
        <f t="shared" si="0"/>
        <v>0</v>
      </c>
      <c r="O35" s="32">
        <f t="shared" si="1"/>
        <v>0</v>
      </c>
    </row>
    <row r="36" spans="1:15" ht="52.9" customHeight="1" x14ac:dyDescent="0.3">
      <c r="A36" s="43">
        <v>32</v>
      </c>
      <c r="B36" s="22">
        <v>8800280693693</v>
      </c>
      <c r="C36" s="22">
        <v>8800280693693</v>
      </c>
      <c r="D36" s="26"/>
      <c r="E36" s="23" t="s">
        <v>92</v>
      </c>
      <c r="F36" s="23" t="s">
        <v>93</v>
      </c>
      <c r="G36" s="50">
        <v>32000</v>
      </c>
      <c r="H36" s="24" t="s">
        <v>17</v>
      </c>
      <c r="I36" s="34"/>
      <c r="J36" s="24">
        <v>120</v>
      </c>
      <c r="K36" s="14" t="s">
        <v>29</v>
      </c>
      <c r="L36" s="46">
        <v>9630</v>
      </c>
      <c r="M36" s="32"/>
      <c r="N36" s="32">
        <f t="shared" si="0"/>
        <v>0</v>
      </c>
      <c r="O36" s="32">
        <f t="shared" si="1"/>
        <v>0</v>
      </c>
    </row>
    <row r="37" spans="1:15" ht="52.9" customHeight="1" x14ac:dyDescent="0.3">
      <c r="A37" s="43">
        <v>33</v>
      </c>
      <c r="B37" s="22">
        <v>8800280693686</v>
      </c>
      <c r="C37" s="22">
        <v>8800280693686</v>
      </c>
      <c r="D37" s="26"/>
      <c r="E37" s="23" t="s">
        <v>94</v>
      </c>
      <c r="F37" s="23" t="s">
        <v>95</v>
      </c>
      <c r="G37" s="50">
        <v>32000</v>
      </c>
      <c r="H37" s="24" t="s">
        <v>17</v>
      </c>
      <c r="I37" s="34"/>
      <c r="J37" s="24">
        <v>120</v>
      </c>
      <c r="K37" s="14" t="s">
        <v>29</v>
      </c>
      <c r="L37" s="46">
        <v>9630</v>
      </c>
      <c r="M37" s="32"/>
      <c r="N37" s="32">
        <f t="shared" si="0"/>
        <v>0</v>
      </c>
      <c r="O37" s="32">
        <f t="shared" si="1"/>
        <v>0</v>
      </c>
    </row>
    <row r="38" spans="1:15" ht="52.9" customHeight="1" x14ac:dyDescent="0.3">
      <c r="A38" s="43">
        <v>34</v>
      </c>
      <c r="B38" s="22">
        <v>8800280694324</v>
      </c>
      <c r="C38" s="22">
        <v>8800280694324</v>
      </c>
      <c r="D38" s="1"/>
      <c r="E38" s="27" t="s">
        <v>96</v>
      </c>
      <c r="F38" s="23" t="s">
        <v>97</v>
      </c>
      <c r="G38" s="50">
        <v>32000</v>
      </c>
      <c r="H38" s="24" t="s">
        <v>17</v>
      </c>
      <c r="I38" s="34"/>
      <c r="J38" s="24">
        <v>120</v>
      </c>
      <c r="K38" s="14" t="s">
        <v>29</v>
      </c>
      <c r="L38" s="46">
        <v>9630</v>
      </c>
      <c r="M38" s="32"/>
      <c r="N38" s="32">
        <f t="shared" ref="N38:N75" si="2">J38*M38</f>
        <v>0</v>
      </c>
      <c r="O38" s="32">
        <f t="shared" ref="O38:O75" si="3">N38*L38</f>
        <v>0</v>
      </c>
    </row>
    <row r="39" spans="1:15" ht="52.9" customHeight="1" x14ac:dyDescent="0.3">
      <c r="A39" s="43">
        <v>35</v>
      </c>
      <c r="B39" s="22">
        <v>8800280694539</v>
      </c>
      <c r="C39" s="22">
        <v>8800280694539</v>
      </c>
      <c r="D39" s="20"/>
      <c r="E39" s="23" t="s">
        <v>98</v>
      </c>
      <c r="F39" s="23" t="s">
        <v>99</v>
      </c>
      <c r="G39" s="50"/>
      <c r="H39" s="24" t="s">
        <v>100</v>
      </c>
      <c r="I39" s="35" t="s">
        <v>87</v>
      </c>
      <c r="J39" s="24">
        <v>80</v>
      </c>
      <c r="K39" s="14" t="s">
        <v>101</v>
      </c>
      <c r="L39" s="46">
        <v>12770</v>
      </c>
      <c r="M39" s="32"/>
      <c r="N39" s="32">
        <f t="shared" si="2"/>
        <v>0</v>
      </c>
      <c r="O39" s="32">
        <f t="shared" si="3"/>
        <v>0</v>
      </c>
    </row>
    <row r="40" spans="1:15" ht="52.9" customHeight="1" x14ac:dyDescent="0.3">
      <c r="A40" s="43">
        <v>36</v>
      </c>
      <c r="B40" s="22">
        <v>8800280695840</v>
      </c>
      <c r="C40" s="22">
        <v>8800280695840</v>
      </c>
      <c r="D40" s="20"/>
      <c r="E40" s="23" t="s">
        <v>102</v>
      </c>
      <c r="F40" s="23" t="s">
        <v>103</v>
      </c>
      <c r="G40" s="50"/>
      <c r="H40" s="14" t="s">
        <v>17</v>
      </c>
      <c r="I40" s="35" t="s">
        <v>87</v>
      </c>
      <c r="J40" s="24">
        <v>100</v>
      </c>
      <c r="K40" s="14" t="s">
        <v>29</v>
      </c>
      <c r="L40" s="46">
        <v>9450</v>
      </c>
      <c r="M40" s="32"/>
      <c r="N40" s="32">
        <f t="shared" si="2"/>
        <v>0</v>
      </c>
      <c r="O40" s="32">
        <f t="shared" si="3"/>
        <v>0</v>
      </c>
    </row>
    <row r="41" spans="1:15" ht="52.9" customHeight="1" x14ac:dyDescent="0.3">
      <c r="A41" s="43">
        <v>37</v>
      </c>
      <c r="B41" s="22">
        <v>8809292443210</v>
      </c>
      <c r="C41" s="22">
        <v>8809292443210</v>
      </c>
      <c r="D41" s="22"/>
      <c r="E41" s="23" t="s">
        <v>104</v>
      </c>
      <c r="F41" s="17" t="s">
        <v>105</v>
      </c>
      <c r="G41" s="48">
        <v>26000</v>
      </c>
      <c r="H41" s="14" t="s">
        <v>17</v>
      </c>
      <c r="I41" s="13"/>
      <c r="J41" s="14">
        <v>100</v>
      </c>
      <c r="K41" s="14" t="s">
        <v>29</v>
      </c>
      <c r="L41" s="46">
        <v>9260</v>
      </c>
      <c r="M41" s="32"/>
      <c r="N41" s="32">
        <f t="shared" si="2"/>
        <v>0</v>
      </c>
      <c r="O41" s="32">
        <f t="shared" si="3"/>
        <v>0</v>
      </c>
    </row>
    <row r="42" spans="1:15" ht="52.9" customHeight="1" x14ac:dyDescent="0.3">
      <c r="A42" s="43">
        <v>38</v>
      </c>
      <c r="B42" s="11">
        <v>8809507381931</v>
      </c>
      <c r="C42" s="11">
        <v>8809507381931</v>
      </c>
      <c r="D42" s="11"/>
      <c r="E42" s="17" t="s">
        <v>106</v>
      </c>
      <c r="F42" s="17" t="s">
        <v>107</v>
      </c>
      <c r="G42" s="48">
        <v>39000</v>
      </c>
      <c r="H42" s="14" t="s">
        <v>17</v>
      </c>
      <c r="I42" s="13"/>
      <c r="J42" s="14">
        <v>80</v>
      </c>
      <c r="K42" s="14" t="s">
        <v>108</v>
      </c>
      <c r="L42" s="46">
        <v>11070</v>
      </c>
      <c r="M42" s="32"/>
      <c r="N42" s="32">
        <f t="shared" si="2"/>
        <v>0</v>
      </c>
      <c r="O42" s="32">
        <f t="shared" si="3"/>
        <v>0</v>
      </c>
    </row>
    <row r="43" spans="1:15" ht="52.9" customHeight="1" x14ac:dyDescent="0.3">
      <c r="A43" s="43">
        <v>39</v>
      </c>
      <c r="B43" s="11">
        <v>8809507381948</v>
      </c>
      <c r="C43" s="11">
        <v>8809507381948</v>
      </c>
      <c r="D43" s="11"/>
      <c r="E43" s="17" t="s">
        <v>109</v>
      </c>
      <c r="F43" s="17" t="s">
        <v>110</v>
      </c>
      <c r="G43" s="48">
        <v>39000</v>
      </c>
      <c r="H43" s="14" t="s">
        <v>17</v>
      </c>
      <c r="I43" s="13"/>
      <c r="J43" s="14">
        <v>80</v>
      </c>
      <c r="K43" s="14" t="s">
        <v>108</v>
      </c>
      <c r="L43" s="46">
        <v>11070</v>
      </c>
      <c r="M43" s="32"/>
      <c r="N43" s="32">
        <f t="shared" si="2"/>
        <v>0</v>
      </c>
      <c r="O43" s="32">
        <f t="shared" si="3"/>
        <v>0</v>
      </c>
    </row>
    <row r="44" spans="1:15" ht="52.9" customHeight="1" x14ac:dyDescent="0.3">
      <c r="A44" s="43">
        <v>40</v>
      </c>
      <c r="B44" s="11">
        <v>8809738603406</v>
      </c>
      <c r="C44" s="11">
        <v>8809738603406</v>
      </c>
      <c r="D44" s="11"/>
      <c r="E44" s="17" t="s">
        <v>111</v>
      </c>
      <c r="F44" s="17" t="s">
        <v>112</v>
      </c>
      <c r="G44" s="48">
        <v>35000</v>
      </c>
      <c r="H44" s="14" t="s">
        <v>17</v>
      </c>
      <c r="I44" s="13"/>
      <c r="J44" s="14">
        <v>100</v>
      </c>
      <c r="K44" s="14" t="s">
        <v>108</v>
      </c>
      <c r="L44" s="46">
        <v>9960</v>
      </c>
      <c r="M44" s="32"/>
      <c r="N44" s="32">
        <f t="shared" si="2"/>
        <v>0</v>
      </c>
      <c r="O44" s="32">
        <f t="shared" si="3"/>
        <v>0</v>
      </c>
    </row>
    <row r="45" spans="1:15" ht="52.9" customHeight="1" x14ac:dyDescent="0.3">
      <c r="A45" s="43">
        <v>41</v>
      </c>
      <c r="B45" s="11">
        <v>8809864762503</v>
      </c>
      <c r="C45" s="11">
        <v>8809864762503</v>
      </c>
      <c r="D45" s="20"/>
      <c r="E45" s="17" t="s">
        <v>113</v>
      </c>
      <c r="F45" s="17" t="s">
        <v>114</v>
      </c>
      <c r="G45" s="48">
        <v>35000</v>
      </c>
      <c r="H45" s="14" t="s">
        <v>17</v>
      </c>
      <c r="I45" s="13"/>
      <c r="J45" s="14">
        <v>100</v>
      </c>
      <c r="K45" s="14" t="s">
        <v>108</v>
      </c>
      <c r="L45" s="46">
        <v>9550</v>
      </c>
      <c r="M45" s="32"/>
      <c r="N45" s="32">
        <f t="shared" si="2"/>
        <v>0</v>
      </c>
      <c r="O45" s="32">
        <f t="shared" si="3"/>
        <v>0</v>
      </c>
    </row>
    <row r="46" spans="1:15" ht="52.9" customHeight="1" x14ac:dyDescent="0.3">
      <c r="A46" s="43">
        <v>42</v>
      </c>
      <c r="B46" s="11">
        <v>8800280690012</v>
      </c>
      <c r="C46" s="11">
        <v>8800280690012</v>
      </c>
      <c r="D46" s="21"/>
      <c r="E46" s="17" t="s">
        <v>115</v>
      </c>
      <c r="F46" s="17" t="s">
        <v>116</v>
      </c>
      <c r="G46" s="48">
        <v>35000</v>
      </c>
      <c r="H46" s="14" t="s">
        <v>17</v>
      </c>
      <c r="I46" s="13"/>
      <c r="J46" s="14">
        <v>100</v>
      </c>
      <c r="K46" s="14" t="s">
        <v>108</v>
      </c>
      <c r="L46" s="46">
        <v>10210</v>
      </c>
      <c r="M46" s="32"/>
      <c r="N46" s="32">
        <f t="shared" si="2"/>
        <v>0</v>
      </c>
      <c r="O46" s="32">
        <f t="shared" si="3"/>
        <v>0</v>
      </c>
    </row>
    <row r="47" spans="1:15" ht="52.9" customHeight="1" x14ac:dyDescent="0.3">
      <c r="A47" s="43">
        <v>43</v>
      </c>
      <c r="B47" s="11">
        <v>8800280694263</v>
      </c>
      <c r="C47" s="11">
        <v>8800280694263</v>
      </c>
      <c r="D47" s="20"/>
      <c r="E47" s="17" t="s">
        <v>117</v>
      </c>
      <c r="F47" s="17" t="s">
        <v>118</v>
      </c>
      <c r="G47" s="48">
        <v>35000</v>
      </c>
      <c r="H47" s="14" t="s">
        <v>17</v>
      </c>
      <c r="I47" s="13"/>
      <c r="J47" s="14">
        <v>100</v>
      </c>
      <c r="K47" s="14" t="s">
        <v>108</v>
      </c>
      <c r="L47" s="46">
        <v>10380</v>
      </c>
      <c r="M47" s="32"/>
      <c r="N47" s="32">
        <f t="shared" si="2"/>
        <v>0</v>
      </c>
      <c r="O47" s="32">
        <f t="shared" si="3"/>
        <v>0</v>
      </c>
    </row>
    <row r="48" spans="1:15" ht="52.9" customHeight="1" x14ac:dyDescent="0.3">
      <c r="A48" s="43">
        <v>44</v>
      </c>
      <c r="B48" s="11">
        <v>8800280695758</v>
      </c>
      <c r="C48" s="11">
        <v>8800280695758</v>
      </c>
      <c r="D48" s="20"/>
      <c r="E48" s="17" t="s">
        <v>119</v>
      </c>
      <c r="F48" s="17" t="s">
        <v>120</v>
      </c>
      <c r="G48" s="48">
        <v>35000</v>
      </c>
      <c r="H48" s="14" t="s">
        <v>17</v>
      </c>
      <c r="I48" s="35" t="s">
        <v>87</v>
      </c>
      <c r="J48" s="14">
        <v>100</v>
      </c>
      <c r="K48" s="14" t="s">
        <v>108</v>
      </c>
      <c r="L48" s="46">
        <v>10700</v>
      </c>
      <c r="M48" s="32"/>
      <c r="N48" s="32">
        <f t="shared" si="2"/>
        <v>0</v>
      </c>
      <c r="O48" s="32">
        <f t="shared" si="3"/>
        <v>0</v>
      </c>
    </row>
    <row r="49" spans="1:15" ht="52.9" customHeight="1" x14ac:dyDescent="0.3">
      <c r="A49" s="43">
        <v>45</v>
      </c>
      <c r="B49" s="11">
        <v>8809864750333</v>
      </c>
      <c r="C49" s="11">
        <v>8809864750333</v>
      </c>
      <c r="D49" s="11"/>
      <c r="E49" s="17" t="s">
        <v>121</v>
      </c>
      <c r="F49" s="17" t="s">
        <v>122</v>
      </c>
      <c r="G49" s="48">
        <v>35000</v>
      </c>
      <c r="H49" s="14" t="s">
        <v>17</v>
      </c>
      <c r="I49" s="13"/>
      <c r="J49" s="14">
        <v>60</v>
      </c>
      <c r="K49" s="14" t="s">
        <v>123</v>
      </c>
      <c r="L49" s="46">
        <v>10180</v>
      </c>
      <c r="M49" s="32"/>
      <c r="N49" s="32">
        <f t="shared" si="2"/>
        <v>0</v>
      </c>
      <c r="O49" s="32">
        <f t="shared" si="3"/>
        <v>0</v>
      </c>
    </row>
    <row r="50" spans="1:15" ht="52.9" customHeight="1" x14ac:dyDescent="0.3">
      <c r="A50" s="43">
        <v>46</v>
      </c>
      <c r="B50" s="11">
        <v>8809657118012</v>
      </c>
      <c r="C50" s="11">
        <v>8809657118012</v>
      </c>
      <c r="D50" s="11"/>
      <c r="E50" s="17" t="s">
        <v>124</v>
      </c>
      <c r="F50" s="17" t="s">
        <v>125</v>
      </c>
      <c r="G50" s="48">
        <v>23000</v>
      </c>
      <c r="H50" s="14" t="s">
        <v>17</v>
      </c>
      <c r="I50" s="13"/>
      <c r="J50" s="14">
        <v>40</v>
      </c>
      <c r="K50" s="14" t="s">
        <v>126</v>
      </c>
      <c r="L50" s="46">
        <v>8700</v>
      </c>
      <c r="M50" s="32"/>
      <c r="N50" s="32">
        <f t="shared" si="2"/>
        <v>0</v>
      </c>
      <c r="O50" s="32">
        <f t="shared" si="3"/>
        <v>0</v>
      </c>
    </row>
    <row r="51" spans="1:15" ht="52.9" customHeight="1" x14ac:dyDescent="0.3">
      <c r="A51" s="43">
        <v>47</v>
      </c>
      <c r="B51" s="11">
        <v>8809968201366</v>
      </c>
      <c r="C51" s="11">
        <v>8809968201366</v>
      </c>
      <c r="D51" s="3"/>
      <c r="E51" s="17" t="s">
        <v>127</v>
      </c>
      <c r="F51" s="17" t="s">
        <v>128</v>
      </c>
      <c r="G51" s="48">
        <v>23000</v>
      </c>
      <c r="H51" s="14" t="s">
        <v>17</v>
      </c>
      <c r="I51" s="13"/>
      <c r="J51" s="36">
        <v>40</v>
      </c>
      <c r="K51" s="14" t="s">
        <v>126</v>
      </c>
      <c r="L51" s="46">
        <v>8210</v>
      </c>
      <c r="M51" s="32"/>
      <c r="N51" s="32">
        <f t="shared" si="2"/>
        <v>0</v>
      </c>
      <c r="O51" s="32">
        <f t="shared" si="3"/>
        <v>0</v>
      </c>
    </row>
    <row r="52" spans="1:15" ht="52.9" customHeight="1" x14ac:dyDescent="0.3">
      <c r="A52" s="43">
        <v>48</v>
      </c>
      <c r="B52" s="11">
        <v>8800280691040</v>
      </c>
      <c r="C52" s="11">
        <v>8800280691040</v>
      </c>
      <c r="D52" s="21"/>
      <c r="E52" s="17" t="s">
        <v>129</v>
      </c>
      <c r="F52" s="17" t="s">
        <v>130</v>
      </c>
      <c r="G52" s="48">
        <v>23000</v>
      </c>
      <c r="H52" s="14" t="s">
        <v>17</v>
      </c>
      <c r="I52" s="13"/>
      <c r="J52" s="36">
        <v>40</v>
      </c>
      <c r="K52" s="14" t="s">
        <v>126</v>
      </c>
      <c r="L52" s="46">
        <v>9040</v>
      </c>
      <c r="M52" s="32"/>
      <c r="N52" s="32">
        <f t="shared" si="2"/>
        <v>0</v>
      </c>
      <c r="O52" s="32">
        <f t="shared" si="3"/>
        <v>0</v>
      </c>
    </row>
    <row r="53" spans="1:15" ht="52.9" customHeight="1" x14ac:dyDescent="0.3">
      <c r="A53" s="43">
        <v>49</v>
      </c>
      <c r="B53" s="11">
        <v>8809750460940</v>
      </c>
      <c r="C53" s="11">
        <v>8809750460940</v>
      </c>
      <c r="D53" s="11"/>
      <c r="E53" s="17" t="s">
        <v>131</v>
      </c>
      <c r="F53" s="17" t="s">
        <v>132</v>
      </c>
      <c r="G53" s="48">
        <v>28000</v>
      </c>
      <c r="H53" s="14" t="s">
        <v>17</v>
      </c>
      <c r="I53" s="13"/>
      <c r="J53" s="14">
        <v>60</v>
      </c>
      <c r="K53" s="14" t="s">
        <v>133</v>
      </c>
      <c r="L53" s="46">
        <v>8010</v>
      </c>
      <c r="M53" s="32"/>
      <c r="N53" s="32">
        <f t="shared" si="2"/>
        <v>0</v>
      </c>
      <c r="O53" s="32">
        <f t="shared" si="3"/>
        <v>0</v>
      </c>
    </row>
    <row r="54" spans="1:15" ht="52.9" customHeight="1" x14ac:dyDescent="0.3">
      <c r="A54" s="43">
        <v>50</v>
      </c>
      <c r="B54" s="11">
        <v>8800280692016</v>
      </c>
      <c r="C54" s="11">
        <v>8800280692016</v>
      </c>
      <c r="D54" s="3"/>
      <c r="E54" s="17" t="s">
        <v>134</v>
      </c>
      <c r="F54" s="17" t="s">
        <v>135</v>
      </c>
      <c r="G54" s="48">
        <v>28000</v>
      </c>
      <c r="H54" s="14" t="s">
        <v>17</v>
      </c>
      <c r="I54" s="13"/>
      <c r="J54" s="14">
        <v>60</v>
      </c>
      <c r="K54" s="14" t="s">
        <v>133</v>
      </c>
      <c r="L54" s="46">
        <v>8790</v>
      </c>
      <c r="M54" s="32"/>
      <c r="N54" s="32">
        <f t="shared" si="2"/>
        <v>0</v>
      </c>
      <c r="O54" s="32">
        <f t="shared" si="3"/>
        <v>0</v>
      </c>
    </row>
    <row r="55" spans="1:15" ht="52.9" customHeight="1" x14ac:dyDescent="0.3">
      <c r="A55" s="43">
        <v>51</v>
      </c>
      <c r="B55" s="11">
        <v>8809738597026</v>
      </c>
      <c r="C55" s="11">
        <v>8809738597026</v>
      </c>
      <c r="D55" s="11"/>
      <c r="E55" s="17" t="s">
        <v>136</v>
      </c>
      <c r="F55" s="17" t="s">
        <v>137</v>
      </c>
      <c r="G55" s="48">
        <v>23000</v>
      </c>
      <c r="H55" s="14" t="s">
        <v>100</v>
      </c>
      <c r="I55" s="13"/>
      <c r="J55" s="14">
        <v>30</v>
      </c>
      <c r="K55" s="14" t="s">
        <v>138</v>
      </c>
      <c r="L55" s="46">
        <v>8700</v>
      </c>
      <c r="M55" s="32"/>
      <c r="N55" s="32">
        <f t="shared" si="2"/>
        <v>0</v>
      </c>
      <c r="O55" s="32">
        <f t="shared" si="3"/>
        <v>0</v>
      </c>
    </row>
    <row r="56" spans="1:15" ht="52.9" customHeight="1" x14ac:dyDescent="0.3">
      <c r="A56" s="43">
        <v>52</v>
      </c>
      <c r="B56" s="11">
        <v>8809562559993</v>
      </c>
      <c r="C56" s="11">
        <v>8809562559993</v>
      </c>
      <c r="D56" s="11"/>
      <c r="E56" s="17" t="s">
        <v>139</v>
      </c>
      <c r="F56" s="17" t="s">
        <v>140</v>
      </c>
      <c r="G56" s="48">
        <v>25000</v>
      </c>
      <c r="H56" s="14" t="s">
        <v>17</v>
      </c>
      <c r="I56" s="13"/>
      <c r="J56" s="14">
        <v>60</v>
      </c>
      <c r="K56" s="14" t="s">
        <v>65</v>
      </c>
      <c r="L56" s="46">
        <v>9630</v>
      </c>
      <c r="M56" s="32"/>
      <c r="N56" s="32">
        <f t="shared" si="2"/>
        <v>0</v>
      </c>
      <c r="O56" s="32">
        <f t="shared" si="3"/>
        <v>0</v>
      </c>
    </row>
    <row r="57" spans="1:15" ht="52.9" customHeight="1" x14ac:dyDescent="0.3">
      <c r="A57" s="43">
        <v>53</v>
      </c>
      <c r="B57" s="22">
        <v>8809849803641</v>
      </c>
      <c r="C57" s="22">
        <v>8809849803641</v>
      </c>
      <c r="D57" s="22"/>
      <c r="E57" s="23" t="s">
        <v>141</v>
      </c>
      <c r="F57" s="17" t="s">
        <v>142</v>
      </c>
      <c r="G57" s="48">
        <v>24000</v>
      </c>
      <c r="H57" s="14" t="s">
        <v>17</v>
      </c>
      <c r="I57" s="13"/>
      <c r="J57" s="14">
        <v>20</v>
      </c>
      <c r="K57" s="14" t="s">
        <v>143</v>
      </c>
      <c r="L57" s="46">
        <v>8550</v>
      </c>
      <c r="M57" s="32"/>
      <c r="N57" s="32">
        <f t="shared" si="2"/>
        <v>0</v>
      </c>
      <c r="O57" s="32">
        <f t="shared" si="3"/>
        <v>0</v>
      </c>
    </row>
    <row r="58" spans="1:15" ht="52.9" customHeight="1" x14ac:dyDescent="0.3">
      <c r="A58" s="43">
        <v>54</v>
      </c>
      <c r="B58" s="11">
        <v>8809864762398</v>
      </c>
      <c r="C58" s="11">
        <v>8809864762398</v>
      </c>
      <c r="D58" s="11"/>
      <c r="E58" s="17" t="s">
        <v>144</v>
      </c>
      <c r="F58" s="17" t="s">
        <v>145</v>
      </c>
      <c r="G58" s="48">
        <v>24000</v>
      </c>
      <c r="H58" s="14" t="s">
        <v>17</v>
      </c>
      <c r="I58" s="13"/>
      <c r="J58" s="36">
        <v>30</v>
      </c>
      <c r="K58" s="14" t="s">
        <v>146</v>
      </c>
      <c r="L58" s="46">
        <v>9070</v>
      </c>
      <c r="M58" s="32"/>
      <c r="N58" s="32">
        <f t="shared" si="2"/>
        <v>0</v>
      </c>
      <c r="O58" s="32">
        <f t="shared" si="3"/>
        <v>0</v>
      </c>
    </row>
    <row r="59" spans="1:15" ht="52.9" customHeight="1" x14ac:dyDescent="0.3">
      <c r="A59" s="43">
        <v>55</v>
      </c>
      <c r="B59" s="11">
        <v>8800280691101</v>
      </c>
      <c r="C59" s="11">
        <v>8800280691101</v>
      </c>
      <c r="D59" s="11"/>
      <c r="E59" s="17" t="s">
        <v>147</v>
      </c>
      <c r="F59" s="17" t="s">
        <v>148</v>
      </c>
      <c r="G59" s="48">
        <v>24000</v>
      </c>
      <c r="H59" s="14" t="s">
        <v>17</v>
      </c>
      <c r="I59" s="37" t="s">
        <v>241</v>
      </c>
      <c r="J59" s="36">
        <v>20</v>
      </c>
      <c r="K59" s="14" t="s">
        <v>149</v>
      </c>
      <c r="L59" s="46">
        <v>9530</v>
      </c>
      <c r="M59" s="32"/>
      <c r="N59" s="32">
        <f t="shared" si="2"/>
        <v>0</v>
      </c>
      <c r="O59" s="32">
        <f t="shared" si="3"/>
        <v>0</v>
      </c>
    </row>
    <row r="60" spans="1:15" ht="52.9" customHeight="1" x14ac:dyDescent="0.3">
      <c r="A60" s="43">
        <v>56</v>
      </c>
      <c r="B60" s="11">
        <v>8809562558477</v>
      </c>
      <c r="C60" s="11">
        <v>8809562558477</v>
      </c>
      <c r="D60" s="11"/>
      <c r="E60" s="17" t="s">
        <v>150</v>
      </c>
      <c r="F60" s="17" t="s">
        <v>151</v>
      </c>
      <c r="G60" s="48">
        <v>24000</v>
      </c>
      <c r="H60" s="14" t="s">
        <v>17</v>
      </c>
      <c r="I60" s="13"/>
      <c r="J60" s="14">
        <v>30</v>
      </c>
      <c r="K60" s="14" t="s">
        <v>152</v>
      </c>
      <c r="L60" s="46">
        <v>9290</v>
      </c>
      <c r="M60" s="32"/>
      <c r="N60" s="32">
        <f t="shared" si="2"/>
        <v>0</v>
      </c>
      <c r="O60" s="32">
        <f t="shared" si="3"/>
        <v>0</v>
      </c>
    </row>
    <row r="61" spans="1:15" ht="52.9" customHeight="1" x14ac:dyDescent="0.3">
      <c r="A61" s="43">
        <v>57</v>
      </c>
      <c r="B61" s="11">
        <v>8800280695437</v>
      </c>
      <c r="C61" s="11">
        <v>8800280695437</v>
      </c>
      <c r="D61" s="11"/>
      <c r="E61" s="17" t="s">
        <v>153</v>
      </c>
      <c r="F61" s="17" t="s">
        <v>154</v>
      </c>
      <c r="G61" s="48">
        <v>24000</v>
      </c>
      <c r="H61" s="14" t="s">
        <v>17</v>
      </c>
      <c r="I61" s="37" t="s">
        <v>240</v>
      </c>
      <c r="J61" s="36">
        <v>20</v>
      </c>
      <c r="K61" s="14" t="s">
        <v>155</v>
      </c>
      <c r="L61" s="46">
        <v>9530</v>
      </c>
      <c r="M61" s="32"/>
      <c r="N61" s="32">
        <f t="shared" si="2"/>
        <v>0</v>
      </c>
      <c r="O61" s="32">
        <f t="shared" si="3"/>
        <v>0</v>
      </c>
    </row>
    <row r="62" spans="1:15" ht="52.9" customHeight="1" x14ac:dyDescent="0.3">
      <c r="A62" s="43">
        <v>58</v>
      </c>
      <c r="B62" s="11">
        <v>8809562558101</v>
      </c>
      <c r="C62" s="11">
        <v>8809562558101</v>
      </c>
      <c r="D62" s="11"/>
      <c r="E62" s="17" t="s">
        <v>156</v>
      </c>
      <c r="F62" s="17" t="s">
        <v>157</v>
      </c>
      <c r="G62" s="48">
        <v>24000</v>
      </c>
      <c r="H62" s="14" t="s">
        <v>17</v>
      </c>
      <c r="I62" s="13" t="s">
        <v>240</v>
      </c>
      <c r="J62" s="14">
        <v>30</v>
      </c>
      <c r="K62" s="14" t="s">
        <v>158</v>
      </c>
      <c r="L62" s="46">
        <v>9190</v>
      </c>
      <c r="M62" s="32"/>
      <c r="N62" s="32">
        <f t="shared" si="2"/>
        <v>0</v>
      </c>
      <c r="O62" s="32">
        <f t="shared" si="3"/>
        <v>0</v>
      </c>
    </row>
    <row r="63" spans="1:15" ht="52.9" customHeight="1" x14ac:dyDescent="0.3">
      <c r="A63" s="43">
        <v>59</v>
      </c>
      <c r="B63" s="11">
        <v>8800280695444</v>
      </c>
      <c r="C63" s="11">
        <v>8800280695444</v>
      </c>
      <c r="D63" s="11"/>
      <c r="E63" s="17" t="s">
        <v>159</v>
      </c>
      <c r="F63" s="17" t="s">
        <v>160</v>
      </c>
      <c r="G63" s="48">
        <v>24000</v>
      </c>
      <c r="H63" s="14" t="s">
        <v>17</v>
      </c>
      <c r="I63" s="37" t="s">
        <v>240</v>
      </c>
      <c r="J63" s="36">
        <v>20</v>
      </c>
      <c r="K63" s="14" t="s">
        <v>161</v>
      </c>
      <c r="L63" s="46">
        <v>9530</v>
      </c>
      <c r="M63" s="32"/>
      <c r="N63" s="32">
        <f t="shared" si="2"/>
        <v>0</v>
      </c>
      <c r="O63" s="32">
        <f t="shared" si="3"/>
        <v>0</v>
      </c>
    </row>
    <row r="64" spans="1:15" ht="52.9" customHeight="1" x14ac:dyDescent="0.3">
      <c r="A64" s="43">
        <v>60</v>
      </c>
      <c r="B64" s="11">
        <v>8809864760097</v>
      </c>
      <c r="C64" s="11">
        <v>8809864760097</v>
      </c>
      <c r="D64" s="11"/>
      <c r="E64" s="17" t="s">
        <v>162</v>
      </c>
      <c r="F64" s="17" t="s">
        <v>163</v>
      </c>
      <c r="G64" s="48">
        <v>24000</v>
      </c>
      <c r="H64" s="14" t="s">
        <v>17</v>
      </c>
      <c r="I64" s="13" t="s">
        <v>240</v>
      </c>
      <c r="J64" s="14">
        <v>30</v>
      </c>
      <c r="K64" s="14" t="s">
        <v>164</v>
      </c>
      <c r="L64" s="46">
        <v>9070</v>
      </c>
      <c r="M64" s="32"/>
      <c r="N64" s="32">
        <f t="shared" si="2"/>
        <v>0</v>
      </c>
      <c r="O64" s="32">
        <f t="shared" si="3"/>
        <v>0</v>
      </c>
    </row>
    <row r="65" spans="1:15" ht="52.9" customHeight="1" x14ac:dyDescent="0.3">
      <c r="A65" s="43">
        <v>61</v>
      </c>
      <c r="B65" s="11">
        <v>8800280695420</v>
      </c>
      <c r="C65" s="11">
        <v>8800280695420</v>
      </c>
      <c r="D65" s="11"/>
      <c r="E65" s="17" t="s">
        <v>165</v>
      </c>
      <c r="F65" s="17" t="s">
        <v>166</v>
      </c>
      <c r="G65" s="48">
        <v>24000</v>
      </c>
      <c r="H65" s="14" t="s">
        <v>17</v>
      </c>
      <c r="I65" s="37" t="s">
        <v>240</v>
      </c>
      <c r="J65" s="36">
        <v>20</v>
      </c>
      <c r="K65" s="14" t="s">
        <v>167</v>
      </c>
      <c r="L65" s="46">
        <v>9530</v>
      </c>
      <c r="M65" s="32"/>
      <c r="N65" s="32">
        <f t="shared" si="2"/>
        <v>0</v>
      </c>
      <c r="O65" s="32">
        <f t="shared" si="3"/>
        <v>0</v>
      </c>
    </row>
    <row r="66" spans="1:15" ht="52.9" customHeight="1" x14ac:dyDescent="0.3">
      <c r="A66" s="43">
        <v>62</v>
      </c>
      <c r="B66" s="11">
        <v>8809864753099</v>
      </c>
      <c r="C66" s="11">
        <v>8809864753099</v>
      </c>
      <c r="D66" s="11"/>
      <c r="E66" s="17" t="s">
        <v>168</v>
      </c>
      <c r="F66" s="17" t="s">
        <v>169</v>
      </c>
      <c r="G66" s="48">
        <v>16000</v>
      </c>
      <c r="H66" s="14" t="s">
        <v>17</v>
      </c>
      <c r="I66" s="13" t="s">
        <v>240</v>
      </c>
      <c r="J66" s="14">
        <v>40</v>
      </c>
      <c r="K66" s="14" t="s">
        <v>170</v>
      </c>
      <c r="L66" s="46">
        <v>7080</v>
      </c>
      <c r="M66" s="32"/>
      <c r="N66" s="32">
        <f t="shared" si="2"/>
        <v>0</v>
      </c>
      <c r="O66" s="32">
        <f t="shared" si="3"/>
        <v>0</v>
      </c>
    </row>
    <row r="67" spans="1:15" ht="52.9" customHeight="1" x14ac:dyDescent="0.3">
      <c r="A67" s="43">
        <v>63</v>
      </c>
      <c r="B67" s="11">
        <v>8809864769229</v>
      </c>
      <c r="C67" s="11">
        <v>8809864769229</v>
      </c>
      <c r="D67" s="11"/>
      <c r="E67" s="17" t="s">
        <v>171</v>
      </c>
      <c r="F67" s="17" t="s">
        <v>172</v>
      </c>
      <c r="G67" s="48">
        <v>16000</v>
      </c>
      <c r="H67" s="14" t="s">
        <v>17</v>
      </c>
      <c r="I67" s="13" t="s">
        <v>240</v>
      </c>
      <c r="J67" s="14">
        <v>40</v>
      </c>
      <c r="K67" s="14" t="s">
        <v>170</v>
      </c>
      <c r="L67" s="46">
        <v>5240</v>
      </c>
      <c r="M67" s="32"/>
      <c r="N67" s="32">
        <f t="shared" si="2"/>
        <v>0</v>
      </c>
      <c r="O67" s="32">
        <f t="shared" si="3"/>
        <v>0</v>
      </c>
    </row>
    <row r="68" spans="1:15" ht="52.9" customHeight="1" x14ac:dyDescent="0.3">
      <c r="A68" s="43">
        <v>64</v>
      </c>
      <c r="B68" s="11">
        <v>8809738606438</v>
      </c>
      <c r="C68" s="38">
        <v>8809738606438</v>
      </c>
      <c r="D68" s="11"/>
      <c r="E68" s="17" t="s">
        <v>173</v>
      </c>
      <c r="F68" s="17" t="s">
        <v>174</v>
      </c>
      <c r="G68" s="48">
        <v>21000</v>
      </c>
      <c r="H68" s="14" t="s">
        <v>17</v>
      </c>
      <c r="I68" s="13" t="s">
        <v>240</v>
      </c>
      <c r="J68" s="14">
        <v>40</v>
      </c>
      <c r="K68" s="14" t="s">
        <v>175</v>
      </c>
      <c r="L68" s="46">
        <v>8120</v>
      </c>
      <c r="M68" s="32"/>
      <c r="N68" s="32">
        <f t="shared" si="2"/>
        <v>0</v>
      </c>
      <c r="O68" s="32">
        <f t="shared" si="3"/>
        <v>0</v>
      </c>
    </row>
    <row r="69" spans="1:15" ht="52.9" customHeight="1" x14ac:dyDescent="0.3">
      <c r="A69" s="43">
        <v>65</v>
      </c>
      <c r="B69" s="11">
        <v>8809562558316</v>
      </c>
      <c r="C69" s="11">
        <v>8809562558316</v>
      </c>
      <c r="D69" s="3"/>
      <c r="E69" s="17" t="s">
        <v>176</v>
      </c>
      <c r="F69" s="17" t="s">
        <v>177</v>
      </c>
      <c r="G69" s="48">
        <v>26000</v>
      </c>
      <c r="H69" s="14" t="s">
        <v>17</v>
      </c>
      <c r="I69" s="13" t="s">
        <v>240</v>
      </c>
      <c r="J69" s="14">
        <v>40</v>
      </c>
      <c r="K69" s="14" t="s">
        <v>178</v>
      </c>
      <c r="L69" s="46">
        <v>9810</v>
      </c>
      <c r="M69" s="32"/>
      <c r="N69" s="32">
        <f t="shared" si="2"/>
        <v>0</v>
      </c>
      <c r="O69" s="32">
        <f t="shared" si="3"/>
        <v>0</v>
      </c>
    </row>
    <row r="70" spans="1:15" ht="52.9" customHeight="1" x14ac:dyDescent="0.3">
      <c r="A70" s="43">
        <v>66</v>
      </c>
      <c r="B70" s="11">
        <v>8809864768956</v>
      </c>
      <c r="C70" s="11">
        <v>8809864768956</v>
      </c>
      <c r="D70" s="11"/>
      <c r="E70" s="17" t="s">
        <v>179</v>
      </c>
      <c r="F70" s="17" t="s">
        <v>180</v>
      </c>
      <c r="G70" s="48">
        <v>28000</v>
      </c>
      <c r="H70" s="14" t="s">
        <v>17</v>
      </c>
      <c r="I70" s="13" t="s">
        <v>240</v>
      </c>
      <c r="J70" s="14">
        <v>160</v>
      </c>
      <c r="K70" s="14" t="s">
        <v>181</v>
      </c>
      <c r="L70" s="46">
        <v>8770</v>
      </c>
      <c r="M70" s="32"/>
      <c r="N70" s="32">
        <f t="shared" si="2"/>
        <v>0</v>
      </c>
      <c r="O70" s="32">
        <f t="shared" si="3"/>
        <v>0</v>
      </c>
    </row>
    <row r="71" spans="1:15" ht="52.9" customHeight="1" x14ac:dyDescent="0.3">
      <c r="A71" s="43">
        <v>67</v>
      </c>
      <c r="B71" s="22">
        <v>8809864760615</v>
      </c>
      <c r="C71" s="22">
        <v>8809864760615</v>
      </c>
      <c r="D71" s="22"/>
      <c r="E71" s="23" t="s">
        <v>182</v>
      </c>
      <c r="F71" s="17" t="s">
        <v>183</v>
      </c>
      <c r="G71" s="48">
        <v>28000</v>
      </c>
      <c r="H71" s="14" t="s">
        <v>17</v>
      </c>
      <c r="I71" s="13" t="s">
        <v>240</v>
      </c>
      <c r="J71" s="14">
        <v>160</v>
      </c>
      <c r="K71" s="14" t="s">
        <v>184</v>
      </c>
      <c r="L71" s="46">
        <v>9980</v>
      </c>
      <c r="M71" s="32"/>
      <c r="N71" s="32">
        <f t="shared" si="2"/>
        <v>0</v>
      </c>
      <c r="O71" s="32">
        <f t="shared" si="3"/>
        <v>0</v>
      </c>
    </row>
    <row r="72" spans="1:15" ht="52.9" customHeight="1" x14ac:dyDescent="0.3">
      <c r="A72" s="43">
        <v>68</v>
      </c>
      <c r="B72" s="11">
        <v>8809864766907</v>
      </c>
      <c r="C72" s="11">
        <v>8809864766907</v>
      </c>
      <c r="D72" s="11"/>
      <c r="E72" s="17" t="s">
        <v>185</v>
      </c>
      <c r="F72" s="17" t="s">
        <v>186</v>
      </c>
      <c r="G72" s="48">
        <v>25000</v>
      </c>
      <c r="H72" s="14" t="s">
        <v>17</v>
      </c>
      <c r="I72" s="13" t="s">
        <v>240</v>
      </c>
      <c r="J72" s="14">
        <v>160</v>
      </c>
      <c r="K72" s="14" t="s">
        <v>82</v>
      </c>
      <c r="L72" s="46">
        <v>9830</v>
      </c>
      <c r="M72" s="32"/>
      <c r="N72" s="32">
        <f t="shared" si="2"/>
        <v>0</v>
      </c>
      <c r="O72" s="32">
        <f t="shared" si="3"/>
        <v>0</v>
      </c>
    </row>
    <row r="73" spans="1:15" ht="52.9" customHeight="1" x14ac:dyDescent="0.3">
      <c r="A73" s="43">
        <v>69</v>
      </c>
      <c r="B73" s="11">
        <v>8809875903353</v>
      </c>
      <c r="C73" s="11">
        <v>8809875903353</v>
      </c>
      <c r="D73" s="11"/>
      <c r="E73" s="17" t="s">
        <v>187</v>
      </c>
      <c r="F73" s="17" t="s">
        <v>188</v>
      </c>
      <c r="G73" s="48">
        <v>25000</v>
      </c>
      <c r="H73" s="14" t="s">
        <v>17</v>
      </c>
      <c r="I73" s="13" t="s">
        <v>240</v>
      </c>
      <c r="J73" s="14">
        <v>80</v>
      </c>
      <c r="K73" s="14" t="s">
        <v>82</v>
      </c>
      <c r="L73" s="46">
        <v>11630</v>
      </c>
      <c r="M73" s="32"/>
      <c r="N73" s="32">
        <f t="shared" si="2"/>
        <v>0</v>
      </c>
      <c r="O73" s="32">
        <f t="shared" si="3"/>
        <v>0</v>
      </c>
    </row>
    <row r="74" spans="1:15" ht="52.9" customHeight="1" x14ac:dyDescent="0.3">
      <c r="A74" s="43">
        <v>70</v>
      </c>
      <c r="B74" s="11">
        <v>8800280695932</v>
      </c>
      <c r="C74" s="11">
        <v>8800280695932</v>
      </c>
      <c r="D74" s="21"/>
      <c r="E74" s="17" t="s">
        <v>189</v>
      </c>
      <c r="F74" s="17" t="s">
        <v>190</v>
      </c>
      <c r="G74" s="48">
        <v>25000</v>
      </c>
      <c r="H74" s="14" t="s">
        <v>17</v>
      </c>
      <c r="I74" s="17" t="s">
        <v>240</v>
      </c>
      <c r="J74" s="14">
        <v>80</v>
      </c>
      <c r="K74" s="14" t="s">
        <v>82</v>
      </c>
      <c r="L74" s="46">
        <v>8690</v>
      </c>
      <c r="M74" s="32"/>
      <c r="N74" s="32">
        <f t="shared" si="2"/>
        <v>0</v>
      </c>
      <c r="O74" s="32">
        <f t="shared" si="3"/>
        <v>0</v>
      </c>
    </row>
    <row r="75" spans="1:15" ht="52.9" customHeight="1" x14ac:dyDescent="0.3">
      <c r="A75" s="43">
        <v>71</v>
      </c>
      <c r="B75" s="11">
        <v>8800280695949</v>
      </c>
      <c r="C75" s="11">
        <v>8800280695949</v>
      </c>
      <c r="D75" s="21"/>
      <c r="E75" s="17" t="s">
        <v>191</v>
      </c>
      <c r="F75" s="17" t="s">
        <v>192</v>
      </c>
      <c r="G75" s="48">
        <v>25000</v>
      </c>
      <c r="H75" s="14" t="s">
        <v>17</v>
      </c>
      <c r="I75" s="17" t="s">
        <v>240</v>
      </c>
      <c r="J75" s="14">
        <v>80</v>
      </c>
      <c r="K75" s="14" t="s">
        <v>82</v>
      </c>
      <c r="L75" s="46">
        <v>8690</v>
      </c>
      <c r="M75" s="32"/>
      <c r="N75" s="32">
        <f t="shared" si="2"/>
        <v>0</v>
      </c>
      <c r="O75" s="32">
        <f t="shared" si="3"/>
        <v>0</v>
      </c>
    </row>
    <row r="76" spans="1:15" ht="52.9" customHeight="1" x14ac:dyDescent="0.3">
      <c r="A76" s="43">
        <v>72</v>
      </c>
      <c r="B76" s="11">
        <v>8800280695925</v>
      </c>
      <c r="C76" s="11">
        <v>8800280695925</v>
      </c>
      <c r="D76" s="21"/>
      <c r="E76" s="17" t="s">
        <v>193</v>
      </c>
      <c r="F76" s="17" t="s">
        <v>194</v>
      </c>
      <c r="G76" s="48">
        <v>25000</v>
      </c>
      <c r="H76" s="14" t="s">
        <v>17</v>
      </c>
      <c r="I76" s="17" t="s">
        <v>240</v>
      </c>
      <c r="J76" s="14">
        <v>80</v>
      </c>
      <c r="K76" s="14" t="s">
        <v>82</v>
      </c>
      <c r="L76" s="46">
        <v>8690</v>
      </c>
      <c r="M76" s="32"/>
      <c r="N76" s="32">
        <f t="shared" ref="N76:N96" si="4">J76*M76</f>
        <v>0</v>
      </c>
      <c r="O76" s="32">
        <f t="shared" ref="O76:O96" si="5">N76*L76</f>
        <v>0</v>
      </c>
    </row>
    <row r="77" spans="1:15" ht="52.9" customHeight="1" x14ac:dyDescent="0.3">
      <c r="A77" s="43">
        <v>73</v>
      </c>
      <c r="B77" s="11">
        <v>8800280692184</v>
      </c>
      <c r="C77" s="11">
        <v>8800280692184</v>
      </c>
      <c r="D77" s="21"/>
      <c r="E77" s="17" t="s">
        <v>195</v>
      </c>
      <c r="F77" s="17" t="s">
        <v>196</v>
      </c>
      <c r="G77" s="48">
        <v>25000</v>
      </c>
      <c r="H77" s="14" t="s">
        <v>17</v>
      </c>
      <c r="I77" s="13"/>
      <c r="J77" s="14">
        <v>160</v>
      </c>
      <c r="K77" s="14" t="s">
        <v>82</v>
      </c>
      <c r="L77" s="46">
        <v>8690</v>
      </c>
      <c r="M77" s="32"/>
      <c r="N77" s="32">
        <f t="shared" si="4"/>
        <v>0</v>
      </c>
      <c r="O77" s="32">
        <f t="shared" si="5"/>
        <v>0</v>
      </c>
    </row>
    <row r="78" spans="1:15" ht="52.9" customHeight="1" x14ac:dyDescent="0.3">
      <c r="A78" s="43">
        <v>74</v>
      </c>
      <c r="B78" s="11">
        <v>8809562559924</v>
      </c>
      <c r="C78" s="11">
        <v>8809562559924</v>
      </c>
      <c r="D78" s="21"/>
      <c r="E78" s="17" t="s">
        <v>197</v>
      </c>
      <c r="F78" s="17" t="s">
        <v>198</v>
      </c>
      <c r="G78" s="48">
        <v>20000</v>
      </c>
      <c r="H78" s="14" t="s">
        <v>17</v>
      </c>
      <c r="I78" s="13"/>
      <c r="J78" s="14">
        <v>160</v>
      </c>
      <c r="K78" s="39" t="s">
        <v>199</v>
      </c>
      <c r="L78" s="46">
        <v>7870</v>
      </c>
      <c r="M78" s="32"/>
      <c r="N78" s="32">
        <f t="shared" si="4"/>
        <v>0</v>
      </c>
      <c r="O78" s="32">
        <f t="shared" si="5"/>
        <v>0</v>
      </c>
    </row>
    <row r="79" spans="1:15" ht="52.9" customHeight="1" x14ac:dyDescent="0.3">
      <c r="A79" s="43">
        <v>75</v>
      </c>
      <c r="B79" s="11">
        <v>8800280693150</v>
      </c>
      <c r="C79" s="11">
        <v>8800280693150</v>
      </c>
      <c r="D79" s="3"/>
      <c r="E79" s="17" t="s">
        <v>200</v>
      </c>
      <c r="F79" s="17" t="s">
        <v>201</v>
      </c>
      <c r="G79" s="48">
        <v>23000</v>
      </c>
      <c r="H79" s="14" t="s">
        <v>17</v>
      </c>
      <c r="I79" s="13"/>
      <c r="J79" s="14">
        <v>120</v>
      </c>
      <c r="K79" s="14" t="s">
        <v>82</v>
      </c>
      <c r="L79" s="46">
        <v>6690</v>
      </c>
      <c r="M79" s="32"/>
      <c r="N79" s="32">
        <f t="shared" si="4"/>
        <v>0</v>
      </c>
      <c r="O79" s="32">
        <f t="shared" si="5"/>
        <v>0</v>
      </c>
    </row>
    <row r="80" spans="1:15" ht="52.9" customHeight="1" x14ac:dyDescent="0.3">
      <c r="A80" s="43">
        <v>76</v>
      </c>
      <c r="B80" s="11">
        <v>8800280693136</v>
      </c>
      <c r="C80" s="11">
        <v>8800280693136</v>
      </c>
      <c r="D80" s="21"/>
      <c r="E80" s="17" t="s">
        <v>202</v>
      </c>
      <c r="F80" s="17" t="s">
        <v>203</v>
      </c>
      <c r="G80" s="48">
        <v>23000</v>
      </c>
      <c r="H80" s="14" t="s">
        <v>17</v>
      </c>
      <c r="I80" s="13"/>
      <c r="J80" s="14">
        <v>120</v>
      </c>
      <c r="K80" s="14" t="s">
        <v>82</v>
      </c>
      <c r="L80" s="46">
        <v>6690</v>
      </c>
      <c r="M80" s="32"/>
      <c r="N80" s="32">
        <f t="shared" si="4"/>
        <v>0</v>
      </c>
      <c r="O80" s="32">
        <f t="shared" si="5"/>
        <v>0</v>
      </c>
    </row>
    <row r="81" spans="1:15" ht="52.9" customHeight="1" x14ac:dyDescent="0.3">
      <c r="A81" s="43">
        <v>77</v>
      </c>
      <c r="B81" s="11">
        <v>8800280693143</v>
      </c>
      <c r="C81" s="11">
        <v>8800280693143</v>
      </c>
      <c r="D81" s="11"/>
      <c r="E81" s="17" t="s">
        <v>204</v>
      </c>
      <c r="F81" s="17" t="s">
        <v>205</v>
      </c>
      <c r="G81" s="48">
        <v>23000</v>
      </c>
      <c r="H81" s="14" t="s">
        <v>17</v>
      </c>
      <c r="I81" s="13"/>
      <c r="J81" s="14">
        <v>120</v>
      </c>
      <c r="K81" s="14" t="s">
        <v>82</v>
      </c>
      <c r="L81" s="46">
        <v>6690</v>
      </c>
      <c r="M81" s="32"/>
      <c r="N81" s="32">
        <f t="shared" si="4"/>
        <v>0</v>
      </c>
      <c r="O81" s="32">
        <f t="shared" si="5"/>
        <v>0</v>
      </c>
    </row>
    <row r="82" spans="1:15" ht="52.9" customHeight="1" x14ac:dyDescent="0.3">
      <c r="A82" s="43">
        <v>78</v>
      </c>
      <c r="B82" s="11">
        <v>8800280693877</v>
      </c>
      <c r="C82" s="11">
        <v>8800280693877</v>
      </c>
      <c r="D82" s="11"/>
      <c r="E82" s="17" t="s">
        <v>206</v>
      </c>
      <c r="F82" s="17" t="s">
        <v>207</v>
      </c>
      <c r="G82" s="48">
        <v>58000</v>
      </c>
      <c r="H82" s="14" t="s">
        <v>100</v>
      </c>
      <c r="I82" s="13"/>
      <c r="J82" s="14">
        <v>36</v>
      </c>
      <c r="K82" s="14" t="s">
        <v>82</v>
      </c>
      <c r="L82" s="46">
        <v>17870</v>
      </c>
      <c r="M82" s="32"/>
      <c r="N82" s="32">
        <f t="shared" si="4"/>
        <v>0</v>
      </c>
      <c r="O82" s="32">
        <f t="shared" si="5"/>
        <v>0</v>
      </c>
    </row>
    <row r="83" spans="1:15" ht="52.9" customHeight="1" x14ac:dyDescent="0.3">
      <c r="A83" s="43">
        <v>79</v>
      </c>
      <c r="B83" s="11">
        <v>8800280693860</v>
      </c>
      <c r="C83" s="11">
        <v>8800280693860</v>
      </c>
      <c r="D83" s="11"/>
      <c r="E83" s="17" t="s">
        <v>208</v>
      </c>
      <c r="F83" s="17" t="s">
        <v>209</v>
      </c>
      <c r="G83" s="48">
        <v>58000</v>
      </c>
      <c r="H83" s="14" t="s">
        <v>100</v>
      </c>
      <c r="I83" s="13"/>
      <c r="J83" s="14">
        <v>36</v>
      </c>
      <c r="K83" s="14" t="s">
        <v>82</v>
      </c>
      <c r="L83" s="46">
        <v>17870</v>
      </c>
      <c r="M83" s="32"/>
      <c r="N83" s="32">
        <f t="shared" si="4"/>
        <v>0</v>
      </c>
      <c r="O83" s="32">
        <f t="shared" si="5"/>
        <v>0</v>
      </c>
    </row>
    <row r="84" spans="1:15" ht="52.9" customHeight="1" x14ac:dyDescent="0.3">
      <c r="A84" s="43">
        <v>80</v>
      </c>
      <c r="B84" s="11">
        <v>8800280693884</v>
      </c>
      <c r="C84" s="11">
        <v>8800280693884</v>
      </c>
      <c r="D84" s="11"/>
      <c r="E84" s="17" t="s">
        <v>210</v>
      </c>
      <c r="F84" s="17" t="s">
        <v>211</v>
      </c>
      <c r="G84" s="48">
        <v>58000</v>
      </c>
      <c r="H84" s="14" t="s">
        <v>100</v>
      </c>
      <c r="I84" s="13"/>
      <c r="J84" s="14">
        <v>36</v>
      </c>
      <c r="K84" s="14" t="s">
        <v>82</v>
      </c>
      <c r="L84" s="46">
        <v>17870</v>
      </c>
      <c r="M84" s="32"/>
      <c r="N84" s="32">
        <f t="shared" si="4"/>
        <v>0</v>
      </c>
      <c r="O84" s="32">
        <f t="shared" si="5"/>
        <v>0</v>
      </c>
    </row>
    <row r="85" spans="1:15" ht="52.9" customHeight="1" x14ac:dyDescent="0.3">
      <c r="A85" s="43">
        <v>81</v>
      </c>
      <c r="B85" s="11">
        <v>8809849804082</v>
      </c>
      <c r="C85" s="11">
        <v>8809849804082</v>
      </c>
      <c r="D85" s="11"/>
      <c r="E85" s="17" t="s">
        <v>212</v>
      </c>
      <c r="F85" s="17" t="s">
        <v>213</v>
      </c>
      <c r="G85" s="48">
        <v>33000</v>
      </c>
      <c r="H85" s="14" t="s">
        <v>17</v>
      </c>
      <c r="I85" s="13"/>
      <c r="J85" s="14">
        <v>40</v>
      </c>
      <c r="K85" s="14" t="s">
        <v>214</v>
      </c>
      <c r="L85" s="46">
        <v>12770</v>
      </c>
      <c r="M85" s="32"/>
      <c r="N85" s="32">
        <f t="shared" si="4"/>
        <v>0</v>
      </c>
      <c r="O85" s="32">
        <f t="shared" si="5"/>
        <v>0</v>
      </c>
    </row>
    <row r="86" spans="1:15" ht="52.9" customHeight="1" x14ac:dyDescent="0.3">
      <c r="A86" s="43">
        <v>82</v>
      </c>
      <c r="B86" s="11">
        <v>8809849804099</v>
      </c>
      <c r="C86" s="11">
        <v>8809849804099</v>
      </c>
      <c r="D86" s="11"/>
      <c r="E86" s="17" t="s">
        <v>215</v>
      </c>
      <c r="F86" s="17" t="s">
        <v>216</v>
      </c>
      <c r="G86" s="48">
        <v>35000</v>
      </c>
      <c r="H86" s="14" t="s">
        <v>17</v>
      </c>
      <c r="I86" s="13"/>
      <c r="J86" s="14">
        <v>40</v>
      </c>
      <c r="K86" s="14" t="s">
        <v>214</v>
      </c>
      <c r="L86" s="46">
        <v>13530</v>
      </c>
      <c r="M86" s="32"/>
      <c r="N86" s="32">
        <f t="shared" si="4"/>
        <v>0</v>
      </c>
      <c r="O86" s="32">
        <f t="shared" si="5"/>
        <v>0</v>
      </c>
    </row>
    <row r="87" spans="1:15" ht="52.9" customHeight="1" x14ac:dyDescent="0.3">
      <c r="A87" s="43">
        <v>83</v>
      </c>
      <c r="B87" s="11">
        <v>8809849803870</v>
      </c>
      <c r="C87" s="11">
        <v>8809849803870</v>
      </c>
      <c r="D87" s="11"/>
      <c r="E87" s="17" t="s">
        <v>217</v>
      </c>
      <c r="F87" s="17" t="s">
        <v>218</v>
      </c>
      <c r="G87" s="48">
        <v>33000</v>
      </c>
      <c r="H87" s="14" t="s">
        <v>17</v>
      </c>
      <c r="I87" s="13"/>
      <c r="J87" s="14">
        <v>40</v>
      </c>
      <c r="K87" s="14" t="s">
        <v>214</v>
      </c>
      <c r="L87" s="46">
        <v>12770</v>
      </c>
      <c r="M87" s="32"/>
      <c r="N87" s="32">
        <f t="shared" si="4"/>
        <v>0</v>
      </c>
      <c r="O87" s="32">
        <f t="shared" si="5"/>
        <v>0</v>
      </c>
    </row>
    <row r="88" spans="1:15" ht="52.9" customHeight="1" x14ac:dyDescent="0.3">
      <c r="A88" s="43">
        <v>84</v>
      </c>
      <c r="B88" s="11">
        <v>8809849803887</v>
      </c>
      <c r="C88" s="11">
        <v>8809849803887</v>
      </c>
      <c r="D88" s="11"/>
      <c r="E88" s="17" t="s">
        <v>219</v>
      </c>
      <c r="F88" s="17" t="s">
        <v>220</v>
      </c>
      <c r="G88" s="48">
        <v>35000</v>
      </c>
      <c r="H88" s="14" t="s">
        <v>17</v>
      </c>
      <c r="I88" s="13"/>
      <c r="J88" s="14">
        <v>40</v>
      </c>
      <c r="K88" s="14" t="s">
        <v>214</v>
      </c>
      <c r="L88" s="46">
        <v>13530</v>
      </c>
      <c r="M88" s="32"/>
      <c r="N88" s="32">
        <f t="shared" si="4"/>
        <v>0</v>
      </c>
      <c r="O88" s="32">
        <f t="shared" si="5"/>
        <v>0</v>
      </c>
    </row>
    <row r="89" spans="1:15" ht="52.9" customHeight="1" x14ac:dyDescent="0.3">
      <c r="A89" s="43">
        <v>85</v>
      </c>
      <c r="B89" s="11">
        <v>8809562558132</v>
      </c>
      <c r="C89" s="11">
        <v>8809562558132</v>
      </c>
      <c r="D89" s="11"/>
      <c r="E89" s="17" t="s">
        <v>221</v>
      </c>
      <c r="F89" s="17" t="s">
        <v>222</v>
      </c>
      <c r="G89" s="48">
        <v>33000</v>
      </c>
      <c r="H89" s="14" t="s">
        <v>17</v>
      </c>
      <c r="I89" s="13"/>
      <c r="J89" s="14">
        <v>40</v>
      </c>
      <c r="K89" s="14" t="s">
        <v>214</v>
      </c>
      <c r="L89" s="46">
        <v>12770</v>
      </c>
      <c r="M89" s="32"/>
      <c r="N89" s="32">
        <f t="shared" si="4"/>
        <v>0</v>
      </c>
      <c r="O89" s="32">
        <f t="shared" si="5"/>
        <v>0</v>
      </c>
    </row>
    <row r="90" spans="1:15" ht="52.9" customHeight="1" x14ac:dyDescent="0.3">
      <c r="A90" s="43">
        <v>86</v>
      </c>
      <c r="B90" s="11">
        <v>8809562558125</v>
      </c>
      <c r="C90" s="11">
        <v>8809562558125</v>
      </c>
      <c r="D90" s="11"/>
      <c r="E90" s="17" t="s">
        <v>223</v>
      </c>
      <c r="F90" s="17" t="s">
        <v>224</v>
      </c>
      <c r="G90" s="48">
        <v>35000</v>
      </c>
      <c r="H90" s="14" t="s">
        <v>17</v>
      </c>
      <c r="I90" s="13"/>
      <c r="J90" s="14">
        <v>40</v>
      </c>
      <c r="K90" s="14" t="s">
        <v>214</v>
      </c>
      <c r="L90" s="46">
        <v>13530</v>
      </c>
      <c r="M90" s="32"/>
      <c r="N90" s="32">
        <f t="shared" si="4"/>
        <v>0</v>
      </c>
      <c r="O90" s="32">
        <f t="shared" si="5"/>
        <v>0</v>
      </c>
    </row>
    <row r="91" spans="1:15" ht="52.9" customHeight="1" x14ac:dyDescent="0.3">
      <c r="A91" s="43">
        <v>87</v>
      </c>
      <c r="B91" s="11">
        <v>8809968201007</v>
      </c>
      <c r="C91" s="11">
        <v>8809968201007</v>
      </c>
      <c r="D91" s="11"/>
      <c r="E91" s="17" t="s">
        <v>225</v>
      </c>
      <c r="F91" s="17" t="s">
        <v>226</v>
      </c>
      <c r="G91" s="48">
        <v>29000</v>
      </c>
      <c r="H91" s="14" t="s">
        <v>17</v>
      </c>
      <c r="I91" s="13"/>
      <c r="J91" s="14">
        <v>60</v>
      </c>
      <c r="K91" s="14" t="s">
        <v>65</v>
      </c>
      <c r="L91" s="46">
        <v>11250</v>
      </c>
      <c r="M91" s="32"/>
      <c r="N91" s="32">
        <f t="shared" si="4"/>
        <v>0</v>
      </c>
      <c r="O91" s="32">
        <f t="shared" si="5"/>
        <v>0</v>
      </c>
    </row>
    <row r="92" spans="1:15" ht="52.9" customHeight="1" x14ac:dyDescent="0.3">
      <c r="A92" s="43">
        <v>88</v>
      </c>
      <c r="B92" s="11">
        <v>8809968202530</v>
      </c>
      <c r="C92" s="11">
        <v>8809968202530</v>
      </c>
      <c r="D92" s="11"/>
      <c r="E92" s="17" t="s">
        <v>227</v>
      </c>
      <c r="F92" s="17" t="s">
        <v>228</v>
      </c>
      <c r="G92" s="48">
        <v>29000</v>
      </c>
      <c r="H92" s="14" t="s">
        <v>17</v>
      </c>
      <c r="I92" s="13"/>
      <c r="J92" s="14">
        <v>60</v>
      </c>
      <c r="K92" s="14" t="s">
        <v>65</v>
      </c>
      <c r="L92" s="46">
        <v>11250</v>
      </c>
      <c r="M92" s="32"/>
      <c r="N92" s="32">
        <f t="shared" si="4"/>
        <v>0</v>
      </c>
      <c r="O92" s="32">
        <f t="shared" si="5"/>
        <v>0</v>
      </c>
    </row>
    <row r="93" spans="1:15" ht="52.9" customHeight="1" x14ac:dyDescent="0.3">
      <c r="A93" s="43">
        <v>89</v>
      </c>
      <c r="B93" s="11">
        <v>8809968202424</v>
      </c>
      <c r="C93" s="11">
        <v>8809968202424</v>
      </c>
      <c r="D93" s="11"/>
      <c r="E93" s="17" t="s">
        <v>229</v>
      </c>
      <c r="F93" s="17" t="s">
        <v>230</v>
      </c>
      <c r="G93" s="48">
        <v>29000</v>
      </c>
      <c r="H93" s="14" t="s">
        <v>17</v>
      </c>
      <c r="I93" s="13"/>
      <c r="J93" s="14">
        <v>60</v>
      </c>
      <c r="K93" s="14" t="s">
        <v>65</v>
      </c>
      <c r="L93" s="46">
        <v>11250</v>
      </c>
      <c r="M93" s="32"/>
      <c r="N93" s="32">
        <f t="shared" si="4"/>
        <v>0</v>
      </c>
      <c r="O93" s="32">
        <f t="shared" si="5"/>
        <v>0</v>
      </c>
    </row>
    <row r="94" spans="1:15" ht="52.9" customHeight="1" x14ac:dyDescent="0.3">
      <c r="A94" s="43">
        <v>90</v>
      </c>
      <c r="B94" s="11">
        <v>8809849804129</v>
      </c>
      <c r="C94" s="11">
        <v>8809849804129</v>
      </c>
      <c r="D94" s="11"/>
      <c r="E94" s="17" t="s">
        <v>231</v>
      </c>
      <c r="F94" s="17" t="s">
        <v>232</v>
      </c>
      <c r="G94" s="48">
        <v>68000</v>
      </c>
      <c r="H94" s="14" t="s">
        <v>17</v>
      </c>
      <c r="I94" s="13"/>
      <c r="J94" s="14">
        <v>18</v>
      </c>
      <c r="K94" s="14" t="s">
        <v>233</v>
      </c>
      <c r="L94" s="46">
        <v>26100</v>
      </c>
      <c r="M94" s="32"/>
      <c r="N94" s="32">
        <f t="shared" si="4"/>
        <v>0</v>
      </c>
      <c r="O94" s="32">
        <f t="shared" si="5"/>
        <v>0</v>
      </c>
    </row>
    <row r="95" spans="1:15" ht="52.9" customHeight="1" x14ac:dyDescent="0.3">
      <c r="A95" s="43">
        <v>91</v>
      </c>
      <c r="B95" s="11">
        <v>8809849804136</v>
      </c>
      <c r="C95" s="11">
        <v>8809849804136</v>
      </c>
      <c r="D95" s="11"/>
      <c r="E95" s="17" t="s">
        <v>234</v>
      </c>
      <c r="F95" s="17" t="s">
        <v>235</v>
      </c>
      <c r="G95" s="48">
        <v>68000</v>
      </c>
      <c r="H95" s="14" t="s">
        <v>17</v>
      </c>
      <c r="I95" s="13"/>
      <c r="J95" s="14">
        <v>18</v>
      </c>
      <c r="K95" s="14" t="s">
        <v>233</v>
      </c>
      <c r="L95" s="46">
        <v>26100</v>
      </c>
      <c r="M95" s="32"/>
      <c r="N95" s="32">
        <f t="shared" si="4"/>
        <v>0</v>
      </c>
      <c r="O95" s="32">
        <f t="shared" si="5"/>
        <v>0</v>
      </c>
    </row>
    <row r="96" spans="1:15" ht="52.9" customHeight="1" x14ac:dyDescent="0.3">
      <c r="A96" s="43">
        <v>92</v>
      </c>
      <c r="B96" s="11">
        <v>8809562558118</v>
      </c>
      <c r="C96" s="11">
        <v>8809562558118</v>
      </c>
      <c r="D96" s="21"/>
      <c r="E96" s="17" t="s">
        <v>236</v>
      </c>
      <c r="F96" s="17" t="s">
        <v>237</v>
      </c>
      <c r="G96" s="48">
        <v>68000</v>
      </c>
      <c r="H96" s="14" t="s">
        <v>17</v>
      </c>
      <c r="I96" s="13"/>
      <c r="J96" s="14">
        <v>18</v>
      </c>
      <c r="K96" s="14" t="s">
        <v>233</v>
      </c>
      <c r="L96" s="46">
        <v>26100</v>
      </c>
      <c r="M96" s="32"/>
      <c r="N96" s="32">
        <f t="shared" si="4"/>
        <v>0</v>
      </c>
      <c r="O96" s="32">
        <f t="shared" si="5"/>
        <v>0</v>
      </c>
    </row>
  </sheetData>
  <autoFilter ref="A4:O96" xr:uid="{1BEE4437-3363-48DB-9C4F-066C60A2A519}"/>
  <mergeCells count="3">
    <mergeCell ref="M2:O2"/>
    <mergeCell ref="G3:K3"/>
    <mergeCell ref="E1:F1"/>
  </mergeCells>
  <phoneticPr fontId="16" type="noConversion"/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포컴퍼니</dc:creator>
  <cp:lastModifiedBy>H.S Song</cp:lastModifiedBy>
  <dcterms:created xsi:type="dcterms:W3CDTF">2023-06-19T01:39:00Z</dcterms:created>
  <dcterms:modified xsi:type="dcterms:W3CDTF">2026-04-09T09:27:43Z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41CA05B1900C4A3896DD863C7117C322_12</vt:lpwstr>
  </property>
  <property fmtid="{D5CDD505-2E9C-101B-9397-08002B2CF9AE}" pid="3" name="KSOProductBuildVer">
    <vt:lpwstr>2052-12.1.0.22215</vt:lpwstr>
  </property>
</Properties>
</file>