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가격표\Bregamo (LK 코스메틱)\매출\"/>
    </mc:Choice>
  </mc:AlternateContent>
  <xr:revisionPtr revIDLastSave="0" documentId="8_{EDEFDBAE-0849-4599-94A1-3DB7D4D297B5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RUNNING" sheetId="1" r:id="rId1"/>
    <sheet name="DISCONTINUED" sheetId="5" r:id="rId2"/>
  </sheets>
  <definedNames>
    <definedName name="_xlnm._FilterDatabase" localSheetId="0" hidden="1">RUNNING!$B$3:$N$115</definedName>
    <definedName name="_xlnm.Print_Area" localSheetId="1">DISCONTINUED!$A$1:$M$46</definedName>
    <definedName name="_xlnm.Print_Area" localSheetId="0">RUNNING!$B$1:$N$115</definedName>
    <definedName name="_xlnm.Print_Titles" localSheetId="1">DISCONTINUED!$3:$5</definedName>
    <definedName name="_xlnm.Print_Titles" localSheetId="0">RUNNING!$3:$4</definedName>
  </definedNames>
  <calcPr calcId="191029"/>
</workbook>
</file>

<file path=xl/calcChain.xml><?xml version="1.0" encoding="utf-8"?>
<calcChain xmlns="http://schemas.openxmlformats.org/spreadsheetml/2006/main">
  <c r="K87" i="1" l="1"/>
  <c r="K86" i="1"/>
  <c r="K84" i="1" l="1"/>
  <c r="K85" i="1"/>
  <c r="K83" i="1"/>
  <c r="K111" i="1"/>
  <c r="K110" i="1"/>
  <c r="I45" i="5"/>
  <c r="I44" i="5"/>
  <c r="I20" i="5"/>
  <c r="I25" i="5"/>
  <c r="I24" i="5"/>
  <c r="I41" i="5"/>
  <c r="I19" i="5"/>
  <c r="K106" i="1"/>
  <c r="I43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2" i="5"/>
  <c r="I21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K82" i="1"/>
  <c r="K81" i="1"/>
  <c r="K68" i="1"/>
  <c r="K70" i="1" l="1"/>
  <c r="K71" i="1"/>
  <c r="K72" i="1"/>
  <c r="K73" i="1"/>
  <c r="K74" i="1"/>
  <c r="K75" i="1"/>
  <c r="K76" i="1"/>
  <c r="K77" i="1"/>
  <c r="K78" i="1"/>
  <c r="K79" i="1"/>
  <c r="K80" i="1"/>
  <c r="K105" i="1"/>
  <c r="K109" i="1"/>
  <c r="K91" i="1" l="1"/>
  <c r="K99" i="1"/>
  <c r="K92" i="1"/>
  <c r="K98" i="1" l="1"/>
  <c r="K97" i="1"/>
  <c r="K96" i="1"/>
  <c r="K95" i="1"/>
  <c r="K94" i="1"/>
  <c r="K93" i="1"/>
  <c r="K67" i="1"/>
  <c r="K89" i="1"/>
  <c r="K90" i="1"/>
  <c r="K88" i="1"/>
  <c r="K64" i="1"/>
  <c r="K65" i="1"/>
  <c r="K66" i="1"/>
  <c r="K63" i="1"/>
  <c r="K27" i="1" l="1"/>
  <c r="K69" i="1"/>
  <c r="K10" i="1" l="1"/>
  <c r="K9" i="1"/>
  <c r="K8" i="1"/>
  <c r="K7" i="1"/>
  <c r="K6" i="1"/>
  <c r="K12" i="1"/>
  <c r="K17" i="1" l="1"/>
  <c r="K14" i="1"/>
  <c r="K16" i="1"/>
  <c r="K15" i="1"/>
  <c r="K18" i="1"/>
  <c r="K100" i="1"/>
  <c r="K101" i="1"/>
  <c r="K102" i="1"/>
  <c r="K103" i="1"/>
  <c r="K104" i="1"/>
  <c r="K107" i="1"/>
  <c r="K108" i="1"/>
  <c r="K112" i="1"/>
  <c r="K113" i="1"/>
  <c r="K114" i="1"/>
  <c r="K115" i="1"/>
  <c r="K11" i="1"/>
  <c r="K13" i="1"/>
  <c r="K19" i="1"/>
  <c r="K21" i="1"/>
  <c r="K22" i="1"/>
  <c r="K23" i="1"/>
  <c r="K24" i="1"/>
  <c r="K25" i="1"/>
  <c r="K26" i="1"/>
  <c r="K5" i="1"/>
</calcChain>
</file>

<file path=xl/sharedStrings.xml><?xml version="1.0" encoding="utf-8"?>
<sst xmlns="http://schemas.openxmlformats.org/spreadsheetml/2006/main" count="332" uniqueCount="239">
  <si>
    <t>21호</t>
  </si>
  <si>
    <t>23호</t>
  </si>
  <si>
    <t>20종</t>
  </si>
  <si>
    <t>20종</t>
    <phoneticPr fontId="25" type="noConversion"/>
  </si>
  <si>
    <t>단품</t>
    <phoneticPr fontId="25" type="noConversion"/>
  </si>
  <si>
    <t>50g</t>
    <phoneticPr fontId="25" type="noConversion"/>
  </si>
  <si>
    <t>패킹수량</t>
    <phoneticPr fontId="25" type="noConversion"/>
  </si>
  <si>
    <t>3종</t>
    <phoneticPr fontId="24" type="noConversion"/>
  </si>
  <si>
    <t>7종</t>
    <phoneticPr fontId="24" type="noConversion"/>
  </si>
  <si>
    <t>제품이미지</t>
    <phoneticPr fontId="24" type="noConversion"/>
  </si>
  <si>
    <t>카톤 패킹 정보</t>
    <phoneticPr fontId="24" type="noConversion"/>
  </si>
  <si>
    <t>무게 (kg)</t>
    <phoneticPr fontId="24" type="noConversion"/>
  </si>
  <si>
    <t>CBM</t>
    <phoneticPr fontId="24" type="noConversion"/>
  </si>
  <si>
    <t>가로 (cm)</t>
    <phoneticPr fontId="24" type="noConversion"/>
  </si>
  <si>
    <t>세로 (cm)</t>
    <phoneticPr fontId="24" type="noConversion"/>
  </si>
  <si>
    <t>높이 (cm)</t>
    <phoneticPr fontId="24" type="noConversion"/>
  </si>
  <si>
    <t>Studio 247 아사히베리 마스크팩
BERGAMO STUDIO 247 ACAI BERRY MASK PACK</t>
    <phoneticPr fontId="25" type="noConversion"/>
  </si>
  <si>
    <t>Studio 247 알로에 마스크팩
BERGAMO STUDIO 247 ALOE MASK PACK</t>
    <phoneticPr fontId="25" type="noConversion"/>
  </si>
  <si>
    <t>Studio 247 티트리 마스크팩
BERGAMO STUDIO 247 TEA TREE MASK PACK</t>
    <phoneticPr fontId="25" type="noConversion"/>
  </si>
  <si>
    <t>베르가모 s9 달팽이 앰플
BERGAMO S9 SNAIL AMPOULE (30ML)</t>
    <phoneticPr fontId="25" type="noConversion"/>
  </si>
  <si>
    <t>베르가모 s9 뱀독 앰플
BERGAMO S9 SNAKE AMPOULE (30ML)</t>
    <phoneticPr fontId="25" type="noConversion"/>
  </si>
  <si>
    <t>베르가모 s9 화이트닝 앰플
BERGAMO S9 WHITENING AMPOULE (30ML)</t>
    <phoneticPr fontId="25" type="noConversion"/>
  </si>
  <si>
    <t>베르가모 s9 골드캐비어 앰플
BERGAMO S9 GOLD CAVIAR AMPOULE (30ML)</t>
    <phoneticPr fontId="25" type="noConversion"/>
  </si>
  <si>
    <t>4종</t>
  </si>
  <si>
    <t>30g</t>
    <phoneticPr fontId="24" type="noConversion"/>
  </si>
  <si>
    <t>베르가모 프리스티지 비타 화이트닝 마스크팩
BERGAMO PRESTIGE VITA WHITENING MASK</t>
    <phoneticPr fontId="24" type="noConversion"/>
  </si>
  <si>
    <t>28ml</t>
    <phoneticPr fontId="24" type="noConversion"/>
  </si>
  <si>
    <t>28ml</t>
    <phoneticPr fontId="27" type="noConversion"/>
  </si>
  <si>
    <t xml:space="preserve">Studio 247 마누카꿀 마스크팩
BERGAMO STUDIO 247 MANUKA HONEY MASK PACK </t>
    <phoneticPr fontId="25" type="noConversion"/>
  </si>
  <si>
    <t>50G</t>
    <phoneticPr fontId="24" type="noConversion"/>
  </si>
  <si>
    <t>2ml X 30 ea</t>
    <phoneticPr fontId="24" type="noConversion"/>
  </si>
  <si>
    <t>5ml</t>
    <phoneticPr fontId="24" type="noConversion"/>
  </si>
  <si>
    <t>예지후 골드 토너
YEZIHU GOLD TONER</t>
    <phoneticPr fontId="24" type="noConversion"/>
  </si>
  <si>
    <t>예지후 골드 에멀전
YEZIHU GOLD EMULSION</t>
    <phoneticPr fontId="24" type="noConversion"/>
  </si>
  <si>
    <t>예지후 골드 에센스
YEZIHU GOLD ESSENCE</t>
    <phoneticPr fontId="24" type="noConversion"/>
  </si>
  <si>
    <t>예지후 골드 크림
YEZIHU GOLD CREAM</t>
    <phoneticPr fontId="24" type="noConversion"/>
  </si>
  <si>
    <t>예지후 골드 앰플
YEZIHU GOLD AMPOULE</t>
    <phoneticPr fontId="24" type="noConversion"/>
  </si>
  <si>
    <t>150ml</t>
    <phoneticPr fontId="24" type="noConversion"/>
  </si>
  <si>
    <t>50ml</t>
    <phoneticPr fontId="24" type="noConversion"/>
  </si>
  <si>
    <t>50g</t>
    <phoneticPr fontId="24" type="noConversion"/>
  </si>
  <si>
    <t xml:space="preserve">베르가모 골드 토너
BERGAMO GOLD TONER </t>
    <phoneticPr fontId="24" type="noConversion"/>
  </si>
  <si>
    <t>150ML</t>
    <phoneticPr fontId="24" type="noConversion"/>
  </si>
  <si>
    <t>베르가모 골드 에멀젼
BERGAMO GOLD EMULSION</t>
    <phoneticPr fontId="24" type="noConversion"/>
  </si>
  <si>
    <t>베르가모 골드 링클케어 크림
BEGRAMO GOLD WRINKLE CARE CREAM</t>
    <phoneticPr fontId="24" type="noConversion"/>
  </si>
  <si>
    <t>베르가모 골드 링클케어 아이크림
BERGAMO GOLD WRINKLE CARE EYE CREAM</t>
    <phoneticPr fontId="24" type="noConversion"/>
  </si>
  <si>
    <t>베르가모 골드 콜라겐 라디컬 에센스
BERGAMO GOLD COLLAGEN RADICAL ESSENCE</t>
    <phoneticPr fontId="24" type="noConversion"/>
  </si>
  <si>
    <t>50ML</t>
    <phoneticPr fontId="24" type="noConversion"/>
  </si>
  <si>
    <t>베르가모 골드 콜라겐 인리치 에센스
BERGAMO GOLD COLLAGEN ENRICH ESSENCE</t>
    <phoneticPr fontId="24" type="noConversion"/>
  </si>
  <si>
    <t>110ML</t>
    <phoneticPr fontId="24" type="noConversion"/>
  </si>
  <si>
    <t>25ml</t>
    <phoneticPr fontId="24" type="noConversion"/>
  </si>
  <si>
    <t>90g
(60pcs)</t>
  </si>
  <si>
    <t>30ml</t>
  </si>
  <si>
    <t>210ml</t>
  </si>
  <si>
    <t>50g</t>
  </si>
  <si>
    <t>200ml</t>
  </si>
  <si>
    <t>100ml</t>
  </si>
  <si>
    <t>50ml</t>
  </si>
  <si>
    <t>120ml</t>
    <phoneticPr fontId="24" type="noConversion"/>
  </si>
  <si>
    <t>10ml</t>
    <phoneticPr fontId="24" type="noConversion"/>
  </si>
  <si>
    <t>70ml</t>
    <phoneticPr fontId="24" type="noConversion"/>
  </si>
  <si>
    <t>250ml</t>
    <phoneticPr fontId="24" type="noConversion"/>
  </si>
  <si>
    <t>200ml</t>
    <phoneticPr fontId="24" type="noConversion"/>
  </si>
  <si>
    <t>100ml</t>
    <phoneticPr fontId="24" type="noConversion"/>
  </si>
  <si>
    <t>180ml</t>
    <phoneticPr fontId="24" type="noConversion"/>
  </si>
  <si>
    <t>품 목</t>
    <phoneticPr fontId="24" type="noConversion"/>
  </si>
  <si>
    <t>규 격</t>
    <phoneticPr fontId="24" type="noConversion"/>
  </si>
  <si>
    <r>
      <t xml:space="preserve">바코드
</t>
    </r>
    <r>
      <rPr>
        <sz val="12"/>
        <color rgb="FF000000"/>
        <rFont val="HY헤드라인M"/>
        <family val="1"/>
        <charset val="129"/>
      </rPr>
      <t>BARCODE</t>
    </r>
    <phoneticPr fontId="24" type="noConversion"/>
  </si>
  <si>
    <t>비 고</t>
    <phoneticPr fontId="24" type="noConversion"/>
  </si>
  <si>
    <t>베르가모 캐비어 앰플 30ml
BERGAMO CAVAIR AMPOULE (30ML)</t>
    <phoneticPr fontId="25" type="noConversion"/>
  </si>
  <si>
    <t>베르가모 달팽이 앰플 30ml
BERGAMO SNAIL AMPOULE (30ML)</t>
    <phoneticPr fontId="25" type="noConversion"/>
  </si>
  <si>
    <t>베르가모 달팽이 앰플 4p
BERGAMO SNAIL AMPOULE 4PCS SET</t>
    <phoneticPr fontId="25" type="noConversion"/>
  </si>
  <si>
    <t>베르가모 화이트닝 앰플 20P
BERGAMO WHITENING AMPOULE 20PCS SET</t>
    <phoneticPr fontId="25" type="noConversion"/>
  </si>
  <si>
    <t>베르가모 캐비어 앰플 20P
BERGAMO CAVIAR AMPOULE 20PCS SET</t>
    <phoneticPr fontId="25" type="noConversion"/>
  </si>
  <si>
    <t>베르가모 청귤 비타 샤인 잡티 세럼
BERGAMO VITA SHINE DARK SPOT SERUM</t>
    <phoneticPr fontId="24" type="noConversion"/>
  </si>
  <si>
    <r>
      <t xml:space="preserve">베르가모 s9 Q10 앰플
</t>
    </r>
    <r>
      <rPr>
        <sz val="9"/>
        <rFont val="HY헤드라인M"/>
        <family val="1"/>
        <charset val="129"/>
      </rPr>
      <t>BERGAMO S9 COENZYME Q10 AMPOULE (30ML)</t>
    </r>
    <phoneticPr fontId="25" type="noConversion"/>
  </si>
  <si>
    <t>엘로체 마유 7종
ELLELHOTSE BEAUTY HORSE OIL SKIN CARE SET (7PCS)</t>
    <phoneticPr fontId="24" type="noConversion"/>
  </si>
  <si>
    <t>엘로체 마유 3종
ELLELHOTSE BEAUTY HORSE OIL SKIN CARE SET (3PCS)</t>
    <phoneticPr fontId="24" type="noConversion"/>
  </si>
  <si>
    <t>베르가모 히알루론산 앰플 (30P)
Bergamo Hyaluronic Acid Ample (30P)</t>
    <phoneticPr fontId="24" type="noConversion"/>
  </si>
  <si>
    <t xml:space="preserve">베르가모 원드롭 시크릿 (이너퍼퓸)
BERGAMO ONE DROP SECRET PERFUME </t>
    <phoneticPr fontId="24" type="noConversion"/>
  </si>
  <si>
    <t>베르가모 프리스티지 워터 브라이트닝 마스크팩
BERGAMO PRESTIGE WATER BRIGHTENING MASK</t>
    <phoneticPr fontId="24" type="noConversion"/>
  </si>
  <si>
    <t>명품 예지후 트윈
YEZIHU TWIN PACT #23</t>
    <phoneticPr fontId="24" type="noConversion"/>
  </si>
  <si>
    <t>명품 예지후 트윈
YEZIHU TWIN PACT #21</t>
    <phoneticPr fontId="24" type="noConversion"/>
  </si>
  <si>
    <t>베르가모 리얼 골드 앰플 4p
BERGAMO REAL GOLD AMPOULE 4PCS SET</t>
    <phoneticPr fontId="25" type="noConversion"/>
  </si>
  <si>
    <t>베르가모 달팽이 크림 (핑크)
BERGAMO SNAIL CREAM (PINK)</t>
    <phoneticPr fontId="25" type="noConversion"/>
  </si>
  <si>
    <t>40ml</t>
    <phoneticPr fontId="24" type="noConversion"/>
  </si>
  <si>
    <t>30ml</t>
    <phoneticPr fontId="24" type="noConversion"/>
  </si>
  <si>
    <t>한휘 달팽이 4종
HANHUI Snail Skin Refinisher Essential Skin Care Set (4PCS)</t>
    <phoneticPr fontId="24" type="noConversion"/>
  </si>
  <si>
    <t xml:space="preserve">50ml </t>
    <phoneticPr fontId="24" type="noConversion"/>
  </si>
  <si>
    <t>NO.</t>
    <phoneticPr fontId="24" type="noConversion"/>
  </si>
  <si>
    <t>예지후 골드 3종
YEZIHU GOLD SKIN CARE SET (3PCS)</t>
    <phoneticPr fontId="25" type="noConversion"/>
  </si>
  <si>
    <t>예지후 골드 5종
YEZIHU GOLD SKIN CARE SET (5PCS)</t>
    <phoneticPr fontId="25" type="noConversion"/>
  </si>
  <si>
    <t>베르가모 리얼 골드 9종
BERGAMO REAL GOLD SKIN CARE SET (9PCS)</t>
    <phoneticPr fontId="25" type="noConversion"/>
  </si>
  <si>
    <t>베르가모 달팽이 앰플 20P
BERGAMO SNAIL AMPOULE 20PCS SET</t>
    <phoneticPr fontId="25" type="noConversion"/>
  </si>
  <si>
    <t>베르가모 화이트닝 앰플 30ml
BERGAMO WHITENING AMPOULE (30ML)</t>
    <phoneticPr fontId="25" type="noConversion"/>
  </si>
  <si>
    <t>베르가모 골드 앰플 30ml
BERGAMO GOLD AMPOULE (30ML)</t>
    <phoneticPr fontId="25" type="noConversion"/>
  </si>
  <si>
    <t>베르가모 달팽이 골드 BB 크림
BERGAMO MAGIC SNAIL BB CREAM</t>
    <phoneticPr fontId="25" type="noConversion"/>
  </si>
  <si>
    <t>베르가모 퍼펙트 BB 커버업 크림
BERGAMO PERFECT BB COVER-UP CREAM</t>
    <phoneticPr fontId="24" type="noConversion"/>
  </si>
  <si>
    <t>베르가모 달팽이 크림
BERGAMO PURE SNAIL CREAM</t>
    <phoneticPr fontId="25" type="noConversion"/>
  </si>
  <si>
    <t>베르가모 뱀독 크림
BERGAMO INTENSIVE SNAKE CREAM</t>
    <phoneticPr fontId="25" type="noConversion"/>
  </si>
  <si>
    <t>베르가모 캐비어 크림
BERGAMO LUXURY CAVIAR CREAM</t>
    <phoneticPr fontId="25" type="noConversion"/>
  </si>
  <si>
    <t>베르가모 로얄젤리 크림
BERGAMO ROYAL JELLY CREAM</t>
    <phoneticPr fontId="25" type="noConversion"/>
  </si>
  <si>
    <t>베르가모 Q10 크림
BERGAMO COENZYME Q10 CREAM</t>
    <phoneticPr fontId="25" type="noConversion"/>
  </si>
  <si>
    <t>베르가모 화이트닝 크림
BERGAMO EX WHITENING CREAM</t>
    <phoneticPr fontId="25" type="noConversion"/>
  </si>
  <si>
    <t>베르가모 럭셔리 골드 아이패치
BERGAMO LUXURY GOLD HYDROGEL EYE PATCH</t>
    <phoneticPr fontId="24" type="noConversion"/>
  </si>
  <si>
    <t>베르가모 리얼 골드 필 오프 팩
BERGAMO REAL GOLD PEEL-OF PACK</t>
    <phoneticPr fontId="24" type="noConversion"/>
  </si>
  <si>
    <t>베르가모 럭셔리 골드 아이 세럼
BERGAMO LUXURY GOLD EYE SERUM</t>
    <phoneticPr fontId="24" type="noConversion"/>
  </si>
  <si>
    <t>베르가모 콜라겐 에센셜 인텐시브 토너
BERGAMO COLLAGEN ESSENTIAL INTENSIVE TONER</t>
    <phoneticPr fontId="24" type="noConversion"/>
  </si>
  <si>
    <t>베르가모 캐비어 에센셜 인텐시브 토너
BERGAMO CAVIAR ESSENTIAL INTENSIVE TONER</t>
    <phoneticPr fontId="24" type="noConversion"/>
  </si>
  <si>
    <t>베르가모 시카 에센셜 인텐시브 토너
BERGAMO CICA ESSENTIAL INTENSIVE TONER</t>
    <phoneticPr fontId="24" type="noConversion"/>
  </si>
  <si>
    <t>베르가모 히알루론산 에센셜 인텐시브 토너
BERGAMO HYALURONIC ACID ESSENTIAL INTENSIVE TONER</t>
    <phoneticPr fontId="24" type="noConversion"/>
  </si>
  <si>
    <t>베르가모 스네일 에센셜 인텐시브 토너
BERGAMO SNAIL ESSENTIAL INTENSIVE TONER</t>
    <phoneticPr fontId="24" type="noConversion"/>
  </si>
  <si>
    <t>베르가모 시네이크 에센셜 인텐시브 토너
BERGAMO SYN-AKE ESSENTIAL INTENSIVE TONER</t>
    <phoneticPr fontId="24" type="noConversion"/>
  </si>
  <si>
    <t>베르가모 비타민 에센셜 인텐시브 토너
BERGAMO VITAMIN ESSENTIAL INTENSIVE TONER</t>
    <phoneticPr fontId="24" type="noConversion"/>
  </si>
  <si>
    <t>베르가모 콜라겐 에센셜 인텐시브 크림
BERGAMO COLLAGEN ESSENTIAL INTENSIVE CREAM</t>
    <phoneticPr fontId="24" type="noConversion"/>
  </si>
  <si>
    <t>베르가모 캐비어 에센셜 인텐시브 크림
BERGAMO CAVIAR ESSENTIAL INTENSIVE CREAM</t>
    <phoneticPr fontId="24" type="noConversion"/>
  </si>
  <si>
    <t>베르가모 시카 에센셜 인텐시브 크림
BERGAMO CICA ESSENTIAL INTENSIVE CREAM</t>
    <phoneticPr fontId="24" type="noConversion"/>
  </si>
  <si>
    <t>베르가모 히알루론산 에센셜 인텐시브 크림
BERGAMO HYALURONIC ACID ESSENTIAL INTENSIVE CREAM</t>
    <phoneticPr fontId="24" type="noConversion"/>
  </si>
  <si>
    <t>베르가모 스네일 에센셜 인텐시브 크림
BERGAMO SNAIL ESSENTIAL INTENSIVE CREAM</t>
    <phoneticPr fontId="24" type="noConversion"/>
  </si>
  <si>
    <t>베르가모 시네이크 에센셜 인텐시브 크림
BERGAMO SYN-AKE ESSENTIAL INTENSIVE CREAM</t>
    <phoneticPr fontId="24" type="noConversion"/>
  </si>
  <si>
    <t>베르가모 비타민 에센셜 인텐시브 크림
BERGAMO VITAMIN ESSENTIAL INTENSIVE CREAM</t>
    <phoneticPr fontId="24" type="noConversion"/>
  </si>
  <si>
    <t>베르가모 콜라겐 에센셜 인텐시브 에멀젼
BERGAMO COLLAGEN ESSENTIAL INTENSIVE EMULSION</t>
    <phoneticPr fontId="24" type="noConversion"/>
  </si>
  <si>
    <t>베르가모 시카 에센셜 인텐시브 에멀젼
BERGAMO CICA ESSENTIAL INTENSIVE EMULSION</t>
    <phoneticPr fontId="24" type="noConversion"/>
  </si>
  <si>
    <t>베르가모 히알루론산 에센셜 인텐시브 에멀젼
BERGAMO HYALURONIC ACID ESSENTIAL INTENSIVE EMULSION</t>
    <phoneticPr fontId="24" type="noConversion"/>
  </si>
  <si>
    <t>베르가모 비타민 에센셜 인텐시브 에멀젼
BERGAMO VITAMIN ESSENTIAL INTENSIVE EMULSION</t>
    <phoneticPr fontId="24" type="noConversion"/>
  </si>
  <si>
    <t>베르가모 콜라겐 에센셜 인텐시브 앰플
BERGAMO COLLAGEN ESSENTIAL INTENSIVE AMPOULE</t>
    <phoneticPr fontId="24" type="noConversion"/>
  </si>
  <si>
    <t>베르가모 캐비어 에센셜 인텐시브 앰플
BERGAMO CAVIAR ESSENTIAL INTENSIVE AMPOULE</t>
    <phoneticPr fontId="24" type="noConversion"/>
  </si>
  <si>
    <t>베르가모 시카 에센셜 인텐시브 앰플
BERGAMO CICA ESSENTIAL INTENSIVE AMPULE</t>
    <phoneticPr fontId="24" type="noConversion"/>
  </si>
  <si>
    <t>베르가모 히알루론산 에센셜 인텐시브 앰플
BERGAMO HYALURONIC ACID ESSENTIAL INTENSIVE AMPOULE</t>
    <phoneticPr fontId="24" type="noConversion"/>
  </si>
  <si>
    <t>베르가모 스네일 에센셜 인텐시브 앰플
BERGAMO SNAIL ESSENTIAL INTENSIVE AMPOULE</t>
    <phoneticPr fontId="24" type="noConversion"/>
  </si>
  <si>
    <t>베르가모 시네이크 에센셜 인텐시브 앰플
BERGAMO SYN-AKE ESSENTIAL INTENSIVE AMPOULE</t>
    <phoneticPr fontId="24" type="noConversion"/>
  </si>
  <si>
    <t>베르가모 비타민 에센셜 인텐시브 앰플
BERGAMO VITAMIN ESSENTIAL INTENSIVE AMPOULE</t>
    <phoneticPr fontId="24" type="noConversion"/>
  </si>
  <si>
    <t>베르가모 콜라겐 에센셜 인텐시브 아이크림
BERGAMO COLLAGEN ESSENTIAL INTENSIVE EYECREAM</t>
    <phoneticPr fontId="24" type="noConversion"/>
  </si>
  <si>
    <t>베르가모 캐비어 에센셜 인텐시브 아이크림
BERGAMO CAVIAR ESSENTIAL INTENSIVE EYECREAM</t>
    <phoneticPr fontId="24" type="noConversion"/>
  </si>
  <si>
    <t>베르가모 시카 에센셜 인텐시브 아이크림
BERGAMO CICA ESSENTIAL INTENSIVE EYECREAM</t>
    <phoneticPr fontId="24" type="noConversion"/>
  </si>
  <si>
    <t>베르가모 히알루론산 에센셜 인텐시브 아이크림
BERGAMO HYALURONIC ACID ESSENTIAL INTENSIVE EYECREAM</t>
    <phoneticPr fontId="24" type="noConversion"/>
  </si>
  <si>
    <t>베르가모 스네일 에센셜 인텐시브 아이크림
BERGAMO SNAIL ACID ESSENTIAL INTENSIVE EYECREAM</t>
    <phoneticPr fontId="24" type="noConversion"/>
  </si>
  <si>
    <t>베르가모 시네이크 에센셜 인텐시브 아이크림
BERGAMO SYN-AKE ESSENTIAL INTENSIVE EYECREAM</t>
    <phoneticPr fontId="24" type="noConversion"/>
  </si>
  <si>
    <t>베르가모 비타민 에센셜 인텐시브 아이크림
BERGAMO VITAMIN ESSENTIAL INTENSIVE EYECREAM</t>
    <phoneticPr fontId="24" type="noConversion"/>
  </si>
  <si>
    <t>베르가모 인텐시브 콜라겐 폼클렌징
BERGAMO INTENSIVE COLLAGEN CLENASER FOAM</t>
    <phoneticPr fontId="24" type="noConversion"/>
  </si>
  <si>
    <t>베르가모 인텐시브 히알루론산 폼클렌징
BERGAMO INTENSIVE HYALURONIC ACID CLENASER FOAM</t>
    <phoneticPr fontId="24" type="noConversion"/>
  </si>
  <si>
    <t>베르가모 인텐시브 시카 폼클렌징
BERGAMO INTENSIVE CICA CLENASER FOAM</t>
    <phoneticPr fontId="24" type="noConversion"/>
  </si>
  <si>
    <t>베르가모 인텐시브 비타민 폼클렌징
BERGAMO INTENSIVE VITAMIN CLENASER FOAM</t>
    <phoneticPr fontId="24" type="noConversion"/>
  </si>
  <si>
    <t>베르가모 퍼펙트 쿨링 선 젤
BERGAMO PERFECT COOLING SUN GEL</t>
    <phoneticPr fontId="24" type="noConversion"/>
  </si>
  <si>
    <t>베르가모 퍼펙트 선스크린
BERGAMO PERFECT SUN SCREEN</t>
    <phoneticPr fontId="24" type="noConversion"/>
  </si>
  <si>
    <t>베르가모 헬프 마스크팩 [노니]
BERGAMO HELP MASK PACK [NONI]</t>
    <phoneticPr fontId="24" type="noConversion"/>
  </si>
  <si>
    <t>베르가모 헬프 마스크팩 [블랙스네일]
BERGAMO HELP MASK PACK [BLACK SNAIL]</t>
    <phoneticPr fontId="24" type="noConversion"/>
  </si>
  <si>
    <t>베르가모 헬프 마스크팩 [비타민]
BERGAMO HELP MASK PACK [VITAMIN]</t>
    <phoneticPr fontId="24" type="noConversion"/>
  </si>
  <si>
    <t>베르가모 헬프 마스크팩 [그린티]
BERGAMO HELP MASK PACK [GREEN TEA]</t>
    <phoneticPr fontId="24" type="noConversion"/>
  </si>
  <si>
    <t>베르가모 헬프 마스크팩 [인삼]
BERGAMO HELP MASK PACK [GINSENG]</t>
    <phoneticPr fontId="24" type="noConversion"/>
  </si>
  <si>
    <t>베르가모 헬프 마스크팩 [시카]
BERGAMO HELP MASK PACK [CICA]</t>
    <phoneticPr fontId="24" type="noConversion"/>
  </si>
  <si>
    <t>베르가모 헬프 마스크팩 [콜라겐]
BERGAMO HELP MASK PACK [COLLAGEN]</t>
    <phoneticPr fontId="24" type="noConversion"/>
  </si>
  <si>
    <t>베르가모 헬프 마스크팩 [티트리]
BERGAMO HELP MASK PACK [TEA TREE]</t>
    <phoneticPr fontId="24" type="noConversion"/>
  </si>
  <si>
    <t>베르가모 헬프 마스크팩 [코코넛]
BERGAMO HELP MASK PACK [COCONUT]</t>
    <phoneticPr fontId="24" type="noConversion"/>
  </si>
  <si>
    <t>베르가모 헬프 마스크팩 [히알루론산]
BERGAMO HELP MASK PACK [HYALURONIC ACID]</t>
    <phoneticPr fontId="24" type="noConversion"/>
  </si>
  <si>
    <t>베르가모 헬프 마스크팩 [알로에]
BERGAMO HELP MASK PACK [ALOE]</t>
    <phoneticPr fontId="24" type="noConversion"/>
  </si>
  <si>
    <t>베르가모 프리미엄 나이아신아마이드 비타 세럼
BEARGAMO Premium Niacinamide Vita Serum</t>
    <phoneticPr fontId="24" type="noConversion"/>
  </si>
  <si>
    <t>베르가모 프리미엄 레티놀 글루타 세럼
BEARGAMO Premium Retinol Gluta Serum</t>
    <phoneticPr fontId="24" type="noConversion"/>
  </si>
  <si>
    <t>베르가모 밤부 수딩 세럼
BERGAMO Bamboo Soothing Serum</t>
    <phoneticPr fontId="24" type="noConversion"/>
  </si>
  <si>
    <t>베르가모 청귤 비타 샤인 잡티 세럼
BERGAMO VITA SHINE DARK SPOT SERUM</t>
    <phoneticPr fontId="24" type="noConversion"/>
  </si>
  <si>
    <t>베르가모 청귤 비타 샤인 크림
BERGAMO VITA SHINE DARK SPOT CREAM</t>
    <phoneticPr fontId="24" type="noConversion"/>
  </si>
  <si>
    <t>베르가모 청귤 비타 샤인 아이크림
BERGAMO VITA SHINE DARK SPOT EYE CREAM</t>
    <phoneticPr fontId="24" type="noConversion"/>
  </si>
  <si>
    <t>베르가모 청귤 비타 샤인 토너
BERGAMO VITA SHINE DARK SPOT TONER</t>
    <phoneticPr fontId="24" type="noConversion"/>
  </si>
  <si>
    <t>베르가모 청귤 비타 샤인 잡티 필링젤
BERGAMO VITA SHINE DARK SPOT PEELING GEL</t>
    <phoneticPr fontId="24" type="noConversion"/>
  </si>
  <si>
    <t>베르가모 트리플 콜라겐 퍼밍 토너
BERGAMO TRIPLE COLLAGEN FIRMING TONER</t>
    <phoneticPr fontId="24" type="noConversion"/>
  </si>
  <si>
    <t>베르가모 트리플 콜라겐 퍼밍 에멀젼
BERGAMO TRIPLE COLLAGEN FIRMING EMULSION</t>
    <phoneticPr fontId="24" type="noConversion"/>
  </si>
  <si>
    <t>베르가모 트리플 콜라겐 퍼밍 크림
BERGAMO TRIPLE COLLAGEN FIRMING CREAM</t>
    <phoneticPr fontId="24" type="noConversion"/>
  </si>
  <si>
    <t>베르가모 트리플 콜라겐 퍼밍 아이크림
BERGAMO TRIPLE COLLAGEN FIRMING EYE CREAM</t>
    <phoneticPr fontId="24" type="noConversion"/>
  </si>
  <si>
    <t>베르가모 트리플 콜라겐 퍼밍 에센스
BERGAMO TRIPLE COLLAGEN FIRMING ESSENCS</t>
    <phoneticPr fontId="24" type="noConversion"/>
  </si>
  <si>
    <t>베르가모 트리플 콜라겐 퍼밍 클렌징폼
BERGAMO TRIPLE COLLAGEN FIRMING CLEANSING FOAM</t>
    <phoneticPr fontId="24" type="noConversion"/>
  </si>
  <si>
    <t>베르가모 러브홀릭 향수 301호
BERGAMO LOVE HOLIC PERFUME - 301</t>
    <phoneticPr fontId="24" type="noConversion"/>
  </si>
  <si>
    <t>베르가모 골드라밸 향수 303호
BERGAMO GOLD LABEL PERFUME - 303</t>
    <phoneticPr fontId="24" type="noConversion"/>
  </si>
  <si>
    <t>베르가모 시크릿가든 향수 304호
BEGRAMO SECRET GARDEN PERFUME - 304</t>
    <phoneticPr fontId="24" type="noConversion"/>
  </si>
  <si>
    <t>베르가모 재즈앤블루 향수 305호
BERGAMO JAZZ&amp;BLUE PERFUME - 305</t>
    <phoneticPr fontId="24" type="noConversion"/>
  </si>
  <si>
    <t>베르가모 옴므 블루 향수
BERGAMO HOMME BLUE PERFUME</t>
    <phoneticPr fontId="24" type="noConversion"/>
  </si>
  <si>
    <t>베르가모 옴므 블랙 향수
BERGAMO HOMME BLACK PERFUME</t>
    <phoneticPr fontId="24" type="noConversion"/>
  </si>
  <si>
    <t>엘로체 달팽이 3종
ELLELHOTSE NUTRITION SNAIL SKIN CARE SET (3PCS)</t>
    <phoneticPr fontId="24" type="noConversion"/>
  </si>
  <si>
    <t>엘로체 달팽이 7종
ELLELHOTSE NUTRITION SNAIL SKIN CARE SET (7PCS)</t>
    <phoneticPr fontId="24" type="noConversion"/>
  </si>
  <si>
    <t>베르가모 옴므 블루 3종
Bergamo Homme Blue SKIN CARE SET (3PCS)</t>
    <phoneticPr fontId="24" type="noConversion"/>
  </si>
  <si>
    <t>베르가모 옴므 블랙 3종
Bergamo Homme Black SKIN CARE SET (3PCS)</t>
    <phoneticPr fontId="24" type="noConversion"/>
  </si>
  <si>
    <t>30ml</t>
    <phoneticPr fontId="25" type="noConversion"/>
  </si>
  <si>
    <t>50ml</t>
    <phoneticPr fontId="25" type="noConversion"/>
  </si>
  <si>
    <t>예지후 자명 3종
YEZIHU SKIN CARE SET (3PCS)</t>
    <phoneticPr fontId="24" type="noConversion"/>
  </si>
  <si>
    <t>예지후 자명 스킨토너
YEZIHU SKIN TONER</t>
    <phoneticPr fontId="25" type="noConversion"/>
  </si>
  <si>
    <t>예지후 자명 로션
YEZIHU LOTION</t>
    <phoneticPr fontId="24" type="noConversion"/>
  </si>
  <si>
    <t>예지후 자명 크림
YEZIHU CREAM</t>
    <phoneticPr fontId="24" type="noConversion"/>
  </si>
  <si>
    <t>예지후 자명 에센스
YEZIHU ESSENCE</t>
    <phoneticPr fontId="25" type="noConversion"/>
  </si>
  <si>
    <t>예지후 자명 아이크림
YEZIHU EYE CREAM</t>
    <phoneticPr fontId="24" type="noConversion"/>
  </si>
  <si>
    <t>베르가모 트리플 콜라겐 퍼밍 필링젤
BERGAMO TRIPLE COLLAGEN FIRMING PEELING GEL</t>
    <phoneticPr fontId="24" type="noConversion"/>
  </si>
  <si>
    <t xml:space="preserve"> CBM </t>
    <phoneticPr fontId="24" type="noConversion"/>
  </si>
  <si>
    <t>예지후 영빈 홍삼 3종
YEZIHU RED GINSENG SKIN CARE SET (3PCS)</t>
    <phoneticPr fontId="25" type="noConversion"/>
  </si>
  <si>
    <t>예지후 영빈 홍삼 5종
YEZIHU RED GINSENG SKIN CARE SET (5PCS)</t>
    <phoneticPr fontId="25" type="noConversion"/>
  </si>
  <si>
    <t>예지후 정빈 로얄젤리 3종
YEZIHU ROYAL JELLY SKIN CARE SET (3PCS)</t>
    <phoneticPr fontId="25" type="noConversion"/>
  </si>
  <si>
    <t>예지후 정빈 로얄젤리 5종
YEZIHU ROYAL JELLY SKIN CARE SET (5PCS)</t>
    <phoneticPr fontId="25" type="noConversion"/>
  </si>
  <si>
    <t>13ml * 20</t>
    <phoneticPr fontId="25" type="noConversion"/>
  </si>
  <si>
    <t>13ml * 4</t>
    <phoneticPr fontId="25" type="noConversion"/>
  </si>
  <si>
    <t>150ml * 2
40ml * 1</t>
    <phoneticPr fontId="24" type="noConversion"/>
  </si>
  <si>
    <r>
      <t xml:space="preserve">150ml * 2
</t>
    </r>
    <r>
      <rPr>
        <sz val="9"/>
        <color rgb="FF000000"/>
        <rFont val="HY헤드라인M"/>
        <family val="1"/>
        <charset val="129"/>
      </rPr>
      <t>+30ml * 2</t>
    </r>
    <r>
      <rPr>
        <sz val="9"/>
        <color indexed="8"/>
        <rFont val="HY헤드라인M"/>
        <family val="1"/>
        <charset val="129"/>
      </rPr>
      <t xml:space="preserve">
50g * 1</t>
    </r>
    <phoneticPr fontId="24" type="noConversion"/>
  </si>
  <si>
    <r>
      <t xml:space="preserve">50ml
</t>
    </r>
    <r>
      <rPr>
        <sz val="9"/>
        <color rgb="FF000000"/>
        <rFont val="HY헤드라인M"/>
        <family val="1"/>
        <charset val="129"/>
      </rPr>
      <t>(+40ml)</t>
    </r>
    <phoneticPr fontId="25" type="noConversion"/>
  </si>
  <si>
    <r>
      <t xml:space="preserve">150ml * 2
</t>
    </r>
    <r>
      <rPr>
        <sz val="9"/>
        <color rgb="FF000000"/>
        <rFont val="HY헤드라인M"/>
        <family val="1"/>
        <charset val="129"/>
      </rPr>
      <t>+30ml *2</t>
    </r>
    <r>
      <rPr>
        <sz val="9"/>
        <color indexed="8"/>
        <rFont val="HY헤드라인M"/>
        <family val="1"/>
        <charset val="129"/>
      </rPr>
      <t xml:space="preserve">
50g * 1</t>
    </r>
    <phoneticPr fontId="24" type="noConversion"/>
  </si>
  <si>
    <r>
      <t xml:space="preserve">150ml * 2
</t>
    </r>
    <r>
      <rPr>
        <sz val="9"/>
        <color rgb="FF000000"/>
        <rFont val="HY헤드라인M"/>
        <family val="1"/>
        <charset val="129"/>
      </rPr>
      <t>+30ml *2</t>
    </r>
    <r>
      <rPr>
        <sz val="9"/>
        <color indexed="8"/>
        <rFont val="HY헤드라인M"/>
        <family val="1"/>
        <charset val="129"/>
      </rPr>
      <t xml:space="preserve">
50ml * 2
50g * 1</t>
    </r>
    <phoneticPr fontId="24" type="noConversion"/>
  </si>
  <si>
    <r>
      <t xml:space="preserve">200ml * 2
</t>
    </r>
    <r>
      <rPr>
        <sz val="9"/>
        <color rgb="FF000000"/>
        <rFont val="HY헤드라인M"/>
        <family val="1"/>
        <charset val="129"/>
      </rPr>
      <t>+30ml * 2</t>
    </r>
    <r>
      <rPr>
        <sz val="9"/>
        <color indexed="8"/>
        <rFont val="HY헤드라인M"/>
        <family val="1"/>
        <charset val="129"/>
      </rPr>
      <t xml:space="preserve">
50g * 1
50ml * 2
40ml * 2</t>
    </r>
    <phoneticPr fontId="24" type="noConversion"/>
  </si>
  <si>
    <r>
      <t xml:space="preserve">150ml * 2
</t>
    </r>
    <r>
      <rPr>
        <sz val="9"/>
        <color rgb="FF000000"/>
        <rFont val="HY헤드라인M"/>
        <family val="1"/>
        <charset val="129"/>
      </rPr>
      <t>+30ml * 2</t>
    </r>
    <phoneticPr fontId="24" type="noConversion"/>
  </si>
  <si>
    <r>
      <t xml:space="preserve">135ml * 2
</t>
    </r>
    <r>
      <rPr>
        <sz val="9"/>
        <color rgb="FF000000"/>
        <rFont val="HY헤드라인M"/>
        <family val="1"/>
        <charset val="129"/>
      </rPr>
      <t>+30ml * 2</t>
    </r>
    <r>
      <rPr>
        <sz val="9"/>
        <color indexed="8"/>
        <rFont val="HY헤드라인M"/>
        <family val="1"/>
        <charset val="129"/>
      </rPr>
      <t xml:space="preserve">
50g * 1</t>
    </r>
    <phoneticPr fontId="24" type="noConversion"/>
  </si>
  <si>
    <r>
      <t xml:space="preserve">135ml * 2
</t>
    </r>
    <r>
      <rPr>
        <sz val="9"/>
        <color rgb="FF000000"/>
        <rFont val="HY헤드라인M"/>
        <family val="1"/>
        <charset val="129"/>
      </rPr>
      <t>+30ml * 2</t>
    </r>
    <r>
      <rPr>
        <sz val="9"/>
        <color indexed="8"/>
        <rFont val="HY헤드라인M"/>
        <family val="1"/>
        <charset val="129"/>
      </rPr>
      <t xml:space="preserve">
50ml * 1
50g * 1
30g * 1</t>
    </r>
    <phoneticPr fontId="24" type="noConversion"/>
  </si>
  <si>
    <t>150ml * 2
50ml * 2
50g * 1
30g * 1
13ml * 3</t>
    <phoneticPr fontId="24" type="noConversion"/>
  </si>
  <si>
    <t>베르가모 캐비어 앰플 4P
BERGAMO CAVIAR AMPOULE 4PCS SET</t>
    <phoneticPr fontId="25" type="noConversion"/>
  </si>
  <si>
    <t>베르가모 리얼 24K 골드 &amp; 히알루론산 앰플
BERGAMO REAL 24K GOLD &amp; HYALURONIC ACID AMPOULE</t>
    <phoneticPr fontId="24" type="noConversion"/>
  </si>
  <si>
    <t>180ml</t>
    <phoneticPr fontId="24" type="noConversion"/>
  </si>
  <si>
    <t>50g</t>
    <phoneticPr fontId="24" type="noConversion"/>
  </si>
  <si>
    <t>베르가모 오스카비올렛 향수 302호
BERGAMO OSCAR VIOLET PERFUME - 302</t>
    <phoneticPr fontId="24" type="noConversion"/>
  </si>
  <si>
    <t>150ml * 2
50ml * 2
50g * 1
30g * 1
13ml * 3</t>
  </si>
  <si>
    <t>베르가모 캐비어 9종
BERGAMO CAVIAR SKIN CARE SET (9PCS)</t>
    <phoneticPr fontId="24" type="noConversion"/>
  </si>
  <si>
    <t>베르가모 골드 앰플 20P
BERGAMO GOLD AMPOULE 20PCS SET</t>
  </si>
  <si>
    <t>13ml * 20</t>
  </si>
  <si>
    <t xml:space="preserve"> </t>
    <phoneticPr fontId="24" type="noConversion"/>
  </si>
  <si>
    <t>베르가모 밤부 펜타 히알 수딩 쿨러 패드
BERGAMO Bamboo Penta-Hyal Soothing Cooler Pad</t>
    <phoneticPr fontId="24" type="noConversion"/>
  </si>
  <si>
    <t>베르가모 밤부 어성초 수딩 젤리 마스크
BERGAMO Bamboo Heartleaf Soothing Jeiiy Mask</t>
    <phoneticPr fontId="24" type="noConversion"/>
  </si>
  <si>
    <t>200ml</t>
    <phoneticPr fontId="24" type="noConversion"/>
  </si>
  <si>
    <t>180ml
(70 pads)</t>
    <phoneticPr fontId="24" type="noConversion"/>
  </si>
  <si>
    <t>베르가모 헬프 마스크팩 [오이]
BERGAMO HELP MASK PACK [CUCUMBER]</t>
    <phoneticPr fontId="24" type="noConversion"/>
  </si>
  <si>
    <t>베르가모 밤부 펜타 히알 수딩 토너
BERGAMO Bamboo Penta-Hyal Soothing Toner</t>
    <phoneticPr fontId="24" type="noConversion"/>
  </si>
  <si>
    <t>베르가모 밤부 펜타 히알 수딩 크림
BERGAMO Bamboo Penta-Hyal Soothing Cream</t>
    <phoneticPr fontId="24" type="noConversion"/>
  </si>
  <si>
    <t>카르텔 2종
KARTEL SKIN CARE SET (2PCS)</t>
    <phoneticPr fontId="24" type="noConversion"/>
  </si>
  <si>
    <t>베르가모 화이트닝 앰플 4P
BERGAMO WHITENING AMPOULE 4PCS SET</t>
    <phoneticPr fontId="25" type="noConversion"/>
  </si>
  <si>
    <t>150ml</t>
    <phoneticPr fontId="24" type="noConversion"/>
  </si>
  <si>
    <t>(단품)8809414191456
(10개입)8809414191470</t>
  </si>
  <si>
    <t>(단품)8809414191449
(10개입)8809414191463</t>
  </si>
  <si>
    <t>IMAGE</t>
    <phoneticPr fontId="24" type="noConversion"/>
  </si>
  <si>
    <t>PRODUCT NAME</t>
    <phoneticPr fontId="24" type="noConversion"/>
  </si>
  <si>
    <t>VOL.</t>
    <phoneticPr fontId="24" type="noConversion"/>
  </si>
  <si>
    <t>Q'ty</t>
    <phoneticPr fontId="24" type="noConversion"/>
  </si>
  <si>
    <t>SUPPLY PRICE
(-VAT)</t>
    <phoneticPr fontId="24" type="noConversion"/>
  </si>
  <si>
    <t>BOX INFO</t>
    <phoneticPr fontId="24" type="noConversion"/>
  </si>
  <si>
    <t>W (cm)</t>
    <phoneticPr fontId="24" type="noConversion"/>
  </si>
  <si>
    <t>D (cm)</t>
    <phoneticPr fontId="24" type="noConversion"/>
  </si>
  <si>
    <t>H (cm)</t>
    <phoneticPr fontId="24" type="noConversion"/>
  </si>
  <si>
    <t>WHEIGHT(kg)</t>
    <phoneticPr fontId="24" type="noConversion"/>
  </si>
  <si>
    <t>BARCODE</t>
    <phoneticPr fontId="24" type="noConversion"/>
  </si>
  <si>
    <t>REMARK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</si>
</sst>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(* #,##0_);_(* \(#,##0\);_(* &quot;-&quot;_);_(@_)"/>
    <numFmt numFmtId="177" formatCode="_-&quot;₩&quot;* #,##0.0_-;\-&quot;₩&quot;* #,##0.0_-;_-&quot;₩&quot;* &quot;-&quot;?_-;_-@_-"/>
    <numFmt numFmtId="178" formatCode="#,##0.000_);\(#,##0.000\)"/>
    <numFmt numFmtId="179" formatCode="0.00_);[Red]\(0.00\)"/>
    <numFmt numFmtId="181" formatCode="0.0000"/>
    <numFmt numFmtId="182" formatCode="_ * #,##0_ ;_ * \-#,##0_ ;_ * &quot;-&quot;_ ;_ @_ "/>
    <numFmt numFmtId="183" formatCode="_ * #,##0.00_ ;_ * \-#,##0.00_ ;_ * &quot;-&quot;??_ ;_ @_ "/>
    <numFmt numFmtId="184" formatCode="_(&quot;$&quot;* #,##0_);_(&quot;$&quot;* \(#,##0\);_(&quot;$&quot;* &quot;-&quot;_);_(@_)"/>
    <numFmt numFmtId="185" formatCode="_(&quot;$&quot;* #,##0.00_);_(&quot;$&quot;* \(#,##0.00\);_(&quot;$&quot;* &quot;-&quot;??_);_(@_)"/>
    <numFmt numFmtId="186" formatCode="_(* #,##0.0_);_(* \(#,##0.0\);_(* &quot;-&quot;_);_(@_)"/>
    <numFmt numFmtId="187" formatCode="0_ ;[Red]\-0\ "/>
  </numFmts>
  <fonts count="6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8"/>
      <color indexed="8"/>
      <name val="Arial"/>
      <family val="2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color indexed="8"/>
      <name val="굴림"/>
      <family val="3"/>
      <charset val="129"/>
    </font>
    <font>
      <sz val="8"/>
      <name val="돋움"/>
      <family val="3"/>
      <charset val="129"/>
    </font>
    <font>
      <sz val="8"/>
      <name val="굴림"/>
      <family val="3"/>
      <charset val="129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name val="굴림체"/>
      <family val="3"/>
      <charset val="129"/>
    </font>
    <font>
      <sz val="12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10"/>
      <name val="굴림체"/>
      <family val="3"/>
      <charset val="129"/>
    </font>
    <font>
      <sz val="9"/>
      <color indexed="8"/>
      <name val="Arial"/>
      <family val="2"/>
    </font>
    <font>
      <sz val="12"/>
      <color indexed="8"/>
      <name val="Verdana"/>
      <family val="2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theme="1"/>
      <name val="새굴림"/>
      <family val="1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맑은 고딕"/>
      <family val="2"/>
      <scheme val="minor"/>
    </font>
    <font>
      <sz val="11"/>
      <name val="HY헤드라인M"/>
      <family val="1"/>
      <charset val="129"/>
    </font>
    <font>
      <sz val="10"/>
      <name val="HY헤드라인M"/>
      <family val="1"/>
      <charset val="129"/>
    </font>
    <font>
      <sz val="16"/>
      <name val="HY헤드라인M"/>
      <family val="1"/>
      <charset val="129"/>
    </font>
    <font>
      <sz val="10"/>
      <color indexed="8"/>
      <name val="HY헤드라인M"/>
      <family val="1"/>
      <charset val="129"/>
    </font>
    <font>
      <b/>
      <sz val="9"/>
      <name val="HY헤드라인M"/>
      <family val="1"/>
      <charset val="129"/>
    </font>
    <font>
      <sz val="8"/>
      <color indexed="8"/>
      <name val="HY헤드라인M"/>
      <family val="1"/>
      <charset val="129"/>
    </font>
    <font>
      <b/>
      <sz val="16"/>
      <color rgb="FFFF0000"/>
      <name val="HY헤드라인M"/>
      <family val="1"/>
      <charset val="129"/>
    </font>
    <font>
      <sz val="9"/>
      <color indexed="8"/>
      <name val="HY헤드라인M"/>
      <family val="1"/>
      <charset val="129"/>
    </font>
    <font>
      <sz val="10"/>
      <color theme="1"/>
      <name val="HY헤드라인M"/>
      <family val="1"/>
      <charset val="129"/>
    </font>
    <font>
      <sz val="8"/>
      <color theme="1"/>
      <name val="HY헤드라인M"/>
      <family val="1"/>
      <charset val="129"/>
    </font>
    <font>
      <sz val="12"/>
      <name val="HY헤드라인M"/>
      <family val="1"/>
      <charset val="129"/>
    </font>
    <font>
      <sz val="18"/>
      <name val="HY헤드라인M"/>
      <family val="1"/>
      <charset val="129"/>
    </font>
    <font>
      <b/>
      <sz val="20"/>
      <color indexed="8"/>
      <name val="HY헤드라인M"/>
      <family val="1"/>
      <charset val="129"/>
    </font>
    <font>
      <sz val="9"/>
      <name val="HY헤드라인M"/>
      <family val="1"/>
      <charset val="129"/>
    </font>
    <font>
      <sz val="11"/>
      <color indexed="8"/>
      <name val="HY헤드라인M"/>
      <family val="1"/>
      <charset val="129"/>
    </font>
    <font>
      <sz val="12"/>
      <color indexed="8"/>
      <name val="HY헤드라인M"/>
      <family val="1"/>
      <charset val="129"/>
    </font>
    <font>
      <sz val="12"/>
      <color rgb="FF000000"/>
      <name val="HY헤드라인M"/>
      <family val="1"/>
      <charset val="129"/>
    </font>
    <font>
      <b/>
      <sz val="10"/>
      <color rgb="FFFF0000"/>
      <name val="HY헤드라인M"/>
      <family val="1"/>
      <charset val="129"/>
    </font>
    <font>
      <b/>
      <sz val="12"/>
      <name val="HY헤드라인M"/>
      <family val="1"/>
      <charset val="129"/>
    </font>
    <font>
      <b/>
      <sz val="11"/>
      <color rgb="FFFF0000"/>
      <name val="HY헤드라인M"/>
      <family val="1"/>
      <charset val="129"/>
    </font>
    <font>
      <sz val="11"/>
      <color theme="1"/>
      <name val="HY헤드라인M"/>
      <family val="1"/>
      <charset val="129"/>
    </font>
    <font>
      <sz val="11"/>
      <color rgb="FFFF0000"/>
      <name val="HY헤드라인M"/>
      <family val="1"/>
      <charset val="129"/>
    </font>
    <font>
      <b/>
      <sz val="11"/>
      <color theme="1"/>
      <name val="HY헤드라인M"/>
      <family val="1"/>
      <charset val="129"/>
    </font>
    <font>
      <sz val="9"/>
      <color rgb="FF000000"/>
      <name val="HY헤드라인M"/>
      <family val="1"/>
      <charset val="129"/>
    </font>
    <font>
      <sz val="12"/>
      <color rgb="FFFF0000"/>
      <name val="HY헤드라인M"/>
      <family val="1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7EEF5"/>
        <bgColor indexed="8"/>
      </patternFill>
    </fill>
    <fill>
      <patternFill patternType="solid">
        <fgColor rgb="FFE7EEF5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917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2" borderId="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0"/>
    <xf numFmtId="0" fontId="26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4" fillId="20" borderId="2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0" fontId="13" fillId="22" borderId="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4" fillId="0" borderId="0"/>
    <xf numFmtId="0" fontId="6" fillId="15" borderId="0" applyNumberFormat="0" applyBorder="0" applyAlignment="0" applyProtection="0">
      <alignment vertical="center"/>
    </xf>
    <xf numFmtId="0" fontId="3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0" fontId="29" fillId="0" borderId="0"/>
    <xf numFmtId="0" fontId="6" fillId="12" borderId="0" applyNumberFormat="0" applyBorder="0" applyAlignment="0" applyProtection="0">
      <alignment vertical="center"/>
    </xf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0" fontId="4" fillId="0" borderId="0"/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9" fillId="0" borderId="0"/>
    <xf numFmtId="0" fontId="29" fillId="0" borderId="0"/>
    <xf numFmtId="183" fontId="32" fillId="0" borderId="0" applyFont="0" applyFill="0" applyBorder="0" applyAlignment="0" applyProtection="0"/>
    <xf numFmtId="184" fontId="32" fillId="0" borderId="0" applyFont="0" applyFill="0" applyBorder="0" applyAlignment="0" applyProtection="0"/>
    <xf numFmtId="185" fontId="32" fillId="0" borderId="0" applyFont="0" applyFill="0" applyBorder="0" applyAlignment="0" applyProtection="0"/>
    <xf numFmtId="0" fontId="33" fillId="0" borderId="11" applyNumberFormat="0" applyAlignment="0" applyProtection="0">
      <alignment horizontal="left" vertical="center"/>
    </xf>
    <xf numFmtId="0" fontId="33" fillId="0" borderId="10">
      <alignment horizontal="left" vertical="center"/>
    </xf>
    <xf numFmtId="0" fontId="32" fillId="0" borderId="0"/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7" borderId="1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0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0" fontId="36" fillId="24" borderId="12" applyNumberFormat="0" applyFont="0" applyAlignment="0" applyProtection="0">
      <alignment vertical="center"/>
    </xf>
    <xf numFmtId="0" fontId="30" fillId="0" borderId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31" fillId="0" borderId="0"/>
    <xf numFmtId="0" fontId="12" fillId="0" borderId="0" applyNumberFormat="0" applyFill="0" applyBorder="0" applyAlignment="0" applyProtection="0">
      <alignment vertical="center"/>
    </xf>
    <xf numFmtId="0" fontId="13" fillId="22" borderId="3" applyNumberFormat="0" applyAlignment="0" applyProtection="0">
      <alignment vertical="center"/>
    </xf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176" fontId="35" fillId="0" borderId="0" applyFont="0" applyFill="0" applyBorder="0" applyAlignment="0" applyProtection="0"/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41" fillId="25" borderId="0" applyNumberFormat="0" applyBorder="0" applyAlignment="0" applyProtection="0"/>
    <xf numFmtId="0" fontId="18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182" fontId="32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/>
    <xf numFmtId="0" fontId="4" fillId="20" borderId="2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40" fillId="25" borderId="0" applyNumberFormat="0" applyBorder="0" applyAlignment="0" applyProtection="0"/>
    <xf numFmtId="0" fontId="22" fillId="7" borderId="9" applyNumberFormat="0" applyAlignment="0" applyProtection="0">
      <alignment vertical="center"/>
    </xf>
    <xf numFmtId="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" fillId="0" borderId="0">
      <alignment vertical="center"/>
    </xf>
    <xf numFmtId="0" fontId="4" fillId="0" borderId="0"/>
    <xf numFmtId="0" fontId="37" fillId="0" borderId="0">
      <alignment vertical="center"/>
    </xf>
    <xf numFmtId="0" fontId="37" fillId="0" borderId="0">
      <alignment vertical="center"/>
    </xf>
    <xf numFmtId="0" fontId="4" fillId="0" borderId="0"/>
    <xf numFmtId="0" fontId="4" fillId="0" borderId="0"/>
    <xf numFmtId="0" fontId="4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26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" fillId="0" borderId="0"/>
    <xf numFmtId="0" fontId="28" fillId="0" borderId="0"/>
    <xf numFmtId="0" fontId="26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9" fillId="0" borderId="0">
      <alignment vertical="center"/>
    </xf>
    <xf numFmtId="0" fontId="26" fillId="0" borderId="0">
      <alignment vertical="center"/>
    </xf>
    <xf numFmtId="0" fontId="36" fillId="0" borderId="0" applyNumberFormat="0" applyFill="0" applyBorder="0" applyProtection="0">
      <alignment vertical="top" wrapText="1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37" fillId="0" borderId="0">
      <alignment vertical="center"/>
    </xf>
    <xf numFmtId="0" fontId="36" fillId="0" borderId="0" applyNumberFormat="0" applyFill="0" applyBorder="0" applyProtection="0">
      <alignment vertical="top" wrapText="1"/>
    </xf>
    <xf numFmtId="0" fontId="37" fillId="0" borderId="0">
      <alignment vertical="center"/>
    </xf>
    <xf numFmtId="0" fontId="36" fillId="0" borderId="0" applyNumberFormat="0" applyFill="0" applyBorder="0" applyProtection="0">
      <alignment vertical="top" wrapText="1"/>
    </xf>
    <xf numFmtId="0" fontId="3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23" fillId="0" borderId="0"/>
    <xf numFmtId="0" fontId="34" fillId="0" borderId="0"/>
    <xf numFmtId="0" fontId="34" fillId="0" borderId="0"/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6">
    <xf numFmtId="0" fontId="0" fillId="0" borderId="0" xfId="0">
      <alignment vertical="center"/>
    </xf>
    <xf numFmtId="0" fontId="42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0" fontId="42" fillId="26" borderId="0" xfId="0" applyFont="1" applyFill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43" fillId="0" borderId="0" xfId="0" applyFont="1">
      <alignment vertical="center"/>
    </xf>
    <xf numFmtId="0" fontId="54" fillId="0" borderId="0" xfId="44" applyFont="1" applyAlignment="1">
      <alignment vertical="center"/>
    </xf>
    <xf numFmtId="41" fontId="43" fillId="0" borderId="0" xfId="32" applyFont="1" applyBorder="1" applyAlignment="1">
      <alignment horizontal="center" vertical="center"/>
    </xf>
    <xf numFmtId="0" fontId="60" fillId="0" borderId="0" xfId="0" applyFont="1">
      <alignment vertical="center"/>
    </xf>
    <xf numFmtId="0" fontId="56" fillId="0" borderId="16" xfId="44" applyFont="1" applyBorder="1" applyAlignment="1">
      <alignment horizontal="center" vertical="center" wrapText="1"/>
    </xf>
    <xf numFmtId="0" fontId="56" fillId="0" borderId="16" xfId="44" applyFont="1" applyBorder="1" applyAlignment="1">
      <alignment horizontal="center" vertical="center"/>
    </xf>
    <xf numFmtId="0" fontId="56" fillId="26" borderId="16" xfId="44" applyFont="1" applyFill="1" applyBorder="1" applyAlignment="1">
      <alignment horizontal="center" vertical="center" wrapText="1"/>
    </xf>
    <xf numFmtId="0" fontId="56" fillId="0" borderId="16" xfId="44" applyFont="1" applyBorder="1" applyAlignment="1">
      <alignment horizontal="left" vertical="center" wrapText="1"/>
    </xf>
    <xf numFmtId="41" fontId="56" fillId="0" borderId="16" xfId="32" applyFont="1" applyFill="1" applyBorder="1" applyAlignment="1">
      <alignment horizontal="center" vertical="center"/>
    </xf>
    <xf numFmtId="186" fontId="56" fillId="0" borderId="16" xfId="33" applyNumberFormat="1" applyFont="1" applyFill="1" applyBorder="1" applyAlignment="1">
      <alignment horizontal="center" vertical="center"/>
    </xf>
    <xf numFmtId="176" fontId="61" fillId="0" borderId="16" xfId="33" applyFont="1" applyFill="1" applyBorder="1" applyAlignment="1">
      <alignment horizontal="center" vertical="center"/>
    </xf>
    <xf numFmtId="0" fontId="56" fillId="0" borderId="10" xfId="44" applyFont="1" applyBorder="1" applyAlignment="1">
      <alignment horizontal="center" vertical="center" wrapText="1"/>
    </xf>
    <xf numFmtId="0" fontId="56" fillId="0" borderId="10" xfId="44" applyFont="1" applyBorder="1" applyAlignment="1">
      <alignment horizontal="center" vertical="center"/>
    </xf>
    <xf numFmtId="0" fontId="56" fillId="26" borderId="10" xfId="44" applyFont="1" applyFill="1" applyBorder="1" applyAlignment="1">
      <alignment horizontal="center" vertical="center"/>
    </xf>
    <xf numFmtId="0" fontId="56" fillId="0" borderId="10" xfId="44" applyFont="1" applyBorder="1" applyAlignment="1">
      <alignment horizontal="left" vertical="center" wrapText="1"/>
    </xf>
    <xf numFmtId="41" fontId="56" fillId="0" borderId="10" xfId="32" applyFont="1" applyFill="1" applyBorder="1" applyAlignment="1">
      <alignment horizontal="center" vertical="center"/>
    </xf>
    <xf numFmtId="186" fontId="56" fillId="0" borderId="10" xfId="33" applyNumberFormat="1" applyFont="1" applyFill="1" applyBorder="1" applyAlignment="1">
      <alignment horizontal="center" vertical="center"/>
    </xf>
    <xf numFmtId="176" fontId="61" fillId="0" borderId="10" xfId="33" applyFont="1" applyFill="1" applyBorder="1" applyAlignment="1">
      <alignment horizontal="center" vertical="center"/>
    </xf>
    <xf numFmtId="0" fontId="56" fillId="26" borderId="10" xfId="44" applyFont="1" applyFill="1" applyBorder="1" applyAlignment="1">
      <alignment horizontal="center" vertical="center" wrapText="1"/>
    </xf>
    <xf numFmtId="0" fontId="56" fillId="26" borderId="10" xfId="44" applyFont="1" applyFill="1" applyBorder="1" applyAlignment="1">
      <alignment horizontal="left" vertical="center" wrapText="1"/>
    </xf>
    <xf numFmtId="41" fontId="56" fillId="26" borderId="10" xfId="32" applyFont="1" applyFill="1" applyBorder="1" applyAlignment="1">
      <alignment horizontal="center" vertical="center"/>
    </xf>
    <xf numFmtId="186" fontId="56" fillId="26" borderId="10" xfId="33" applyNumberFormat="1" applyFont="1" applyFill="1" applyBorder="1" applyAlignment="1">
      <alignment horizontal="center" vertical="center"/>
    </xf>
    <xf numFmtId="176" fontId="61" fillId="26" borderId="10" xfId="33" applyFont="1" applyFill="1" applyBorder="1" applyAlignment="1">
      <alignment horizontal="center" vertical="center"/>
    </xf>
    <xf numFmtId="0" fontId="42" fillId="0" borderId="10" xfId="44" applyFont="1" applyBorder="1" applyAlignment="1">
      <alignment horizontal="center" vertical="center"/>
    </xf>
    <xf numFmtId="0" fontId="42" fillId="0" borderId="10" xfId="44" applyFont="1" applyBorder="1" applyAlignment="1">
      <alignment horizontal="left" vertical="center" wrapText="1"/>
    </xf>
    <xf numFmtId="176" fontId="62" fillId="0" borderId="10" xfId="33" applyFont="1" applyFill="1" applyBorder="1" applyAlignment="1">
      <alignment horizontal="center" vertical="center"/>
    </xf>
    <xf numFmtId="176" fontId="63" fillId="0" borderId="10" xfId="33" applyFont="1" applyFill="1" applyBorder="1" applyAlignment="1">
      <alignment horizontal="center" vertical="center" wrapText="1"/>
    </xf>
    <xf numFmtId="176" fontId="64" fillId="26" borderId="10" xfId="33" applyFont="1" applyFill="1" applyBorder="1" applyAlignment="1">
      <alignment horizontal="center" vertical="center" wrapText="1"/>
    </xf>
    <xf numFmtId="0" fontId="62" fillId="26" borderId="10" xfId="45" applyFont="1" applyFill="1" applyBorder="1" applyAlignment="1">
      <alignment horizontal="center" vertical="center"/>
    </xf>
    <xf numFmtId="0" fontId="42" fillId="26" borderId="10" xfId="44" applyFont="1" applyFill="1" applyBorder="1" applyAlignment="1">
      <alignment horizontal="center" vertical="center"/>
    </xf>
    <xf numFmtId="0" fontId="42" fillId="26" borderId="10" xfId="0" applyFont="1" applyFill="1" applyBorder="1" applyAlignment="1">
      <alignment horizontal="left" vertical="center" wrapText="1"/>
    </xf>
    <xf numFmtId="0" fontId="62" fillId="26" borderId="10" xfId="44" applyFont="1" applyFill="1" applyBorder="1" applyAlignment="1">
      <alignment horizontal="center" vertical="center"/>
    </xf>
    <xf numFmtId="0" fontId="62" fillId="26" borderId="10" xfId="44" applyFont="1" applyFill="1" applyBorder="1" applyAlignment="1">
      <alignment horizontal="left" vertical="center" wrapText="1"/>
    </xf>
    <xf numFmtId="41" fontId="62" fillId="26" borderId="10" xfId="32" applyFont="1" applyFill="1" applyBorder="1" applyAlignment="1">
      <alignment horizontal="center" vertical="center"/>
    </xf>
    <xf numFmtId="0" fontId="56" fillId="0" borderId="15" xfId="44" applyFont="1" applyBorder="1" applyAlignment="1">
      <alignment horizontal="center" vertical="center" wrapText="1"/>
    </xf>
    <xf numFmtId="0" fontId="56" fillId="0" borderId="15" xfId="44" applyFont="1" applyBorder="1" applyAlignment="1">
      <alignment horizontal="center" vertical="center"/>
    </xf>
    <xf numFmtId="0" fontId="56" fillId="0" borderId="15" xfId="44" applyFont="1" applyBorder="1" applyAlignment="1">
      <alignment horizontal="left" vertical="center" wrapText="1"/>
    </xf>
    <xf numFmtId="41" fontId="56" fillId="0" borderId="15" xfId="32" applyFont="1" applyFill="1" applyBorder="1" applyAlignment="1">
      <alignment horizontal="center" vertical="center"/>
    </xf>
    <xf numFmtId="186" fontId="56" fillId="0" borderId="15" xfId="33" applyNumberFormat="1" applyFont="1" applyFill="1" applyBorder="1" applyAlignment="1">
      <alignment horizontal="center" vertical="center"/>
    </xf>
    <xf numFmtId="176" fontId="61" fillId="0" borderId="15" xfId="33" applyFont="1" applyFill="1" applyBorder="1" applyAlignment="1">
      <alignment horizontal="center" vertical="center"/>
    </xf>
    <xf numFmtId="0" fontId="43" fillId="0" borderId="0" xfId="0" applyFont="1" applyAlignment="1">
      <alignment horizontal="right" vertical="center"/>
    </xf>
    <xf numFmtId="178" fontId="56" fillId="0" borderId="16" xfId="33" applyNumberFormat="1" applyFont="1" applyFill="1" applyBorder="1" applyAlignment="1">
      <alignment horizontal="right" vertical="center"/>
    </xf>
    <xf numFmtId="179" fontId="56" fillId="0" borderId="16" xfId="33" applyNumberFormat="1" applyFont="1" applyFill="1" applyBorder="1" applyAlignment="1">
      <alignment horizontal="right" vertical="center"/>
    </xf>
    <xf numFmtId="178" fontId="56" fillId="0" borderId="10" xfId="33" applyNumberFormat="1" applyFont="1" applyFill="1" applyBorder="1" applyAlignment="1">
      <alignment horizontal="right" vertical="center"/>
    </xf>
    <xf numFmtId="179" fontId="56" fillId="0" borderId="10" xfId="33" applyNumberFormat="1" applyFont="1" applyFill="1" applyBorder="1" applyAlignment="1">
      <alignment horizontal="right" vertical="center"/>
    </xf>
    <xf numFmtId="178" fontId="56" fillId="26" borderId="10" xfId="33" applyNumberFormat="1" applyFont="1" applyFill="1" applyBorder="1" applyAlignment="1">
      <alignment horizontal="right" vertical="center"/>
    </xf>
    <xf numFmtId="179" fontId="56" fillId="26" borderId="10" xfId="33" applyNumberFormat="1" applyFont="1" applyFill="1" applyBorder="1" applyAlignment="1">
      <alignment horizontal="right" vertical="center"/>
    </xf>
    <xf numFmtId="178" fontId="62" fillId="26" borderId="10" xfId="33" applyNumberFormat="1" applyFont="1" applyFill="1" applyBorder="1" applyAlignment="1">
      <alignment horizontal="right" vertical="center"/>
    </xf>
    <xf numFmtId="178" fontId="56" fillId="0" borderId="15" xfId="33" applyNumberFormat="1" applyFont="1" applyFill="1" applyBorder="1" applyAlignment="1">
      <alignment horizontal="right" vertical="center"/>
    </xf>
    <xf numFmtId="179" fontId="56" fillId="0" borderId="15" xfId="33" applyNumberFormat="1" applyFont="1" applyFill="1" applyBorder="1" applyAlignment="1">
      <alignment horizontal="right" vertical="center"/>
    </xf>
    <xf numFmtId="0" fontId="56" fillId="0" borderId="16" xfId="32" applyNumberFormat="1" applyFont="1" applyBorder="1" applyAlignment="1">
      <alignment horizontal="center" vertical="center" wrapText="1"/>
    </xf>
    <xf numFmtId="176" fontId="57" fillId="30" borderId="14" xfId="33" applyFont="1" applyFill="1" applyBorder="1" applyAlignment="1">
      <alignment horizontal="right" vertical="center" wrapText="1"/>
    </xf>
    <xf numFmtId="0" fontId="65" fillId="26" borderId="10" xfId="44" applyFont="1" applyFill="1" applyBorder="1" applyAlignment="1">
      <alignment horizontal="left" vertical="center" wrapText="1"/>
    </xf>
    <xf numFmtId="0" fontId="49" fillId="0" borderId="16" xfId="44" applyFont="1" applyBorder="1" applyAlignment="1">
      <alignment horizontal="left" vertical="center" wrapText="1"/>
    </xf>
    <xf numFmtId="0" fontId="49" fillId="0" borderId="10" xfId="44" applyFont="1" applyBorder="1" applyAlignment="1">
      <alignment horizontal="left" vertical="center" wrapText="1"/>
    </xf>
    <xf numFmtId="0" fontId="49" fillId="0" borderId="10" xfId="44" applyFont="1" applyBorder="1" applyAlignment="1">
      <alignment horizontal="left" vertical="center"/>
    </xf>
    <xf numFmtId="0" fontId="49" fillId="26" borderId="10" xfId="44" applyFont="1" applyFill="1" applyBorder="1" applyAlignment="1">
      <alignment horizontal="left" vertical="center" wrapText="1"/>
    </xf>
    <xf numFmtId="0" fontId="55" fillId="0" borderId="10" xfId="44" applyFont="1" applyBorder="1" applyAlignment="1">
      <alignment horizontal="left" vertical="center"/>
    </xf>
    <xf numFmtId="0" fontId="49" fillId="26" borderId="10" xfId="44" applyFont="1" applyFill="1" applyBorder="1" applyAlignment="1">
      <alignment horizontal="left" vertical="center"/>
    </xf>
    <xf numFmtId="0" fontId="49" fillId="0" borderId="17" xfId="44" applyFont="1" applyBorder="1" applyAlignment="1">
      <alignment horizontal="left" vertical="center" wrapText="1"/>
    </xf>
    <xf numFmtId="0" fontId="49" fillId="0" borderId="15" xfId="44" applyFont="1" applyBorder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0" fontId="46" fillId="0" borderId="0" xfId="0" applyFont="1">
      <alignment vertical="center"/>
    </xf>
    <xf numFmtId="176" fontId="56" fillId="28" borderId="19" xfId="33" applyFont="1" applyFill="1" applyBorder="1" applyAlignment="1">
      <alignment horizontal="center" vertical="center" wrapText="1"/>
    </xf>
    <xf numFmtId="0" fontId="45" fillId="0" borderId="16" xfId="44" applyFont="1" applyBorder="1" applyAlignment="1">
      <alignment vertical="center" wrapText="1"/>
    </xf>
    <xf numFmtId="0" fontId="47" fillId="26" borderId="16" xfId="44" applyFont="1" applyFill="1" applyBorder="1" applyAlignment="1">
      <alignment horizontal="center" vertical="center" wrapText="1"/>
    </xf>
    <xf numFmtId="0" fontId="45" fillId="26" borderId="16" xfId="44" applyFont="1" applyFill="1" applyBorder="1" applyAlignment="1">
      <alignment horizontal="left" vertical="center" wrapText="1" indent="1"/>
    </xf>
    <xf numFmtId="0" fontId="45" fillId="26" borderId="16" xfId="44" applyFont="1" applyFill="1" applyBorder="1" applyAlignment="1">
      <alignment horizontal="center" vertical="center"/>
    </xf>
    <xf numFmtId="186" fontId="45" fillId="26" borderId="16" xfId="33" applyNumberFormat="1" applyFont="1" applyFill="1" applyBorder="1" applyAlignment="1">
      <alignment horizontal="center" vertical="center"/>
    </xf>
    <xf numFmtId="178" fontId="45" fillId="26" borderId="16" xfId="33" applyNumberFormat="1" applyFont="1" applyFill="1" applyBorder="1" applyAlignment="1">
      <alignment horizontal="center" vertical="center"/>
    </xf>
    <xf numFmtId="179" fontId="45" fillId="26" borderId="16" xfId="33" applyNumberFormat="1" applyFont="1" applyFill="1" applyBorder="1" applyAlignment="1">
      <alignment horizontal="center" vertical="center"/>
    </xf>
    <xf numFmtId="176" fontId="48" fillId="26" borderId="16" xfId="33" applyFont="1" applyFill="1" applyBorder="1" applyAlignment="1">
      <alignment vertical="center"/>
    </xf>
    <xf numFmtId="177" fontId="42" fillId="0" borderId="0" xfId="0" applyNumberFormat="1" applyFont="1">
      <alignment vertical="center"/>
    </xf>
    <xf numFmtId="0" fontId="45" fillId="0" borderId="10" xfId="44" applyFont="1" applyBorder="1" applyAlignment="1">
      <alignment vertical="center" wrapText="1"/>
    </xf>
    <xf numFmtId="0" fontId="47" fillId="26" borderId="10" xfId="44" applyFont="1" applyFill="1" applyBorder="1" applyAlignment="1">
      <alignment horizontal="center" vertical="center" wrapText="1"/>
    </xf>
    <xf numFmtId="0" fontId="45" fillId="26" borderId="10" xfId="44" applyFont="1" applyFill="1" applyBorder="1" applyAlignment="1">
      <alignment horizontal="left" vertical="center" wrapText="1" indent="1"/>
    </xf>
    <xf numFmtId="0" fontId="45" fillId="26" borderId="10" xfId="44" applyFont="1" applyFill="1" applyBorder="1" applyAlignment="1">
      <alignment horizontal="center" vertical="center"/>
    </xf>
    <xf numFmtId="186" fontId="45" fillId="26" borderId="10" xfId="33" applyNumberFormat="1" applyFont="1" applyFill="1" applyBorder="1" applyAlignment="1">
      <alignment horizontal="center" vertical="center"/>
    </xf>
    <xf numFmtId="178" fontId="45" fillId="26" borderId="10" xfId="33" applyNumberFormat="1" applyFont="1" applyFill="1" applyBorder="1" applyAlignment="1">
      <alignment horizontal="center" vertical="center"/>
    </xf>
    <xf numFmtId="179" fontId="45" fillId="26" borderId="10" xfId="33" applyNumberFormat="1" applyFont="1" applyFill="1" applyBorder="1" applyAlignment="1">
      <alignment horizontal="center" vertical="center"/>
    </xf>
    <xf numFmtId="176" fontId="48" fillId="26" borderId="10" xfId="33" applyFont="1" applyFill="1" applyBorder="1" applyAlignment="1">
      <alignment vertical="center"/>
    </xf>
    <xf numFmtId="0" fontId="45" fillId="0" borderId="10" xfId="44" applyFont="1" applyBorder="1" applyAlignment="1">
      <alignment vertical="center"/>
    </xf>
    <xf numFmtId="0" fontId="45" fillId="26" borderId="10" xfId="44" applyFont="1" applyFill="1" applyBorder="1" applyAlignment="1">
      <alignment vertical="center" wrapText="1"/>
    </xf>
    <xf numFmtId="0" fontId="47" fillId="26" borderId="10" xfId="44" applyFont="1" applyFill="1" applyBorder="1" applyAlignment="1">
      <alignment horizontal="center" vertical="center"/>
    </xf>
    <xf numFmtId="177" fontId="42" fillId="26" borderId="0" xfId="0" applyNumberFormat="1" applyFont="1" applyFill="1">
      <alignment vertical="center"/>
    </xf>
    <xf numFmtId="0" fontId="45" fillId="26" borderId="10" xfId="44" applyFont="1" applyFill="1" applyBorder="1" applyAlignment="1">
      <alignment vertical="center"/>
    </xf>
    <xf numFmtId="0" fontId="45" fillId="0" borderId="10" xfId="44" applyFont="1" applyBorder="1" applyAlignment="1">
      <alignment horizontal="center" vertical="center"/>
    </xf>
    <xf numFmtId="0" fontId="50" fillId="26" borderId="10" xfId="45" applyFont="1" applyFill="1" applyBorder="1" applyAlignment="1">
      <alignment horizontal="center" vertical="center"/>
    </xf>
    <xf numFmtId="0" fontId="43" fillId="26" borderId="10" xfId="44" applyFont="1" applyFill="1" applyBorder="1" applyAlignment="1">
      <alignment horizontal="center" vertical="center"/>
    </xf>
    <xf numFmtId="176" fontId="59" fillId="26" borderId="10" xfId="33" applyFont="1" applyFill="1" applyBorder="1" applyAlignment="1">
      <alignment horizontal="center" vertical="center"/>
    </xf>
    <xf numFmtId="0" fontId="49" fillId="26" borderId="10" xfId="44" applyFont="1" applyFill="1" applyBorder="1" applyAlignment="1">
      <alignment horizontal="left" vertical="center" wrapText="1" indent="1"/>
    </xf>
    <xf numFmtId="176" fontId="48" fillId="26" borderId="10" xfId="33" applyFont="1" applyFill="1" applyBorder="1" applyAlignment="1">
      <alignment horizontal="center" vertical="center"/>
    </xf>
    <xf numFmtId="0" fontId="45" fillId="0" borderId="10" xfId="44" applyFont="1" applyBorder="1" applyAlignment="1">
      <alignment horizontal="left" vertical="center" wrapText="1" indent="1"/>
    </xf>
    <xf numFmtId="186" fontId="45" fillId="0" borderId="10" xfId="33" applyNumberFormat="1" applyFont="1" applyFill="1" applyBorder="1" applyAlignment="1">
      <alignment horizontal="center" vertical="center"/>
    </xf>
    <xf numFmtId="178" fontId="45" fillId="0" borderId="10" xfId="33" applyNumberFormat="1" applyFont="1" applyFill="1" applyBorder="1" applyAlignment="1">
      <alignment horizontal="center" vertical="center"/>
    </xf>
    <xf numFmtId="179" fontId="45" fillId="0" borderId="10" xfId="33" applyNumberFormat="1" applyFont="1" applyFill="1" applyBorder="1" applyAlignment="1">
      <alignment horizontal="center" vertical="center"/>
    </xf>
    <xf numFmtId="176" fontId="59" fillId="0" borderId="10" xfId="33" applyFont="1" applyFill="1" applyBorder="1" applyAlignment="1">
      <alignment horizontal="center" vertical="center"/>
    </xf>
    <xf numFmtId="0" fontId="45" fillId="0" borderId="10" xfId="44" applyFont="1" applyBorder="1" applyAlignment="1">
      <alignment horizontal="center" vertical="center" wrapText="1"/>
    </xf>
    <xf numFmtId="176" fontId="48" fillId="26" borderId="10" xfId="33" applyFont="1" applyFill="1" applyBorder="1" applyAlignment="1">
      <alignment vertical="center" wrapText="1"/>
    </xf>
    <xf numFmtId="0" fontId="45" fillId="26" borderId="10" xfId="44" applyFont="1" applyFill="1" applyBorder="1" applyAlignment="1">
      <alignment horizontal="center" vertical="center" wrapText="1"/>
    </xf>
    <xf numFmtId="0" fontId="43" fillId="26" borderId="10" xfId="0" applyFont="1" applyFill="1" applyBorder="1" applyAlignment="1">
      <alignment horizontal="left" vertical="center" wrapText="1" indent="1"/>
    </xf>
    <xf numFmtId="0" fontId="43" fillId="26" borderId="10" xfId="0" applyFont="1" applyFill="1" applyBorder="1" applyAlignment="1">
      <alignment horizontal="center" vertical="center"/>
    </xf>
    <xf numFmtId="186" fontId="45" fillId="26" borderId="10" xfId="32" applyNumberFormat="1" applyFont="1" applyFill="1" applyBorder="1" applyAlignment="1">
      <alignment horizontal="center" vertical="center"/>
    </xf>
    <xf numFmtId="179" fontId="45" fillId="26" borderId="10" xfId="32" applyNumberFormat="1" applyFont="1" applyFill="1" applyBorder="1" applyAlignment="1">
      <alignment horizontal="center" vertical="center"/>
    </xf>
    <xf numFmtId="0" fontId="43" fillId="0" borderId="10" xfId="44" applyFont="1" applyBorder="1" applyAlignment="1">
      <alignment horizontal="center" vertical="center"/>
    </xf>
    <xf numFmtId="0" fontId="51" fillId="26" borderId="10" xfId="44" applyFont="1" applyFill="1" applyBorder="1" applyAlignment="1">
      <alignment horizontal="center" vertical="center"/>
    </xf>
    <xf numFmtId="0" fontId="50" fillId="26" borderId="10" xfId="44" applyFont="1" applyFill="1" applyBorder="1" applyAlignment="1">
      <alignment horizontal="left" vertical="center" wrapText="1" indent="1"/>
    </xf>
    <xf numFmtId="0" fontId="50" fillId="26" borderId="10" xfId="44" applyFont="1" applyFill="1" applyBorder="1" applyAlignment="1">
      <alignment horizontal="center" vertical="center"/>
    </xf>
    <xf numFmtId="186" fontId="50" fillId="26" borderId="10" xfId="33" applyNumberFormat="1" applyFont="1" applyFill="1" applyBorder="1" applyAlignment="1">
      <alignment horizontal="center" vertical="center"/>
    </xf>
    <xf numFmtId="178" fontId="50" fillId="26" borderId="10" xfId="33" applyNumberFormat="1" applyFont="1" applyFill="1" applyBorder="1" applyAlignment="1">
      <alignment horizontal="center" vertical="center"/>
    </xf>
    <xf numFmtId="179" fontId="50" fillId="26" borderId="10" xfId="33" applyNumberFormat="1" applyFont="1" applyFill="1" applyBorder="1" applyAlignment="1">
      <alignment horizontal="center" vertical="center"/>
    </xf>
    <xf numFmtId="0" fontId="45" fillId="0" borderId="15" xfId="44" applyFont="1" applyBorder="1" applyAlignment="1">
      <alignment vertical="center"/>
    </xf>
    <xf numFmtId="0" fontId="43" fillId="0" borderId="15" xfId="0" applyFont="1" applyBorder="1">
      <alignment vertical="center"/>
    </xf>
    <xf numFmtId="0" fontId="45" fillId="0" borderId="15" xfId="0" applyFont="1" applyBorder="1" applyAlignment="1">
      <alignment horizontal="left" vertical="center" wrapText="1" indent="1"/>
    </xf>
    <xf numFmtId="0" fontId="45" fillId="0" borderId="15" xfId="0" applyFont="1" applyBorder="1" applyAlignment="1">
      <alignment horizontal="center" vertical="center"/>
    </xf>
    <xf numFmtId="186" fontId="45" fillId="0" borderId="15" xfId="32" applyNumberFormat="1" applyFont="1" applyFill="1" applyBorder="1" applyAlignment="1">
      <alignment horizontal="center" vertical="center"/>
    </xf>
    <xf numFmtId="178" fontId="45" fillId="0" borderId="15" xfId="33" applyNumberFormat="1" applyFont="1" applyFill="1" applyBorder="1" applyAlignment="1">
      <alignment horizontal="center" vertical="center"/>
    </xf>
    <xf numFmtId="179" fontId="45" fillId="0" borderId="15" xfId="32" applyNumberFormat="1" applyFont="1" applyFill="1" applyBorder="1" applyAlignment="1">
      <alignment horizontal="center" vertical="center"/>
    </xf>
    <xf numFmtId="176" fontId="59" fillId="0" borderId="15" xfId="33" applyFont="1" applyFill="1" applyBorder="1" applyAlignment="1">
      <alignment horizontal="center" vertical="center"/>
    </xf>
    <xf numFmtId="177" fontId="43" fillId="0" borderId="0" xfId="0" applyNumberFormat="1" applyFont="1">
      <alignment vertical="center"/>
    </xf>
    <xf numFmtId="41" fontId="56" fillId="26" borderId="10" xfId="32" applyFont="1" applyFill="1" applyBorder="1" applyAlignment="1">
      <alignment horizontal="right" vertical="center" wrapText="1"/>
    </xf>
    <xf numFmtId="176" fontId="62" fillId="26" borderId="10" xfId="33" applyFont="1" applyFill="1" applyBorder="1" applyAlignment="1">
      <alignment horizontal="center" vertical="center" wrapText="1"/>
    </xf>
    <xf numFmtId="0" fontId="57" fillId="29" borderId="13" xfId="44" applyFont="1" applyFill="1" applyBorder="1" applyAlignment="1">
      <alignment horizontal="center" vertical="center"/>
    </xf>
    <xf numFmtId="176" fontId="66" fillId="0" borderId="10" xfId="33" applyFont="1" applyFill="1" applyBorder="1" applyAlignment="1">
      <alignment horizontal="center" vertical="center"/>
    </xf>
    <xf numFmtId="176" fontId="66" fillId="26" borderId="10" xfId="33" applyFont="1" applyFill="1" applyBorder="1" applyAlignment="1">
      <alignment horizontal="center" vertical="center"/>
    </xf>
    <xf numFmtId="0" fontId="57" fillId="29" borderId="13" xfId="44" applyFont="1" applyFill="1" applyBorder="1" applyAlignment="1">
      <alignment horizontal="center" vertical="center"/>
    </xf>
    <xf numFmtId="0" fontId="57" fillId="29" borderId="14" xfId="44" applyFont="1" applyFill="1" applyBorder="1" applyAlignment="1">
      <alignment horizontal="center" vertical="center"/>
    </xf>
    <xf numFmtId="176" fontId="57" fillId="30" borderId="13" xfId="33" applyFont="1" applyFill="1" applyBorder="1" applyAlignment="1">
      <alignment horizontal="center" vertical="center"/>
    </xf>
    <xf numFmtId="176" fontId="57" fillId="30" borderId="14" xfId="33" applyFont="1" applyFill="1" applyBorder="1" applyAlignment="1">
      <alignment horizontal="center" vertical="center"/>
    </xf>
    <xf numFmtId="176" fontId="52" fillId="30" borderId="13" xfId="33" applyFont="1" applyFill="1" applyBorder="1" applyAlignment="1">
      <alignment horizontal="center" vertical="center"/>
    </xf>
    <xf numFmtId="0" fontId="47" fillId="26" borderId="20" xfId="44" applyFont="1" applyFill="1" applyBorder="1" applyAlignment="1">
      <alignment horizontal="center" vertical="center"/>
    </xf>
    <xf numFmtId="0" fontId="47" fillId="26" borderId="17" xfId="44" applyFont="1" applyFill="1" applyBorder="1" applyAlignment="1">
      <alignment horizontal="center" vertical="center"/>
    </xf>
    <xf numFmtId="176" fontId="57" fillId="28" borderId="18" xfId="33" applyFont="1" applyFill="1" applyBorder="1" applyAlignment="1">
      <alignment horizontal="center" vertical="center"/>
    </xf>
    <xf numFmtId="176" fontId="57" fillId="28" borderId="19" xfId="33" applyFont="1" applyFill="1" applyBorder="1" applyAlignment="1">
      <alignment horizontal="center" vertical="center"/>
    </xf>
    <xf numFmtId="0" fontId="57" fillId="27" borderId="13" xfId="44" applyFont="1" applyFill="1" applyBorder="1" applyAlignment="1">
      <alignment horizontal="center" vertical="center"/>
    </xf>
    <xf numFmtId="0" fontId="57" fillId="27" borderId="14" xfId="44" applyFont="1" applyFill="1" applyBorder="1" applyAlignment="1">
      <alignment horizontal="center" vertical="center"/>
    </xf>
    <xf numFmtId="0" fontId="57" fillId="27" borderId="18" xfId="44" applyFont="1" applyFill="1" applyBorder="1" applyAlignment="1">
      <alignment horizontal="center" vertical="center" shrinkToFit="1"/>
    </xf>
    <xf numFmtId="0" fontId="57" fillId="27" borderId="19" xfId="44" applyFont="1" applyFill="1" applyBorder="1" applyAlignment="1">
      <alignment horizontal="center" vertical="center" shrinkToFit="1"/>
    </xf>
    <xf numFmtId="176" fontId="42" fillId="28" borderId="18" xfId="33" applyFont="1" applyFill="1" applyBorder="1" applyAlignment="1">
      <alignment horizontal="center" vertical="center"/>
    </xf>
    <xf numFmtId="187" fontId="43" fillId="0" borderId="0" xfId="0" applyNumberFormat="1" applyFont="1" applyAlignment="1">
      <alignment horizontal="center" vertical="center"/>
    </xf>
    <xf numFmtId="187" fontId="56" fillId="0" borderId="16" xfId="33" applyNumberFormat="1" applyFont="1" applyFill="1" applyBorder="1" applyAlignment="1">
      <alignment horizontal="center" vertical="center"/>
    </xf>
    <xf numFmtId="187" fontId="56" fillId="0" borderId="10" xfId="33" applyNumberFormat="1" applyFont="1" applyFill="1" applyBorder="1" applyAlignment="1">
      <alignment horizontal="center" vertical="center"/>
    </xf>
    <xf numFmtId="187" fontId="56" fillId="26" borderId="10" xfId="33" applyNumberFormat="1" applyFont="1" applyFill="1" applyBorder="1" applyAlignment="1">
      <alignment horizontal="center" vertical="center"/>
    </xf>
    <xf numFmtId="187" fontId="56" fillId="26" borderId="10" xfId="33" applyNumberFormat="1" applyFont="1" applyFill="1" applyBorder="1" applyAlignment="1">
      <alignment horizontal="center" vertical="center" wrapText="1"/>
    </xf>
    <xf numFmtId="187" fontId="56" fillId="26" borderId="10" xfId="32" applyNumberFormat="1" applyFont="1" applyFill="1" applyBorder="1" applyAlignment="1">
      <alignment horizontal="center" vertical="center"/>
    </xf>
    <xf numFmtId="187" fontId="56" fillId="0" borderId="15" xfId="33" applyNumberFormat="1" applyFont="1" applyFill="1" applyBorder="1" applyAlignment="1">
      <alignment horizontal="center" vertical="center"/>
    </xf>
    <xf numFmtId="187" fontId="57" fillId="28" borderId="18" xfId="33" applyNumberFormat="1" applyFont="1" applyFill="1" applyBorder="1" applyAlignment="1">
      <alignment horizontal="center" vertical="center" wrapText="1"/>
    </xf>
    <xf numFmtId="187" fontId="57" fillId="28" borderId="19" xfId="33" applyNumberFormat="1" applyFont="1" applyFill="1" applyBorder="1" applyAlignment="1">
      <alignment horizontal="center" vertical="center"/>
    </xf>
    <xf numFmtId="187" fontId="45" fillId="26" borderId="16" xfId="33" applyNumberFormat="1" applyFont="1" applyFill="1" applyBorder="1" applyAlignment="1">
      <alignment horizontal="center" vertical="center"/>
    </xf>
    <xf numFmtId="187" fontId="45" fillId="26" borderId="10" xfId="33" applyNumberFormat="1" applyFont="1" applyFill="1" applyBorder="1" applyAlignment="1">
      <alignment horizontal="center" vertical="center"/>
    </xf>
    <xf numFmtId="187" fontId="45" fillId="26" borderId="10" xfId="33" applyNumberFormat="1" applyFont="1" applyFill="1" applyBorder="1" applyAlignment="1">
      <alignment horizontal="center" vertical="center" wrapText="1"/>
    </xf>
    <xf numFmtId="187" fontId="45" fillId="0" borderId="10" xfId="33" applyNumberFormat="1" applyFont="1" applyFill="1" applyBorder="1" applyAlignment="1">
      <alignment horizontal="center" vertical="center"/>
    </xf>
    <xf numFmtId="187" fontId="43" fillId="26" borderId="10" xfId="0" applyNumberFormat="1" applyFont="1" applyFill="1" applyBorder="1" applyAlignment="1">
      <alignment horizontal="center" vertical="center"/>
    </xf>
    <xf numFmtId="187" fontId="45" fillId="26" borderId="10" xfId="32" applyNumberFormat="1" applyFont="1" applyFill="1" applyBorder="1" applyAlignment="1">
      <alignment horizontal="center" vertical="center"/>
    </xf>
    <xf numFmtId="187" fontId="43" fillId="0" borderId="10" xfId="0" applyNumberFormat="1" applyFont="1" applyBorder="1" applyAlignment="1">
      <alignment horizontal="center" vertical="center"/>
    </xf>
    <xf numFmtId="187" fontId="50" fillId="26" borderId="10" xfId="33" applyNumberFormat="1" applyFont="1" applyFill="1" applyBorder="1" applyAlignment="1">
      <alignment horizontal="center" vertical="center"/>
    </xf>
    <xf numFmtId="187" fontId="45" fillId="0" borderId="15" xfId="32" applyNumberFormat="1" applyFont="1" applyFill="1" applyBorder="1" applyAlignment="1">
      <alignment horizontal="center" vertical="center"/>
    </xf>
    <xf numFmtId="0" fontId="57" fillId="29" borderId="13" xfId="44" applyFont="1" applyFill="1" applyBorder="1" applyAlignment="1">
      <alignment horizontal="center" vertical="center" wrapText="1"/>
    </xf>
    <xf numFmtId="0" fontId="58" fillId="29" borderId="13" xfId="44" applyFont="1" applyFill="1" applyBorder="1" applyAlignment="1">
      <alignment horizontal="center" vertical="center"/>
    </xf>
  </cellXfs>
  <cellStyles count="917">
    <cellStyle name="20% - 강조색1" xfId="1" builtinId="30" customBuiltin="1"/>
    <cellStyle name="20% - 강조색1 10" xfId="50" xr:uid="{00000000-0005-0000-0000-000001000000}"/>
    <cellStyle name="20% - 강조색1 11" xfId="51" xr:uid="{00000000-0005-0000-0000-000002000000}"/>
    <cellStyle name="20% - 강조색1 12" xfId="52" xr:uid="{00000000-0005-0000-0000-000003000000}"/>
    <cellStyle name="20% - 강조색1 13" xfId="53" xr:uid="{00000000-0005-0000-0000-000004000000}"/>
    <cellStyle name="20% - 강조색1 14" xfId="54" xr:uid="{00000000-0005-0000-0000-000005000000}"/>
    <cellStyle name="20% - 강조색1 15" xfId="656" xr:uid="{00000000-0005-0000-0000-000006000000}"/>
    <cellStyle name="20% - 강조색1 2" xfId="55" xr:uid="{00000000-0005-0000-0000-000007000000}"/>
    <cellStyle name="20% - 강조색1 3" xfId="56" xr:uid="{00000000-0005-0000-0000-000008000000}"/>
    <cellStyle name="20% - 강조색1 4" xfId="57" xr:uid="{00000000-0005-0000-0000-000009000000}"/>
    <cellStyle name="20% - 강조색1 5" xfId="58" xr:uid="{00000000-0005-0000-0000-00000A000000}"/>
    <cellStyle name="20% - 강조색1 6" xfId="59" xr:uid="{00000000-0005-0000-0000-00000B000000}"/>
    <cellStyle name="20% - 강조색1 7" xfId="60" xr:uid="{00000000-0005-0000-0000-00000C000000}"/>
    <cellStyle name="20% - 강조색1 8" xfId="61" xr:uid="{00000000-0005-0000-0000-00000D000000}"/>
    <cellStyle name="20% - 강조색1 9" xfId="62" xr:uid="{00000000-0005-0000-0000-00000E000000}"/>
    <cellStyle name="20% - 강조색2" xfId="2" builtinId="34" customBuiltin="1"/>
    <cellStyle name="20% - 강조색2 10" xfId="63" xr:uid="{00000000-0005-0000-0000-000010000000}"/>
    <cellStyle name="20% - 강조색2 11" xfId="64" xr:uid="{00000000-0005-0000-0000-000011000000}"/>
    <cellStyle name="20% - 강조색2 12" xfId="65" xr:uid="{00000000-0005-0000-0000-000012000000}"/>
    <cellStyle name="20% - 강조색2 13" xfId="66" xr:uid="{00000000-0005-0000-0000-000013000000}"/>
    <cellStyle name="20% - 강조색2 14" xfId="67" xr:uid="{00000000-0005-0000-0000-000014000000}"/>
    <cellStyle name="20% - 강조색2 15" xfId="599" xr:uid="{00000000-0005-0000-0000-000015000000}"/>
    <cellStyle name="20% - 강조색2 2" xfId="68" xr:uid="{00000000-0005-0000-0000-000016000000}"/>
    <cellStyle name="20% - 강조색2 3" xfId="69" xr:uid="{00000000-0005-0000-0000-000017000000}"/>
    <cellStyle name="20% - 강조색2 4" xfId="70" xr:uid="{00000000-0005-0000-0000-000018000000}"/>
    <cellStyle name="20% - 강조색2 5" xfId="71" xr:uid="{00000000-0005-0000-0000-000019000000}"/>
    <cellStyle name="20% - 강조색2 6" xfId="72" xr:uid="{00000000-0005-0000-0000-00001A000000}"/>
    <cellStyle name="20% - 강조색2 7" xfId="73" xr:uid="{00000000-0005-0000-0000-00001B000000}"/>
    <cellStyle name="20% - 강조색2 8" xfId="74" xr:uid="{00000000-0005-0000-0000-00001C000000}"/>
    <cellStyle name="20% - 강조색2 9" xfId="75" xr:uid="{00000000-0005-0000-0000-00001D000000}"/>
    <cellStyle name="20% - 강조색3" xfId="3" builtinId="38" customBuiltin="1"/>
    <cellStyle name="20% - 강조색3 10" xfId="76" xr:uid="{00000000-0005-0000-0000-00001F000000}"/>
    <cellStyle name="20% - 강조색3 11" xfId="77" xr:uid="{00000000-0005-0000-0000-000020000000}"/>
    <cellStyle name="20% - 강조색3 12" xfId="78" xr:uid="{00000000-0005-0000-0000-000021000000}"/>
    <cellStyle name="20% - 강조색3 13" xfId="79" xr:uid="{00000000-0005-0000-0000-000022000000}"/>
    <cellStyle name="20% - 강조색3 14" xfId="80" xr:uid="{00000000-0005-0000-0000-000023000000}"/>
    <cellStyle name="20% - 강조색3 15" xfId="600" xr:uid="{00000000-0005-0000-0000-000024000000}"/>
    <cellStyle name="20% - 강조색3 2" xfId="81" xr:uid="{00000000-0005-0000-0000-000025000000}"/>
    <cellStyle name="20% - 강조색3 3" xfId="82" xr:uid="{00000000-0005-0000-0000-000026000000}"/>
    <cellStyle name="20% - 강조색3 4" xfId="83" xr:uid="{00000000-0005-0000-0000-000027000000}"/>
    <cellStyle name="20% - 강조색3 5" xfId="84" xr:uid="{00000000-0005-0000-0000-000028000000}"/>
    <cellStyle name="20% - 강조색3 6" xfId="85" xr:uid="{00000000-0005-0000-0000-000029000000}"/>
    <cellStyle name="20% - 강조색3 7" xfId="86" xr:uid="{00000000-0005-0000-0000-00002A000000}"/>
    <cellStyle name="20% - 강조색3 8" xfId="87" xr:uid="{00000000-0005-0000-0000-00002B000000}"/>
    <cellStyle name="20% - 강조색3 9" xfId="88" xr:uid="{00000000-0005-0000-0000-00002C000000}"/>
    <cellStyle name="20% - 강조색4" xfId="4" builtinId="42" customBuiltin="1"/>
    <cellStyle name="20% - 강조색4 10" xfId="89" xr:uid="{00000000-0005-0000-0000-00002E000000}"/>
    <cellStyle name="20% - 강조색4 11" xfId="90" xr:uid="{00000000-0005-0000-0000-00002F000000}"/>
    <cellStyle name="20% - 강조색4 12" xfId="91" xr:uid="{00000000-0005-0000-0000-000030000000}"/>
    <cellStyle name="20% - 강조색4 13" xfId="92" xr:uid="{00000000-0005-0000-0000-000031000000}"/>
    <cellStyle name="20% - 강조색4 14" xfId="93" xr:uid="{00000000-0005-0000-0000-000032000000}"/>
    <cellStyle name="20% - 강조색4 15" xfId="662" xr:uid="{00000000-0005-0000-0000-000033000000}"/>
    <cellStyle name="20% - 강조색4 2" xfId="94" xr:uid="{00000000-0005-0000-0000-000034000000}"/>
    <cellStyle name="20% - 강조색4 3" xfId="95" xr:uid="{00000000-0005-0000-0000-000035000000}"/>
    <cellStyle name="20% - 강조색4 4" xfId="96" xr:uid="{00000000-0005-0000-0000-000036000000}"/>
    <cellStyle name="20% - 강조색4 5" xfId="97" xr:uid="{00000000-0005-0000-0000-000037000000}"/>
    <cellStyle name="20% - 강조색4 6" xfId="98" xr:uid="{00000000-0005-0000-0000-000038000000}"/>
    <cellStyle name="20% - 강조색4 7" xfId="99" xr:uid="{00000000-0005-0000-0000-000039000000}"/>
    <cellStyle name="20% - 강조색4 8" xfId="100" xr:uid="{00000000-0005-0000-0000-00003A000000}"/>
    <cellStyle name="20% - 강조색4 9" xfId="101" xr:uid="{00000000-0005-0000-0000-00003B000000}"/>
    <cellStyle name="20% - 강조색5" xfId="5" builtinId="46" customBuiltin="1"/>
    <cellStyle name="20% - 강조색5 10" xfId="102" xr:uid="{00000000-0005-0000-0000-00003D000000}"/>
    <cellStyle name="20% - 강조색5 11" xfId="103" xr:uid="{00000000-0005-0000-0000-00003E000000}"/>
    <cellStyle name="20% - 강조색5 12" xfId="104" xr:uid="{00000000-0005-0000-0000-00003F000000}"/>
    <cellStyle name="20% - 강조색5 13" xfId="105" xr:uid="{00000000-0005-0000-0000-000040000000}"/>
    <cellStyle name="20% - 강조색5 14" xfId="106" xr:uid="{00000000-0005-0000-0000-000041000000}"/>
    <cellStyle name="20% - 강조색5 15" xfId="657" xr:uid="{00000000-0005-0000-0000-000042000000}"/>
    <cellStyle name="20% - 강조색5 2" xfId="107" xr:uid="{00000000-0005-0000-0000-000043000000}"/>
    <cellStyle name="20% - 강조색5 3" xfId="108" xr:uid="{00000000-0005-0000-0000-000044000000}"/>
    <cellStyle name="20% - 강조색5 4" xfId="109" xr:uid="{00000000-0005-0000-0000-000045000000}"/>
    <cellStyle name="20% - 강조색5 5" xfId="110" xr:uid="{00000000-0005-0000-0000-000046000000}"/>
    <cellStyle name="20% - 강조색5 6" xfId="111" xr:uid="{00000000-0005-0000-0000-000047000000}"/>
    <cellStyle name="20% - 강조색5 7" xfId="112" xr:uid="{00000000-0005-0000-0000-000048000000}"/>
    <cellStyle name="20% - 강조색5 8" xfId="113" xr:uid="{00000000-0005-0000-0000-000049000000}"/>
    <cellStyle name="20% - 강조색5 9" xfId="114" xr:uid="{00000000-0005-0000-0000-00004A000000}"/>
    <cellStyle name="20% - 강조색6" xfId="6" builtinId="50" customBuiltin="1"/>
    <cellStyle name="20% - 강조색6 10" xfId="115" xr:uid="{00000000-0005-0000-0000-00004C000000}"/>
    <cellStyle name="20% - 강조색6 11" xfId="116" xr:uid="{00000000-0005-0000-0000-00004D000000}"/>
    <cellStyle name="20% - 강조색6 12" xfId="117" xr:uid="{00000000-0005-0000-0000-00004E000000}"/>
    <cellStyle name="20% - 강조색6 13" xfId="118" xr:uid="{00000000-0005-0000-0000-00004F000000}"/>
    <cellStyle name="20% - 강조색6 14" xfId="119" xr:uid="{00000000-0005-0000-0000-000050000000}"/>
    <cellStyle name="20% - 강조색6 15" xfId="601" xr:uid="{00000000-0005-0000-0000-000051000000}"/>
    <cellStyle name="20% - 강조색6 2" xfId="120" xr:uid="{00000000-0005-0000-0000-000052000000}"/>
    <cellStyle name="20% - 강조색6 3" xfId="121" xr:uid="{00000000-0005-0000-0000-000053000000}"/>
    <cellStyle name="20% - 강조색6 4" xfId="122" xr:uid="{00000000-0005-0000-0000-000054000000}"/>
    <cellStyle name="20% - 강조색6 5" xfId="123" xr:uid="{00000000-0005-0000-0000-000055000000}"/>
    <cellStyle name="20% - 강조색6 6" xfId="124" xr:uid="{00000000-0005-0000-0000-000056000000}"/>
    <cellStyle name="20% - 강조색6 7" xfId="125" xr:uid="{00000000-0005-0000-0000-000057000000}"/>
    <cellStyle name="20% - 강조색6 8" xfId="126" xr:uid="{00000000-0005-0000-0000-000058000000}"/>
    <cellStyle name="20% - 강조색6 9" xfId="127" xr:uid="{00000000-0005-0000-0000-000059000000}"/>
    <cellStyle name="40% - 강조색1" xfId="7" builtinId="31" customBuiltin="1"/>
    <cellStyle name="40% - 강조색1 10" xfId="128" xr:uid="{00000000-0005-0000-0000-00005B000000}"/>
    <cellStyle name="40% - 강조색1 11" xfId="129" xr:uid="{00000000-0005-0000-0000-00005C000000}"/>
    <cellStyle name="40% - 강조색1 12" xfId="130" xr:uid="{00000000-0005-0000-0000-00005D000000}"/>
    <cellStyle name="40% - 강조색1 13" xfId="131" xr:uid="{00000000-0005-0000-0000-00005E000000}"/>
    <cellStyle name="40% - 강조색1 14" xfId="132" xr:uid="{00000000-0005-0000-0000-00005F000000}"/>
    <cellStyle name="40% - 강조색1 15" xfId="658" xr:uid="{00000000-0005-0000-0000-000060000000}"/>
    <cellStyle name="40% - 강조색1 2" xfId="133" xr:uid="{00000000-0005-0000-0000-000061000000}"/>
    <cellStyle name="40% - 강조색1 3" xfId="134" xr:uid="{00000000-0005-0000-0000-000062000000}"/>
    <cellStyle name="40% - 강조색1 4" xfId="135" xr:uid="{00000000-0005-0000-0000-000063000000}"/>
    <cellStyle name="40% - 강조색1 5" xfId="136" xr:uid="{00000000-0005-0000-0000-000064000000}"/>
    <cellStyle name="40% - 강조색1 6" xfId="137" xr:uid="{00000000-0005-0000-0000-000065000000}"/>
    <cellStyle name="40% - 강조색1 7" xfId="138" xr:uid="{00000000-0005-0000-0000-000066000000}"/>
    <cellStyle name="40% - 강조색1 8" xfId="139" xr:uid="{00000000-0005-0000-0000-000067000000}"/>
    <cellStyle name="40% - 강조색1 9" xfId="140" xr:uid="{00000000-0005-0000-0000-000068000000}"/>
    <cellStyle name="40% - 강조색2" xfId="8" builtinId="35" customBuiltin="1"/>
    <cellStyle name="40% - 강조색2 10" xfId="141" xr:uid="{00000000-0005-0000-0000-00006A000000}"/>
    <cellStyle name="40% - 강조색2 11" xfId="142" xr:uid="{00000000-0005-0000-0000-00006B000000}"/>
    <cellStyle name="40% - 강조색2 12" xfId="143" xr:uid="{00000000-0005-0000-0000-00006C000000}"/>
    <cellStyle name="40% - 강조색2 13" xfId="144" xr:uid="{00000000-0005-0000-0000-00006D000000}"/>
    <cellStyle name="40% - 강조색2 14" xfId="145" xr:uid="{00000000-0005-0000-0000-00006E000000}"/>
    <cellStyle name="40% - 강조색2 15" xfId="602" xr:uid="{00000000-0005-0000-0000-00006F000000}"/>
    <cellStyle name="40% - 강조색2 2" xfId="146" xr:uid="{00000000-0005-0000-0000-000070000000}"/>
    <cellStyle name="40% - 강조색2 3" xfId="147" xr:uid="{00000000-0005-0000-0000-000071000000}"/>
    <cellStyle name="40% - 강조색2 4" xfId="148" xr:uid="{00000000-0005-0000-0000-000072000000}"/>
    <cellStyle name="40% - 강조색2 5" xfId="149" xr:uid="{00000000-0005-0000-0000-000073000000}"/>
    <cellStyle name="40% - 강조색2 6" xfId="150" xr:uid="{00000000-0005-0000-0000-000074000000}"/>
    <cellStyle name="40% - 강조색2 7" xfId="151" xr:uid="{00000000-0005-0000-0000-000075000000}"/>
    <cellStyle name="40% - 강조색2 8" xfId="152" xr:uid="{00000000-0005-0000-0000-000076000000}"/>
    <cellStyle name="40% - 강조색2 9" xfId="153" xr:uid="{00000000-0005-0000-0000-000077000000}"/>
    <cellStyle name="40% - 강조색3" xfId="9" builtinId="39" customBuiltin="1"/>
    <cellStyle name="40% - 강조색3 10" xfId="154" xr:uid="{00000000-0005-0000-0000-000079000000}"/>
    <cellStyle name="40% - 강조색3 11" xfId="155" xr:uid="{00000000-0005-0000-0000-00007A000000}"/>
    <cellStyle name="40% - 강조색3 12" xfId="156" xr:uid="{00000000-0005-0000-0000-00007B000000}"/>
    <cellStyle name="40% - 강조색3 13" xfId="157" xr:uid="{00000000-0005-0000-0000-00007C000000}"/>
    <cellStyle name="40% - 강조색3 14" xfId="158" xr:uid="{00000000-0005-0000-0000-00007D000000}"/>
    <cellStyle name="40% - 강조색3 15" xfId="603" xr:uid="{00000000-0005-0000-0000-00007E000000}"/>
    <cellStyle name="40% - 강조색3 2" xfId="159" xr:uid="{00000000-0005-0000-0000-00007F000000}"/>
    <cellStyle name="40% - 강조색3 3" xfId="160" xr:uid="{00000000-0005-0000-0000-000080000000}"/>
    <cellStyle name="40% - 강조색3 4" xfId="161" xr:uid="{00000000-0005-0000-0000-000081000000}"/>
    <cellStyle name="40% - 강조색3 5" xfId="162" xr:uid="{00000000-0005-0000-0000-000082000000}"/>
    <cellStyle name="40% - 강조색3 6" xfId="163" xr:uid="{00000000-0005-0000-0000-000083000000}"/>
    <cellStyle name="40% - 강조색3 7" xfId="164" xr:uid="{00000000-0005-0000-0000-000084000000}"/>
    <cellStyle name="40% - 강조색3 8" xfId="165" xr:uid="{00000000-0005-0000-0000-000085000000}"/>
    <cellStyle name="40% - 강조색3 9" xfId="166" xr:uid="{00000000-0005-0000-0000-000086000000}"/>
    <cellStyle name="40% - 강조색4" xfId="10" builtinId="43" customBuiltin="1"/>
    <cellStyle name="40% - 강조색4 10" xfId="167" xr:uid="{00000000-0005-0000-0000-000088000000}"/>
    <cellStyle name="40% - 강조색4 11" xfId="168" xr:uid="{00000000-0005-0000-0000-000089000000}"/>
    <cellStyle name="40% - 강조색4 12" xfId="169" xr:uid="{00000000-0005-0000-0000-00008A000000}"/>
    <cellStyle name="40% - 강조색4 13" xfId="170" xr:uid="{00000000-0005-0000-0000-00008B000000}"/>
    <cellStyle name="40% - 강조색4 14" xfId="171" xr:uid="{00000000-0005-0000-0000-00008C000000}"/>
    <cellStyle name="40% - 강조색4 15" xfId="604" xr:uid="{00000000-0005-0000-0000-00008D000000}"/>
    <cellStyle name="40% - 강조색4 2" xfId="172" xr:uid="{00000000-0005-0000-0000-00008E000000}"/>
    <cellStyle name="40% - 강조색4 3" xfId="173" xr:uid="{00000000-0005-0000-0000-00008F000000}"/>
    <cellStyle name="40% - 강조색4 4" xfId="174" xr:uid="{00000000-0005-0000-0000-000090000000}"/>
    <cellStyle name="40% - 강조색4 5" xfId="175" xr:uid="{00000000-0005-0000-0000-000091000000}"/>
    <cellStyle name="40% - 강조색4 6" xfId="176" xr:uid="{00000000-0005-0000-0000-000092000000}"/>
    <cellStyle name="40% - 강조색4 7" xfId="177" xr:uid="{00000000-0005-0000-0000-000093000000}"/>
    <cellStyle name="40% - 강조색4 8" xfId="178" xr:uid="{00000000-0005-0000-0000-000094000000}"/>
    <cellStyle name="40% - 강조색4 9" xfId="179" xr:uid="{00000000-0005-0000-0000-000095000000}"/>
    <cellStyle name="40% - 강조색5" xfId="11" builtinId="47" customBuiltin="1"/>
    <cellStyle name="40% - 강조색5 10" xfId="180" xr:uid="{00000000-0005-0000-0000-000097000000}"/>
    <cellStyle name="40% - 강조색5 11" xfId="181" xr:uid="{00000000-0005-0000-0000-000098000000}"/>
    <cellStyle name="40% - 강조색5 12" xfId="182" xr:uid="{00000000-0005-0000-0000-000099000000}"/>
    <cellStyle name="40% - 강조색5 13" xfId="183" xr:uid="{00000000-0005-0000-0000-00009A000000}"/>
    <cellStyle name="40% - 강조색5 14" xfId="184" xr:uid="{00000000-0005-0000-0000-00009B000000}"/>
    <cellStyle name="40% - 강조색5 15" xfId="605" xr:uid="{00000000-0005-0000-0000-00009C000000}"/>
    <cellStyle name="40% - 강조색5 2" xfId="185" xr:uid="{00000000-0005-0000-0000-00009D000000}"/>
    <cellStyle name="40% - 강조색5 3" xfId="186" xr:uid="{00000000-0005-0000-0000-00009E000000}"/>
    <cellStyle name="40% - 강조색5 4" xfId="187" xr:uid="{00000000-0005-0000-0000-00009F000000}"/>
    <cellStyle name="40% - 강조색5 5" xfId="188" xr:uid="{00000000-0005-0000-0000-0000A0000000}"/>
    <cellStyle name="40% - 강조색5 6" xfId="189" xr:uid="{00000000-0005-0000-0000-0000A1000000}"/>
    <cellStyle name="40% - 강조색5 7" xfId="190" xr:uid="{00000000-0005-0000-0000-0000A2000000}"/>
    <cellStyle name="40% - 강조색5 8" xfId="191" xr:uid="{00000000-0005-0000-0000-0000A3000000}"/>
    <cellStyle name="40% - 강조색5 9" xfId="192" xr:uid="{00000000-0005-0000-0000-0000A4000000}"/>
    <cellStyle name="40% - 강조색6" xfId="12" builtinId="51" customBuiltin="1"/>
    <cellStyle name="40% - 강조색6 10" xfId="193" xr:uid="{00000000-0005-0000-0000-0000A6000000}"/>
    <cellStyle name="40% - 강조색6 11" xfId="194" xr:uid="{00000000-0005-0000-0000-0000A7000000}"/>
    <cellStyle name="40% - 강조색6 12" xfId="195" xr:uid="{00000000-0005-0000-0000-0000A8000000}"/>
    <cellStyle name="40% - 강조색6 13" xfId="196" xr:uid="{00000000-0005-0000-0000-0000A9000000}"/>
    <cellStyle name="40% - 강조색6 14" xfId="197" xr:uid="{00000000-0005-0000-0000-0000AA000000}"/>
    <cellStyle name="40% - 강조색6 15" xfId="606" xr:uid="{00000000-0005-0000-0000-0000AB000000}"/>
    <cellStyle name="40% - 강조색6 2" xfId="198" xr:uid="{00000000-0005-0000-0000-0000AC000000}"/>
    <cellStyle name="40% - 강조색6 3" xfId="199" xr:uid="{00000000-0005-0000-0000-0000AD000000}"/>
    <cellStyle name="40% - 강조색6 4" xfId="200" xr:uid="{00000000-0005-0000-0000-0000AE000000}"/>
    <cellStyle name="40% - 강조색6 5" xfId="201" xr:uid="{00000000-0005-0000-0000-0000AF000000}"/>
    <cellStyle name="40% - 강조색6 6" xfId="202" xr:uid="{00000000-0005-0000-0000-0000B0000000}"/>
    <cellStyle name="40% - 강조색6 7" xfId="203" xr:uid="{00000000-0005-0000-0000-0000B1000000}"/>
    <cellStyle name="40% - 강조색6 8" xfId="204" xr:uid="{00000000-0005-0000-0000-0000B2000000}"/>
    <cellStyle name="40% - 강조색6 9" xfId="205" xr:uid="{00000000-0005-0000-0000-0000B3000000}"/>
    <cellStyle name="60% - 강조색1" xfId="13" builtinId="32" customBuiltin="1"/>
    <cellStyle name="60% - 강조색1 10" xfId="206" xr:uid="{00000000-0005-0000-0000-0000B5000000}"/>
    <cellStyle name="60% - 강조색1 11" xfId="207" xr:uid="{00000000-0005-0000-0000-0000B6000000}"/>
    <cellStyle name="60% - 강조색1 12" xfId="208" xr:uid="{00000000-0005-0000-0000-0000B7000000}"/>
    <cellStyle name="60% - 강조색1 13" xfId="209" xr:uid="{00000000-0005-0000-0000-0000B8000000}"/>
    <cellStyle name="60% - 강조색1 14" xfId="210" xr:uid="{00000000-0005-0000-0000-0000B9000000}"/>
    <cellStyle name="60% - 강조색1 15" xfId="591" xr:uid="{00000000-0005-0000-0000-0000BA000000}"/>
    <cellStyle name="60% - 강조색1 2" xfId="211" xr:uid="{00000000-0005-0000-0000-0000BB000000}"/>
    <cellStyle name="60% - 강조색1 3" xfId="212" xr:uid="{00000000-0005-0000-0000-0000BC000000}"/>
    <cellStyle name="60% - 강조색1 4" xfId="213" xr:uid="{00000000-0005-0000-0000-0000BD000000}"/>
    <cellStyle name="60% - 강조색1 5" xfId="214" xr:uid="{00000000-0005-0000-0000-0000BE000000}"/>
    <cellStyle name="60% - 강조색1 6" xfId="215" xr:uid="{00000000-0005-0000-0000-0000BF000000}"/>
    <cellStyle name="60% - 강조색1 7" xfId="216" xr:uid="{00000000-0005-0000-0000-0000C0000000}"/>
    <cellStyle name="60% - 강조색1 8" xfId="217" xr:uid="{00000000-0005-0000-0000-0000C1000000}"/>
    <cellStyle name="60% - 강조색1 9" xfId="218" xr:uid="{00000000-0005-0000-0000-0000C2000000}"/>
    <cellStyle name="60% - 강조색2" xfId="14" builtinId="36" customBuiltin="1"/>
    <cellStyle name="60% - 강조색2 10" xfId="219" xr:uid="{00000000-0005-0000-0000-0000C4000000}"/>
    <cellStyle name="60% - 강조색2 11" xfId="220" xr:uid="{00000000-0005-0000-0000-0000C5000000}"/>
    <cellStyle name="60% - 강조색2 12" xfId="221" xr:uid="{00000000-0005-0000-0000-0000C6000000}"/>
    <cellStyle name="60% - 강조색2 13" xfId="222" xr:uid="{00000000-0005-0000-0000-0000C7000000}"/>
    <cellStyle name="60% - 강조색2 14" xfId="223" xr:uid="{00000000-0005-0000-0000-0000C8000000}"/>
    <cellStyle name="60% - 강조색2 15" xfId="607" xr:uid="{00000000-0005-0000-0000-0000C9000000}"/>
    <cellStyle name="60% - 강조색2 2" xfId="224" xr:uid="{00000000-0005-0000-0000-0000CA000000}"/>
    <cellStyle name="60% - 강조색2 3" xfId="225" xr:uid="{00000000-0005-0000-0000-0000CB000000}"/>
    <cellStyle name="60% - 강조색2 4" xfId="226" xr:uid="{00000000-0005-0000-0000-0000CC000000}"/>
    <cellStyle name="60% - 강조색2 5" xfId="227" xr:uid="{00000000-0005-0000-0000-0000CD000000}"/>
    <cellStyle name="60% - 강조색2 6" xfId="228" xr:uid="{00000000-0005-0000-0000-0000CE000000}"/>
    <cellStyle name="60% - 강조색2 7" xfId="229" xr:uid="{00000000-0005-0000-0000-0000CF000000}"/>
    <cellStyle name="60% - 강조색2 8" xfId="230" xr:uid="{00000000-0005-0000-0000-0000D0000000}"/>
    <cellStyle name="60% - 강조색2 9" xfId="231" xr:uid="{00000000-0005-0000-0000-0000D1000000}"/>
    <cellStyle name="60% - 강조색3" xfId="15" builtinId="40" customBuiltin="1"/>
    <cellStyle name="60% - 강조색3 10" xfId="232" xr:uid="{00000000-0005-0000-0000-0000D3000000}"/>
    <cellStyle name="60% - 강조색3 11" xfId="233" xr:uid="{00000000-0005-0000-0000-0000D4000000}"/>
    <cellStyle name="60% - 강조색3 12" xfId="234" xr:uid="{00000000-0005-0000-0000-0000D5000000}"/>
    <cellStyle name="60% - 강조색3 13" xfId="235" xr:uid="{00000000-0005-0000-0000-0000D6000000}"/>
    <cellStyle name="60% - 강조색3 14" xfId="236" xr:uid="{00000000-0005-0000-0000-0000D7000000}"/>
    <cellStyle name="60% - 강조색3 15" xfId="608" xr:uid="{00000000-0005-0000-0000-0000D8000000}"/>
    <cellStyle name="60% - 강조색3 2" xfId="237" xr:uid="{00000000-0005-0000-0000-0000D9000000}"/>
    <cellStyle name="60% - 강조색3 3" xfId="238" xr:uid="{00000000-0005-0000-0000-0000DA000000}"/>
    <cellStyle name="60% - 강조색3 4" xfId="239" xr:uid="{00000000-0005-0000-0000-0000DB000000}"/>
    <cellStyle name="60% - 강조색3 5" xfId="240" xr:uid="{00000000-0005-0000-0000-0000DC000000}"/>
    <cellStyle name="60% - 강조색3 6" xfId="241" xr:uid="{00000000-0005-0000-0000-0000DD000000}"/>
    <cellStyle name="60% - 강조색3 7" xfId="242" xr:uid="{00000000-0005-0000-0000-0000DE000000}"/>
    <cellStyle name="60% - 강조색3 8" xfId="243" xr:uid="{00000000-0005-0000-0000-0000DF000000}"/>
    <cellStyle name="60% - 강조색3 9" xfId="244" xr:uid="{00000000-0005-0000-0000-0000E0000000}"/>
    <cellStyle name="60% - 강조색4" xfId="16" builtinId="44" customBuiltin="1"/>
    <cellStyle name="60% - 강조색4 10" xfId="245" xr:uid="{00000000-0005-0000-0000-0000E2000000}"/>
    <cellStyle name="60% - 강조색4 11" xfId="246" xr:uid="{00000000-0005-0000-0000-0000E3000000}"/>
    <cellStyle name="60% - 강조색4 12" xfId="247" xr:uid="{00000000-0005-0000-0000-0000E4000000}"/>
    <cellStyle name="60% - 강조색4 13" xfId="248" xr:uid="{00000000-0005-0000-0000-0000E5000000}"/>
    <cellStyle name="60% - 강조색4 14" xfId="249" xr:uid="{00000000-0005-0000-0000-0000E6000000}"/>
    <cellStyle name="60% - 강조색4 15" xfId="609" xr:uid="{00000000-0005-0000-0000-0000E7000000}"/>
    <cellStyle name="60% - 강조색4 2" xfId="250" xr:uid="{00000000-0005-0000-0000-0000E8000000}"/>
    <cellStyle name="60% - 강조색4 3" xfId="251" xr:uid="{00000000-0005-0000-0000-0000E9000000}"/>
    <cellStyle name="60% - 강조색4 4" xfId="252" xr:uid="{00000000-0005-0000-0000-0000EA000000}"/>
    <cellStyle name="60% - 강조색4 5" xfId="253" xr:uid="{00000000-0005-0000-0000-0000EB000000}"/>
    <cellStyle name="60% - 강조색4 6" xfId="254" xr:uid="{00000000-0005-0000-0000-0000EC000000}"/>
    <cellStyle name="60% - 강조색4 7" xfId="255" xr:uid="{00000000-0005-0000-0000-0000ED000000}"/>
    <cellStyle name="60% - 강조색4 8" xfId="256" xr:uid="{00000000-0005-0000-0000-0000EE000000}"/>
    <cellStyle name="60% - 강조색4 9" xfId="257" xr:uid="{00000000-0005-0000-0000-0000EF000000}"/>
    <cellStyle name="60% - 강조색5" xfId="17" builtinId="48" customBuiltin="1"/>
    <cellStyle name="60% - 강조색5 10" xfId="258" xr:uid="{00000000-0005-0000-0000-0000F1000000}"/>
    <cellStyle name="60% - 강조색5 11" xfId="259" xr:uid="{00000000-0005-0000-0000-0000F2000000}"/>
    <cellStyle name="60% - 강조색5 12" xfId="260" xr:uid="{00000000-0005-0000-0000-0000F3000000}"/>
    <cellStyle name="60% - 강조색5 13" xfId="261" xr:uid="{00000000-0005-0000-0000-0000F4000000}"/>
    <cellStyle name="60% - 강조색5 14" xfId="262" xr:uid="{00000000-0005-0000-0000-0000F5000000}"/>
    <cellStyle name="60% - 강조색5 15" xfId="610" xr:uid="{00000000-0005-0000-0000-0000F6000000}"/>
    <cellStyle name="60% - 강조색5 2" xfId="263" xr:uid="{00000000-0005-0000-0000-0000F7000000}"/>
    <cellStyle name="60% - 강조색5 3" xfId="264" xr:uid="{00000000-0005-0000-0000-0000F8000000}"/>
    <cellStyle name="60% - 강조색5 4" xfId="265" xr:uid="{00000000-0005-0000-0000-0000F9000000}"/>
    <cellStyle name="60% - 강조색5 5" xfId="266" xr:uid="{00000000-0005-0000-0000-0000FA000000}"/>
    <cellStyle name="60% - 강조색5 6" xfId="267" xr:uid="{00000000-0005-0000-0000-0000FB000000}"/>
    <cellStyle name="60% - 강조색5 7" xfId="268" xr:uid="{00000000-0005-0000-0000-0000FC000000}"/>
    <cellStyle name="60% - 강조색5 8" xfId="269" xr:uid="{00000000-0005-0000-0000-0000FD000000}"/>
    <cellStyle name="60% - 강조색5 9" xfId="270" xr:uid="{00000000-0005-0000-0000-0000FE000000}"/>
    <cellStyle name="60% - 강조색6" xfId="18" builtinId="52" customBuiltin="1"/>
    <cellStyle name="60% - 강조색6 10" xfId="271" xr:uid="{00000000-0005-0000-0000-000000010000}"/>
    <cellStyle name="60% - 강조색6 11" xfId="272" xr:uid="{00000000-0005-0000-0000-000001010000}"/>
    <cellStyle name="60% - 강조색6 12" xfId="273" xr:uid="{00000000-0005-0000-0000-000002010000}"/>
    <cellStyle name="60% - 강조색6 13" xfId="274" xr:uid="{00000000-0005-0000-0000-000003010000}"/>
    <cellStyle name="60% - 강조색6 14" xfId="275" xr:uid="{00000000-0005-0000-0000-000004010000}"/>
    <cellStyle name="60% - 강조색6 15" xfId="585" xr:uid="{00000000-0005-0000-0000-000005010000}"/>
    <cellStyle name="60% - 강조색6 2" xfId="276" xr:uid="{00000000-0005-0000-0000-000006010000}"/>
    <cellStyle name="60% - 강조색6 3" xfId="277" xr:uid="{00000000-0005-0000-0000-000007010000}"/>
    <cellStyle name="60% - 강조색6 4" xfId="278" xr:uid="{00000000-0005-0000-0000-000008010000}"/>
    <cellStyle name="60% - 강조색6 5" xfId="279" xr:uid="{00000000-0005-0000-0000-000009010000}"/>
    <cellStyle name="60% - 강조색6 6" xfId="280" xr:uid="{00000000-0005-0000-0000-00000A010000}"/>
    <cellStyle name="60% - 강조색6 7" xfId="281" xr:uid="{00000000-0005-0000-0000-00000B010000}"/>
    <cellStyle name="60% - 강조색6 8" xfId="282" xr:uid="{00000000-0005-0000-0000-00000C010000}"/>
    <cellStyle name="60% - 강조색6 9" xfId="283" xr:uid="{00000000-0005-0000-0000-00000D010000}"/>
    <cellStyle name="80" xfId="611" xr:uid="{00000000-0005-0000-0000-00000E010000}"/>
    <cellStyle name="８０" xfId="590" xr:uid="{00000000-0005-0000-0000-00000F010000}"/>
    <cellStyle name="800" xfId="612" xr:uid="{00000000-0005-0000-0000-000010010000}"/>
    <cellStyle name="Comma [0]_ SG&amp;A Bridge " xfId="652" xr:uid="{00000000-0005-0000-0000-000011010000}"/>
    <cellStyle name="Comma_ SG&amp;A Bridge " xfId="613" xr:uid="{00000000-0005-0000-0000-000012010000}"/>
    <cellStyle name="Currency [0]_ SG&amp;A Bridge " xfId="614" xr:uid="{00000000-0005-0000-0000-000013010000}"/>
    <cellStyle name="Currency_ SG&amp;A Bridge " xfId="615" xr:uid="{00000000-0005-0000-0000-000014010000}"/>
    <cellStyle name="Header1" xfId="616" xr:uid="{00000000-0005-0000-0000-000015010000}"/>
    <cellStyle name="Header2" xfId="617" xr:uid="{00000000-0005-0000-0000-000016010000}"/>
    <cellStyle name="Normal_ SG&amp;A Bridge " xfId="618" xr:uid="{00000000-0005-0000-0000-000017010000}"/>
    <cellStyle name="강조색1" xfId="19" builtinId="29" customBuiltin="1"/>
    <cellStyle name="강조색1 10" xfId="284" xr:uid="{00000000-0005-0000-0000-000019010000}"/>
    <cellStyle name="강조색1 11" xfId="285" xr:uid="{00000000-0005-0000-0000-00001A010000}"/>
    <cellStyle name="강조색1 12" xfId="286" xr:uid="{00000000-0005-0000-0000-00001B010000}"/>
    <cellStyle name="강조색1 13" xfId="287" xr:uid="{00000000-0005-0000-0000-00001C010000}"/>
    <cellStyle name="강조색1 14" xfId="288" xr:uid="{00000000-0005-0000-0000-00001D010000}"/>
    <cellStyle name="강조색1 15" xfId="619" xr:uid="{00000000-0005-0000-0000-00001E010000}"/>
    <cellStyle name="강조색1 2" xfId="289" xr:uid="{00000000-0005-0000-0000-00001F010000}"/>
    <cellStyle name="강조색1 3" xfId="290" xr:uid="{00000000-0005-0000-0000-000020010000}"/>
    <cellStyle name="강조색1 4" xfId="291" xr:uid="{00000000-0005-0000-0000-000021010000}"/>
    <cellStyle name="강조색1 5" xfId="292" xr:uid="{00000000-0005-0000-0000-000022010000}"/>
    <cellStyle name="강조색1 6" xfId="293" xr:uid="{00000000-0005-0000-0000-000023010000}"/>
    <cellStyle name="강조색1 7" xfId="294" xr:uid="{00000000-0005-0000-0000-000024010000}"/>
    <cellStyle name="강조색1 8" xfId="295" xr:uid="{00000000-0005-0000-0000-000025010000}"/>
    <cellStyle name="강조색1 9" xfId="296" xr:uid="{00000000-0005-0000-0000-000026010000}"/>
    <cellStyle name="강조색2" xfId="20" builtinId="33" customBuiltin="1"/>
    <cellStyle name="강조색2 10" xfId="297" xr:uid="{00000000-0005-0000-0000-000028010000}"/>
    <cellStyle name="강조색2 11" xfId="298" xr:uid="{00000000-0005-0000-0000-000029010000}"/>
    <cellStyle name="강조색2 12" xfId="299" xr:uid="{00000000-0005-0000-0000-00002A010000}"/>
    <cellStyle name="강조색2 13" xfId="300" xr:uid="{00000000-0005-0000-0000-00002B010000}"/>
    <cellStyle name="강조색2 14" xfId="301" xr:uid="{00000000-0005-0000-0000-00002C010000}"/>
    <cellStyle name="강조색2 15" xfId="620" xr:uid="{00000000-0005-0000-0000-00002D010000}"/>
    <cellStyle name="강조색2 2" xfId="302" xr:uid="{00000000-0005-0000-0000-00002E010000}"/>
    <cellStyle name="강조색2 3" xfId="303" xr:uid="{00000000-0005-0000-0000-00002F010000}"/>
    <cellStyle name="강조색2 4" xfId="304" xr:uid="{00000000-0005-0000-0000-000030010000}"/>
    <cellStyle name="강조색2 5" xfId="305" xr:uid="{00000000-0005-0000-0000-000031010000}"/>
    <cellStyle name="강조색2 6" xfId="306" xr:uid="{00000000-0005-0000-0000-000032010000}"/>
    <cellStyle name="강조색2 7" xfId="307" xr:uid="{00000000-0005-0000-0000-000033010000}"/>
    <cellStyle name="강조색2 8" xfId="308" xr:uid="{00000000-0005-0000-0000-000034010000}"/>
    <cellStyle name="강조색2 9" xfId="309" xr:uid="{00000000-0005-0000-0000-000035010000}"/>
    <cellStyle name="강조색3" xfId="21" builtinId="37" customBuiltin="1"/>
    <cellStyle name="강조색3 10" xfId="310" xr:uid="{00000000-0005-0000-0000-000037010000}"/>
    <cellStyle name="강조색3 11" xfId="311" xr:uid="{00000000-0005-0000-0000-000038010000}"/>
    <cellStyle name="강조색3 12" xfId="312" xr:uid="{00000000-0005-0000-0000-000039010000}"/>
    <cellStyle name="강조색3 13" xfId="313" xr:uid="{00000000-0005-0000-0000-00003A010000}"/>
    <cellStyle name="강조색3 14" xfId="314" xr:uid="{00000000-0005-0000-0000-00003B010000}"/>
    <cellStyle name="강조색3 15" xfId="621" xr:uid="{00000000-0005-0000-0000-00003C010000}"/>
    <cellStyle name="강조색3 2" xfId="315" xr:uid="{00000000-0005-0000-0000-00003D010000}"/>
    <cellStyle name="강조색3 3" xfId="316" xr:uid="{00000000-0005-0000-0000-00003E010000}"/>
    <cellStyle name="강조색3 4" xfId="317" xr:uid="{00000000-0005-0000-0000-00003F010000}"/>
    <cellStyle name="강조색3 5" xfId="318" xr:uid="{00000000-0005-0000-0000-000040010000}"/>
    <cellStyle name="강조색3 6" xfId="319" xr:uid="{00000000-0005-0000-0000-000041010000}"/>
    <cellStyle name="강조색3 7" xfId="320" xr:uid="{00000000-0005-0000-0000-000042010000}"/>
    <cellStyle name="강조색3 8" xfId="321" xr:uid="{00000000-0005-0000-0000-000043010000}"/>
    <cellStyle name="강조색3 9" xfId="322" xr:uid="{00000000-0005-0000-0000-000044010000}"/>
    <cellStyle name="강조색4" xfId="22" builtinId="41" customBuiltin="1"/>
    <cellStyle name="강조색4 10" xfId="323" xr:uid="{00000000-0005-0000-0000-000046010000}"/>
    <cellStyle name="강조색4 11" xfId="324" xr:uid="{00000000-0005-0000-0000-000047010000}"/>
    <cellStyle name="강조색4 12" xfId="325" xr:uid="{00000000-0005-0000-0000-000048010000}"/>
    <cellStyle name="강조색4 13" xfId="326" xr:uid="{00000000-0005-0000-0000-000049010000}"/>
    <cellStyle name="강조색4 14" xfId="327" xr:uid="{00000000-0005-0000-0000-00004A010000}"/>
    <cellStyle name="강조색4 15" xfId="622" xr:uid="{00000000-0005-0000-0000-00004B010000}"/>
    <cellStyle name="강조색4 2" xfId="328" xr:uid="{00000000-0005-0000-0000-00004C010000}"/>
    <cellStyle name="강조색4 3" xfId="329" xr:uid="{00000000-0005-0000-0000-00004D010000}"/>
    <cellStyle name="강조색4 4" xfId="330" xr:uid="{00000000-0005-0000-0000-00004E010000}"/>
    <cellStyle name="강조색4 5" xfId="331" xr:uid="{00000000-0005-0000-0000-00004F010000}"/>
    <cellStyle name="강조색4 6" xfId="332" xr:uid="{00000000-0005-0000-0000-000050010000}"/>
    <cellStyle name="강조색4 7" xfId="333" xr:uid="{00000000-0005-0000-0000-000051010000}"/>
    <cellStyle name="강조색4 8" xfId="334" xr:uid="{00000000-0005-0000-0000-000052010000}"/>
    <cellStyle name="강조색4 9" xfId="335" xr:uid="{00000000-0005-0000-0000-000053010000}"/>
    <cellStyle name="강조색5" xfId="23" builtinId="45" customBuiltin="1"/>
    <cellStyle name="강조색5 10" xfId="336" xr:uid="{00000000-0005-0000-0000-000055010000}"/>
    <cellStyle name="강조색5 11" xfId="337" xr:uid="{00000000-0005-0000-0000-000056010000}"/>
    <cellStyle name="강조색5 12" xfId="338" xr:uid="{00000000-0005-0000-0000-000057010000}"/>
    <cellStyle name="강조색5 13" xfId="339" xr:uid="{00000000-0005-0000-0000-000058010000}"/>
    <cellStyle name="강조색5 14" xfId="340" xr:uid="{00000000-0005-0000-0000-000059010000}"/>
    <cellStyle name="강조색5 15" xfId="654" xr:uid="{00000000-0005-0000-0000-00005A010000}"/>
    <cellStyle name="강조색5 2" xfId="341" xr:uid="{00000000-0005-0000-0000-00005B010000}"/>
    <cellStyle name="강조색5 3" xfId="342" xr:uid="{00000000-0005-0000-0000-00005C010000}"/>
    <cellStyle name="강조색5 4" xfId="343" xr:uid="{00000000-0005-0000-0000-00005D010000}"/>
    <cellStyle name="강조색5 5" xfId="344" xr:uid="{00000000-0005-0000-0000-00005E010000}"/>
    <cellStyle name="강조색5 6" xfId="345" xr:uid="{00000000-0005-0000-0000-00005F010000}"/>
    <cellStyle name="강조색5 7" xfId="346" xr:uid="{00000000-0005-0000-0000-000060010000}"/>
    <cellStyle name="강조색5 8" xfId="347" xr:uid="{00000000-0005-0000-0000-000061010000}"/>
    <cellStyle name="강조색5 9" xfId="348" xr:uid="{00000000-0005-0000-0000-000062010000}"/>
    <cellStyle name="강조색6" xfId="24" builtinId="49" customBuiltin="1"/>
    <cellStyle name="강조색6 10" xfId="349" xr:uid="{00000000-0005-0000-0000-000064010000}"/>
    <cellStyle name="강조색6 11" xfId="350" xr:uid="{00000000-0005-0000-0000-000065010000}"/>
    <cellStyle name="강조색6 12" xfId="351" xr:uid="{00000000-0005-0000-0000-000066010000}"/>
    <cellStyle name="강조색6 13" xfId="352" xr:uid="{00000000-0005-0000-0000-000067010000}"/>
    <cellStyle name="강조색6 14" xfId="353" xr:uid="{00000000-0005-0000-0000-000068010000}"/>
    <cellStyle name="강조색6 15" xfId="623" xr:uid="{00000000-0005-0000-0000-000069010000}"/>
    <cellStyle name="강조색6 2" xfId="354" xr:uid="{00000000-0005-0000-0000-00006A010000}"/>
    <cellStyle name="강조색6 3" xfId="355" xr:uid="{00000000-0005-0000-0000-00006B010000}"/>
    <cellStyle name="강조색6 4" xfId="356" xr:uid="{00000000-0005-0000-0000-00006C010000}"/>
    <cellStyle name="강조색6 5" xfId="357" xr:uid="{00000000-0005-0000-0000-00006D010000}"/>
    <cellStyle name="강조색6 6" xfId="358" xr:uid="{00000000-0005-0000-0000-00006E010000}"/>
    <cellStyle name="강조색6 7" xfId="359" xr:uid="{00000000-0005-0000-0000-00006F010000}"/>
    <cellStyle name="강조색6 8" xfId="360" xr:uid="{00000000-0005-0000-0000-000070010000}"/>
    <cellStyle name="강조색6 9" xfId="361" xr:uid="{00000000-0005-0000-0000-000071010000}"/>
    <cellStyle name="경고문" xfId="25" builtinId="11" customBuiltin="1"/>
    <cellStyle name="경고문 10" xfId="362" xr:uid="{00000000-0005-0000-0000-000073010000}"/>
    <cellStyle name="경고문 11" xfId="363" xr:uid="{00000000-0005-0000-0000-000074010000}"/>
    <cellStyle name="경고문 12" xfId="364" xr:uid="{00000000-0005-0000-0000-000075010000}"/>
    <cellStyle name="경고문 13" xfId="365" xr:uid="{00000000-0005-0000-0000-000076010000}"/>
    <cellStyle name="경고문 14" xfId="366" xr:uid="{00000000-0005-0000-0000-000077010000}"/>
    <cellStyle name="경고문 15" xfId="624" xr:uid="{00000000-0005-0000-0000-000078010000}"/>
    <cellStyle name="경고문 2" xfId="367" xr:uid="{00000000-0005-0000-0000-000079010000}"/>
    <cellStyle name="경고문 3" xfId="368" xr:uid="{00000000-0005-0000-0000-00007A010000}"/>
    <cellStyle name="경고문 4" xfId="369" xr:uid="{00000000-0005-0000-0000-00007B010000}"/>
    <cellStyle name="경고문 5" xfId="370" xr:uid="{00000000-0005-0000-0000-00007C010000}"/>
    <cellStyle name="경고문 6" xfId="371" xr:uid="{00000000-0005-0000-0000-00007D010000}"/>
    <cellStyle name="경고문 7" xfId="372" xr:uid="{00000000-0005-0000-0000-00007E010000}"/>
    <cellStyle name="경고문 8" xfId="373" xr:uid="{00000000-0005-0000-0000-00007F010000}"/>
    <cellStyle name="경고문 9" xfId="374" xr:uid="{00000000-0005-0000-0000-000080010000}"/>
    <cellStyle name="계산" xfId="26" builtinId="22" customBuiltin="1"/>
    <cellStyle name="계산 10" xfId="375" xr:uid="{00000000-0005-0000-0000-000082010000}"/>
    <cellStyle name="계산 11" xfId="376" xr:uid="{00000000-0005-0000-0000-000083010000}"/>
    <cellStyle name="계산 12" xfId="377" xr:uid="{00000000-0005-0000-0000-000084010000}"/>
    <cellStyle name="계산 13" xfId="378" xr:uid="{00000000-0005-0000-0000-000085010000}"/>
    <cellStyle name="계산 14" xfId="379" xr:uid="{00000000-0005-0000-0000-000086010000}"/>
    <cellStyle name="계산 15" xfId="625" xr:uid="{00000000-0005-0000-0000-000087010000}"/>
    <cellStyle name="계산 2" xfId="380" xr:uid="{00000000-0005-0000-0000-000088010000}"/>
    <cellStyle name="계산 3" xfId="381" xr:uid="{00000000-0005-0000-0000-000089010000}"/>
    <cellStyle name="계산 4" xfId="382" xr:uid="{00000000-0005-0000-0000-00008A010000}"/>
    <cellStyle name="계산 5" xfId="383" xr:uid="{00000000-0005-0000-0000-00008B010000}"/>
    <cellStyle name="계산 6" xfId="384" xr:uid="{00000000-0005-0000-0000-00008C010000}"/>
    <cellStyle name="계산 7" xfId="385" xr:uid="{00000000-0005-0000-0000-00008D010000}"/>
    <cellStyle name="계산 8" xfId="386" xr:uid="{00000000-0005-0000-0000-00008E010000}"/>
    <cellStyle name="계산 9" xfId="387" xr:uid="{00000000-0005-0000-0000-00008F010000}"/>
    <cellStyle name="나쁨" xfId="27" builtinId="27" customBuiltin="1"/>
    <cellStyle name="나쁨 10" xfId="388" xr:uid="{00000000-0005-0000-0000-000091010000}"/>
    <cellStyle name="나쁨 11" xfId="389" xr:uid="{00000000-0005-0000-0000-000092010000}"/>
    <cellStyle name="나쁨 12" xfId="390" xr:uid="{00000000-0005-0000-0000-000093010000}"/>
    <cellStyle name="나쁨 13" xfId="391" xr:uid="{00000000-0005-0000-0000-000094010000}"/>
    <cellStyle name="나쁨 14" xfId="392" xr:uid="{00000000-0005-0000-0000-000095010000}"/>
    <cellStyle name="나쁨 15" xfId="626" xr:uid="{00000000-0005-0000-0000-000096010000}"/>
    <cellStyle name="나쁨 2" xfId="393" xr:uid="{00000000-0005-0000-0000-000097010000}"/>
    <cellStyle name="나쁨 2 2" xfId="786" xr:uid="{00000000-0005-0000-0000-000098010000}"/>
    <cellStyle name="나쁨 2 3" xfId="785" xr:uid="{00000000-0005-0000-0000-000099010000}"/>
    <cellStyle name="나쁨 2 4" xfId="784" xr:uid="{00000000-0005-0000-0000-00009A010000}"/>
    <cellStyle name="나쁨 2 5" xfId="783" xr:uid="{00000000-0005-0000-0000-00009B010000}"/>
    <cellStyle name="나쁨 2 6" xfId="782" xr:uid="{00000000-0005-0000-0000-00009C010000}"/>
    <cellStyle name="나쁨 3" xfId="394" xr:uid="{00000000-0005-0000-0000-00009D010000}"/>
    <cellStyle name="나쁨 4" xfId="395" xr:uid="{00000000-0005-0000-0000-00009E010000}"/>
    <cellStyle name="나쁨 5" xfId="396" xr:uid="{00000000-0005-0000-0000-00009F010000}"/>
    <cellStyle name="나쁨 6" xfId="397" xr:uid="{00000000-0005-0000-0000-0000A0010000}"/>
    <cellStyle name="나쁨 7" xfId="398" xr:uid="{00000000-0005-0000-0000-0000A1010000}"/>
    <cellStyle name="나쁨 8" xfId="399" xr:uid="{00000000-0005-0000-0000-0000A2010000}"/>
    <cellStyle name="나쁨 9" xfId="400" xr:uid="{00000000-0005-0000-0000-0000A3010000}"/>
    <cellStyle name="똿뗦먛귟 [0.00]_PRODUCT DETAIL Q1" xfId="627" xr:uid="{00000000-0005-0000-0000-0000A4010000}"/>
    <cellStyle name="똿뗦먛귟_PRODUCT DETAIL Q1" xfId="628" xr:uid="{00000000-0005-0000-0000-0000A5010000}"/>
    <cellStyle name="메모" xfId="28" builtinId="10" customBuiltin="1"/>
    <cellStyle name="메모 10" xfId="401" xr:uid="{00000000-0005-0000-0000-0000A7010000}"/>
    <cellStyle name="메모 11" xfId="402" xr:uid="{00000000-0005-0000-0000-0000A8010000}"/>
    <cellStyle name="메모 12" xfId="403" xr:uid="{00000000-0005-0000-0000-0000A9010000}"/>
    <cellStyle name="메모 13" xfId="404" xr:uid="{00000000-0005-0000-0000-0000AA010000}"/>
    <cellStyle name="메모 14" xfId="405" xr:uid="{00000000-0005-0000-0000-0000AB010000}"/>
    <cellStyle name="메모 15" xfId="661" xr:uid="{00000000-0005-0000-0000-0000AC010000}"/>
    <cellStyle name="메모 16" xfId="629" xr:uid="{00000000-0005-0000-0000-0000AD010000}"/>
    <cellStyle name="메모 2" xfId="406" xr:uid="{00000000-0005-0000-0000-0000AE010000}"/>
    <cellStyle name="메모 3" xfId="407" xr:uid="{00000000-0005-0000-0000-0000AF010000}"/>
    <cellStyle name="메모 4" xfId="408" xr:uid="{00000000-0005-0000-0000-0000B0010000}"/>
    <cellStyle name="메모 5" xfId="409" xr:uid="{00000000-0005-0000-0000-0000B1010000}"/>
    <cellStyle name="메모 6" xfId="410" xr:uid="{00000000-0005-0000-0000-0000B2010000}"/>
    <cellStyle name="메모 7" xfId="411" xr:uid="{00000000-0005-0000-0000-0000B3010000}"/>
    <cellStyle name="메모 8" xfId="412" xr:uid="{00000000-0005-0000-0000-0000B4010000}"/>
    <cellStyle name="메모 9" xfId="413" xr:uid="{00000000-0005-0000-0000-0000B5010000}"/>
    <cellStyle name="믅됞 [0.00]_PRODUCT DETAIL Q1" xfId="586" xr:uid="{00000000-0005-0000-0000-0000B6010000}"/>
    <cellStyle name="믅됞_PRODUCT DETAIL Q1" xfId="630" xr:uid="{00000000-0005-0000-0000-0000B7010000}"/>
    <cellStyle name="보통" xfId="29" builtinId="28" customBuiltin="1"/>
    <cellStyle name="보통 10" xfId="414" xr:uid="{00000000-0005-0000-0000-0000B9010000}"/>
    <cellStyle name="보통 11" xfId="415" xr:uid="{00000000-0005-0000-0000-0000BA010000}"/>
    <cellStyle name="보통 12" xfId="416" xr:uid="{00000000-0005-0000-0000-0000BB010000}"/>
    <cellStyle name="보통 13" xfId="417" xr:uid="{00000000-0005-0000-0000-0000BC010000}"/>
    <cellStyle name="보통 14" xfId="418" xr:uid="{00000000-0005-0000-0000-0000BD010000}"/>
    <cellStyle name="보통 15" xfId="631" xr:uid="{00000000-0005-0000-0000-0000BE010000}"/>
    <cellStyle name="보통 2" xfId="419" xr:uid="{00000000-0005-0000-0000-0000BF010000}"/>
    <cellStyle name="보통 3" xfId="420" xr:uid="{00000000-0005-0000-0000-0000C0010000}"/>
    <cellStyle name="보통 4" xfId="421" xr:uid="{00000000-0005-0000-0000-0000C1010000}"/>
    <cellStyle name="보통 5" xfId="422" xr:uid="{00000000-0005-0000-0000-0000C2010000}"/>
    <cellStyle name="보통 6" xfId="423" xr:uid="{00000000-0005-0000-0000-0000C3010000}"/>
    <cellStyle name="보통 7" xfId="424" xr:uid="{00000000-0005-0000-0000-0000C4010000}"/>
    <cellStyle name="보통 8" xfId="425" xr:uid="{00000000-0005-0000-0000-0000C5010000}"/>
    <cellStyle name="보통 9" xfId="426" xr:uid="{00000000-0005-0000-0000-0000C6010000}"/>
    <cellStyle name="뷭?_BOOKSHIP" xfId="632" xr:uid="{00000000-0005-0000-0000-0000C7010000}"/>
    <cellStyle name="설명 텍스트" xfId="30" builtinId="53" customBuiltin="1"/>
    <cellStyle name="설명 텍스트 10" xfId="427" xr:uid="{00000000-0005-0000-0000-0000C9010000}"/>
    <cellStyle name="설명 텍스트 11" xfId="428" xr:uid="{00000000-0005-0000-0000-0000CA010000}"/>
    <cellStyle name="설명 텍스트 12" xfId="429" xr:uid="{00000000-0005-0000-0000-0000CB010000}"/>
    <cellStyle name="설명 텍스트 13" xfId="430" xr:uid="{00000000-0005-0000-0000-0000CC010000}"/>
    <cellStyle name="설명 텍스트 14" xfId="431" xr:uid="{00000000-0005-0000-0000-0000CD010000}"/>
    <cellStyle name="설명 텍스트 15" xfId="633" xr:uid="{00000000-0005-0000-0000-0000CE010000}"/>
    <cellStyle name="설명 텍스트 2" xfId="432" xr:uid="{00000000-0005-0000-0000-0000CF010000}"/>
    <cellStyle name="설명 텍스트 3" xfId="433" xr:uid="{00000000-0005-0000-0000-0000D0010000}"/>
    <cellStyle name="설명 텍스트 4" xfId="434" xr:uid="{00000000-0005-0000-0000-0000D1010000}"/>
    <cellStyle name="설명 텍스트 5" xfId="435" xr:uid="{00000000-0005-0000-0000-0000D2010000}"/>
    <cellStyle name="설명 텍스트 6" xfId="436" xr:uid="{00000000-0005-0000-0000-0000D3010000}"/>
    <cellStyle name="설명 텍스트 7" xfId="437" xr:uid="{00000000-0005-0000-0000-0000D4010000}"/>
    <cellStyle name="설명 텍스트 8" xfId="438" xr:uid="{00000000-0005-0000-0000-0000D5010000}"/>
    <cellStyle name="설명 텍스트 9" xfId="439" xr:uid="{00000000-0005-0000-0000-0000D6010000}"/>
    <cellStyle name="셀 확인" xfId="31" builtinId="23" customBuiltin="1"/>
    <cellStyle name="셀 확인 10" xfId="440" xr:uid="{00000000-0005-0000-0000-0000D8010000}"/>
    <cellStyle name="셀 확인 11" xfId="441" xr:uid="{00000000-0005-0000-0000-0000D9010000}"/>
    <cellStyle name="셀 확인 12" xfId="442" xr:uid="{00000000-0005-0000-0000-0000DA010000}"/>
    <cellStyle name="셀 확인 13" xfId="443" xr:uid="{00000000-0005-0000-0000-0000DB010000}"/>
    <cellStyle name="셀 확인 14" xfId="444" xr:uid="{00000000-0005-0000-0000-0000DC010000}"/>
    <cellStyle name="셀 확인 15" xfId="634" xr:uid="{00000000-0005-0000-0000-0000DD010000}"/>
    <cellStyle name="셀 확인 2" xfId="445" xr:uid="{00000000-0005-0000-0000-0000DE010000}"/>
    <cellStyle name="셀 확인 3" xfId="446" xr:uid="{00000000-0005-0000-0000-0000DF010000}"/>
    <cellStyle name="셀 확인 4" xfId="447" xr:uid="{00000000-0005-0000-0000-0000E0010000}"/>
    <cellStyle name="셀 확인 5" xfId="448" xr:uid="{00000000-0005-0000-0000-0000E1010000}"/>
    <cellStyle name="셀 확인 6" xfId="449" xr:uid="{00000000-0005-0000-0000-0000E2010000}"/>
    <cellStyle name="셀 확인 7" xfId="450" xr:uid="{00000000-0005-0000-0000-0000E3010000}"/>
    <cellStyle name="셀 확인 8" xfId="451" xr:uid="{00000000-0005-0000-0000-0000E4010000}"/>
    <cellStyle name="셀 확인 9" xfId="452" xr:uid="{00000000-0005-0000-0000-0000E5010000}"/>
    <cellStyle name="쉼표 [0]" xfId="32" builtinId="6"/>
    <cellStyle name="쉼표 [0] 13" xfId="46" xr:uid="{00000000-0005-0000-0000-0000E7010000}"/>
    <cellStyle name="쉼표 [0] 14" xfId="48" xr:uid="{00000000-0005-0000-0000-0000E8010000}"/>
    <cellStyle name="쉼표 [0] 15" xfId="49" xr:uid="{00000000-0005-0000-0000-0000E9010000}"/>
    <cellStyle name="쉼표 [0] 2" xfId="453" xr:uid="{00000000-0005-0000-0000-0000EA010000}"/>
    <cellStyle name="쉼표 [0] 2 10" xfId="636" xr:uid="{00000000-0005-0000-0000-0000EB010000}"/>
    <cellStyle name="쉼표 [0] 2 11" xfId="637" xr:uid="{00000000-0005-0000-0000-0000EC010000}"/>
    <cellStyle name="쉼표 [0] 2 12" xfId="638" xr:uid="{00000000-0005-0000-0000-0000ED010000}"/>
    <cellStyle name="쉼표 [0] 2 13" xfId="660" xr:uid="{00000000-0005-0000-0000-0000EE010000}"/>
    <cellStyle name="쉼표 [0] 2 14" xfId="639" xr:uid="{00000000-0005-0000-0000-0000EF010000}"/>
    <cellStyle name="쉼표 [0] 2 15" xfId="592" xr:uid="{00000000-0005-0000-0000-0000F0010000}"/>
    <cellStyle name="쉼표 [0] 2 16" xfId="595" xr:uid="{00000000-0005-0000-0000-0000F1010000}"/>
    <cellStyle name="쉼표 [0] 2 17" xfId="596" xr:uid="{00000000-0005-0000-0000-0000F2010000}"/>
    <cellStyle name="쉼표 [0] 2 18" xfId="635" xr:uid="{00000000-0005-0000-0000-0000F3010000}"/>
    <cellStyle name="쉼표 [0] 2 2" xfId="597" xr:uid="{00000000-0005-0000-0000-0000F4010000}"/>
    <cellStyle name="쉼표 [0] 2 3" xfId="640" xr:uid="{00000000-0005-0000-0000-0000F5010000}"/>
    <cellStyle name="쉼표 [0] 2 4" xfId="593" xr:uid="{00000000-0005-0000-0000-0000F6010000}"/>
    <cellStyle name="쉼표 [0] 2 5" xfId="589" xr:uid="{00000000-0005-0000-0000-0000F7010000}"/>
    <cellStyle name="쉼표 [0] 2 6" xfId="594" xr:uid="{00000000-0005-0000-0000-0000F8010000}"/>
    <cellStyle name="쉼표 [0] 2 7" xfId="588" xr:uid="{00000000-0005-0000-0000-0000F9010000}"/>
    <cellStyle name="쉼표 [0] 2 8" xfId="641" xr:uid="{00000000-0005-0000-0000-0000FA010000}"/>
    <cellStyle name="쉼표 [0] 2 9" xfId="642" xr:uid="{00000000-0005-0000-0000-0000FB010000}"/>
    <cellStyle name="쉼표 [0] 3" xfId="659" xr:uid="{00000000-0005-0000-0000-0000FC010000}"/>
    <cellStyle name="쉼표 [0] 3 2" xfId="653" xr:uid="{00000000-0005-0000-0000-0000FD010000}"/>
    <cellStyle name="쉼표 [0] 4" xfId="643" xr:uid="{00000000-0005-0000-0000-0000FE010000}"/>
    <cellStyle name="쉼표 [0] 5" xfId="587" xr:uid="{00000000-0005-0000-0000-0000FF010000}"/>
    <cellStyle name="쉼표 [0]_Sheet1" xfId="33" xr:uid="{00000000-0005-0000-0000-000000020000}"/>
    <cellStyle name="연결된 셀" xfId="34" builtinId="24" customBuiltin="1"/>
    <cellStyle name="연결된 셀 10" xfId="454" xr:uid="{00000000-0005-0000-0000-000002020000}"/>
    <cellStyle name="연결된 셀 11" xfId="455" xr:uid="{00000000-0005-0000-0000-000003020000}"/>
    <cellStyle name="연결된 셀 12" xfId="456" xr:uid="{00000000-0005-0000-0000-000004020000}"/>
    <cellStyle name="연결된 셀 13" xfId="457" xr:uid="{00000000-0005-0000-0000-000005020000}"/>
    <cellStyle name="연결된 셀 14" xfId="458" xr:uid="{00000000-0005-0000-0000-000006020000}"/>
    <cellStyle name="연결된 셀 15" xfId="644" xr:uid="{00000000-0005-0000-0000-000007020000}"/>
    <cellStyle name="연결된 셀 2" xfId="459" xr:uid="{00000000-0005-0000-0000-000008020000}"/>
    <cellStyle name="연결된 셀 3" xfId="460" xr:uid="{00000000-0005-0000-0000-000009020000}"/>
    <cellStyle name="연결된 셀 4" xfId="461" xr:uid="{00000000-0005-0000-0000-00000A020000}"/>
    <cellStyle name="연결된 셀 5" xfId="462" xr:uid="{00000000-0005-0000-0000-00000B020000}"/>
    <cellStyle name="연결된 셀 6" xfId="463" xr:uid="{00000000-0005-0000-0000-00000C020000}"/>
    <cellStyle name="연결된 셀 7" xfId="464" xr:uid="{00000000-0005-0000-0000-00000D020000}"/>
    <cellStyle name="연결된 셀 8" xfId="465" xr:uid="{00000000-0005-0000-0000-00000E020000}"/>
    <cellStyle name="연결된 셀 9" xfId="466" xr:uid="{00000000-0005-0000-0000-00000F020000}"/>
    <cellStyle name="요약" xfId="35" builtinId="25" customBuiltin="1"/>
    <cellStyle name="요약 10" xfId="467" xr:uid="{00000000-0005-0000-0000-000011020000}"/>
    <cellStyle name="요약 11" xfId="468" xr:uid="{00000000-0005-0000-0000-000012020000}"/>
    <cellStyle name="요약 12" xfId="469" xr:uid="{00000000-0005-0000-0000-000013020000}"/>
    <cellStyle name="요약 13" xfId="470" xr:uid="{00000000-0005-0000-0000-000014020000}"/>
    <cellStyle name="요약 14" xfId="471" xr:uid="{00000000-0005-0000-0000-000015020000}"/>
    <cellStyle name="요약 15" xfId="645" xr:uid="{00000000-0005-0000-0000-000016020000}"/>
    <cellStyle name="요약 2" xfId="472" xr:uid="{00000000-0005-0000-0000-000017020000}"/>
    <cellStyle name="요약 3" xfId="473" xr:uid="{00000000-0005-0000-0000-000018020000}"/>
    <cellStyle name="요약 4" xfId="474" xr:uid="{00000000-0005-0000-0000-000019020000}"/>
    <cellStyle name="요약 5" xfId="475" xr:uid="{00000000-0005-0000-0000-00001A020000}"/>
    <cellStyle name="요약 6" xfId="476" xr:uid="{00000000-0005-0000-0000-00001B020000}"/>
    <cellStyle name="요약 7" xfId="477" xr:uid="{00000000-0005-0000-0000-00001C020000}"/>
    <cellStyle name="요약 8" xfId="478" xr:uid="{00000000-0005-0000-0000-00001D020000}"/>
    <cellStyle name="요약 9" xfId="479" xr:uid="{00000000-0005-0000-0000-00001E020000}"/>
    <cellStyle name="입력" xfId="36" builtinId="20" customBuiltin="1"/>
    <cellStyle name="입력 10" xfId="480" xr:uid="{00000000-0005-0000-0000-000020020000}"/>
    <cellStyle name="입력 11" xfId="481" xr:uid="{00000000-0005-0000-0000-000021020000}"/>
    <cellStyle name="입력 12" xfId="482" xr:uid="{00000000-0005-0000-0000-000022020000}"/>
    <cellStyle name="입력 13" xfId="483" xr:uid="{00000000-0005-0000-0000-000023020000}"/>
    <cellStyle name="입력 14" xfId="484" xr:uid="{00000000-0005-0000-0000-000024020000}"/>
    <cellStyle name="입력 15" xfId="646" xr:uid="{00000000-0005-0000-0000-000025020000}"/>
    <cellStyle name="입력 2" xfId="485" xr:uid="{00000000-0005-0000-0000-000026020000}"/>
    <cellStyle name="입력 3" xfId="486" xr:uid="{00000000-0005-0000-0000-000027020000}"/>
    <cellStyle name="입력 4" xfId="487" xr:uid="{00000000-0005-0000-0000-000028020000}"/>
    <cellStyle name="입력 5" xfId="488" xr:uid="{00000000-0005-0000-0000-000029020000}"/>
    <cellStyle name="입력 6" xfId="489" xr:uid="{00000000-0005-0000-0000-00002A020000}"/>
    <cellStyle name="입력 7" xfId="490" xr:uid="{00000000-0005-0000-0000-00002B020000}"/>
    <cellStyle name="입력 8" xfId="491" xr:uid="{00000000-0005-0000-0000-00002C020000}"/>
    <cellStyle name="입력 9" xfId="492" xr:uid="{00000000-0005-0000-0000-00002D020000}"/>
    <cellStyle name="제목" xfId="37" builtinId="15" customBuiltin="1"/>
    <cellStyle name="제목 1" xfId="38" builtinId="16" customBuiltin="1"/>
    <cellStyle name="제목 1 10" xfId="493" xr:uid="{00000000-0005-0000-0000-000030020000}"/>
    <cellStyle name="제목 1 11" xfId="494" xr:uid="{00000000-0005-0000-0000-000031020000}"/>
    <cellStyle name="제목 1 12" xfId="495" xr:uid="{00000000-0005-0000-0000-000032020000}"/>
    <cellStyle name="제목 1 13" xfId="496" xr:uid="{00000000-0005-0000-0000-000033020000}"/>
    <cellStyle name="제목 1 14" xfId="497" xr:uid="{00000000-0005-0000-0000-000034020000}"/>
    <cellStyle name="제목 1 15" xfId="648" xr:uid="{00000000-0005-0000-0000-000035020000}"/>
    <cellStyle name="제목 1 2" xfId="498" xr:uid="{00000000-0005-0000-0000-000036020000}"/>
    <cellStyle name="제목 1 3" xfId="499" xr:uid="{00000000-0005-0000-0000-000037020000}"/>
    <cellStyle name="제목 1 4" xfId="500" xr:uid="{00000000-0005-0000-0000-000038020000}"/>
    <cellStyle name="제목 1 5" xfId="501" xr:uid="{00000000-0005-0000-0000-000039020000}"/>
    <cellStyle name="제목 1 6" xfId="502" xr:uid="{00000000-0005-0000-0000-00003A020000}"/>
    <cellStyle name="제목 1 7" xfId="503" xr:uid="{00000000-0005-0000-0000-00003B020000}"/>
    <cellStyle name="제목 1 8" xfId="504" xr:uid="{00000000-0005-0000-0000-00003C020000}"/>
    <cellStyle name="제목 1 9" xfId="505" xr:uid="{00000000-0005-0000-0000-00003D020000}"/>
    <cellStyle name="제목 10" xfId="506" xr:uid="{00000000-0005-0000-0000-00003E020000}"/>
    <cellStyle name="제목 11" xfId="507" xr:uid="{00000000-0005-0000-0000-00003F020000}"/>
    <cellStyle name="제목 12" xfId="508" xr:uid="{00000000-0005-0000-0000-000040020000}"/>
    <cellStyle name="제목 13" xfId="509" xr:uid="{00000000-0005-0000-0000-000041020000}"/>
    <cellStyle name="제목 14" xfId="510" xr:uid="{00000000-0005-0000-0000-000042020000}"/>
    <cellStyle name="제목 15" xfId="511" xr:uid="{00000000-0005-0000-0000-000043020000}"/>
    <cellStyle name="제목 16" xfId="512" xr:uid="{00000000-0005-0000-0000-000044020000}"/>
    <cellStyle name="제목 17" xfId="513" xr:uid="{00000000-0005-0000-0000-000045020000}"/>
    <cellStyle name="제목 18" xfId="649" xr:uid="{00000000-0005-0000-0000-000046020000}"/>
    <cellStyle name="제목 2" xfId="39" builtinId="17" customBuiltin="1"/>
    <cellStyle name="제목 2 10" xfId="514" xr:uid="{00000000-0005-0000-0000-000048020000}"/>
    <cellStyle name="제목 2 11" xfId="515" xr:uid="{00000000-0005-0000-0000-000049020000}"/>
    <cellStyle name="제목 2 12" xfId="516" xr:uid="{00000000-0005-0000-0000-00004A020000}"/>
    <cellStyle name="제목 2 13" xfId="517" xr:uid="{00000000-0005-0000-0000-00004B020000}"/>
    <cellStyle name="제목 2 14" xfId="518" xr:uid="{00000000-0005-0000-0000-00004C020000}"/>
    <cellStyle name="제목 2 15" xfId="650" xr:uid="{00000000-0005-0000-0000-00004D020000}"/>
    <cellStyle name="제목 2 2" xfId="519" xr:uid="{00000000-0005-0000-0000-00004E020000}"/>
    <cellStyle name="제목 2 3" xfId="520" xr:uid="{00000000-0005-0000-0000-00004F020000}"/>
    <cellStyle name="제목 2 4" xfId="521" xr:uid="{00000000-0005-0000-0000-000050020000}"/>
    <cellStyle name="제목 2 5" xfId="522" xr:uid="{00000000-0005-0000-0000-000051020000}"/>
    <cellStyle name="제목 2 6" xfId="523" xr:uid="{00000000-0005-0000-0000-000052020000}"/>
    <cellStyle name="제목 2 7" xfId="524" xr:uid="{00000000-0005-0000-0000-000053020000}"/>
    <cellStyle name="제목 2 8" xfId="525" xr:uid="{00000000-0005-0000-0000-000054020000}"/>
    <cellStyle name="제목 2 9" xfId="526" xr:uid="{00000000-0005-0000-0000-000055020000}"/>
    <cellStyle name="제목 3" xfId="40" builtinId="18" customBuiltin="1"/>
    <cellStyle name="제목 3 10" xfId="527" xr:uid="{00000000-0005-0000-0000-000057020000}"/>
    <cellStyle name="제목 3 11" xfId="528" xr:uid="{00000000-0005-0000-0000-000058020000}"/>
    <cellStyle name="제목 3 12" xfId="529" xr:uid="{00000000-0005-0000-0000-000059020000}"/>
    <cellStyle name="제목 3 13" xfId="530" xr:uid="{00000000-0005-0000-0000-00005A020000}"/>
    <cellStyle name="제목 3 14" xfId="531" xr:uid="{00000000-0005-0000-0000-00005B020000}"/>
    <cellStyle name="제목 3 15" xfId="651" xr:uid="{00000000-0005-0000-0000-00005C020000}"/>
    <cellStyle name="제목 3 2" xfId="532" xr:uid="{00000000-0005-0000-0000-00005D020000}"/>
    <cellStyle name="제목 3 3" xfId="533" xr:uid="{00000000-0005-0000-0000-00005E020000}"/>
    <cellStyle name="제목 3 4" xfId="534" xr:uid="{00000000-0005-0000-0000-00005F020000}"/>
    <cellStyle name="제목 3 5" xfId="535" xr:uid="{00000000-0005-0000-0000-000060020000}"/>
    <cellStyle name="제목 3 6" xfId="536" xr:uid="{00000000-0005-0000-0000-000061020000}"/>
    <cellStyle name="제목 3 7" xfId="537" xr:uid="{00000000-0005-0000-0000-000062020000}"/>
    <cellStyle name="제목 3 8" xfId="538" xr:uid="{00000000-0005-0000-0000-000063020000}"/>
    <cellStyle name="제목 3 9" xfId="539" xr:uid="{00000000-0005-0000-0000-000064020000}"/>
    <cellStyle name="제목 4" xfId="41" builtinId="19" customBuiltin="1"/>
    <cellStyle name="제목 4 10" xfId="540" xr:uid="{00000000-0005-0000-0000-000066020000}"/>
    <cellStyle name="제목 4 11" xfId="541" xr:uid="{00000000-0005-0000-0000-000067020000}"/>
    <cellStyle name="제목 4 12" xfId="542" xr:uid="{00000000-0005-0000-0000-000068020000}"/>
    <cellStyle name="제목 4 13" xfId="543" xr:uid="{00000000-0005-0000-0000-000069020000}"/>
    <cellStyle name="제목 4 14" xfId="544" xr:uid="{00000000-0005-0000-0000-00006A020000}"/>
    <cellStyle name="제목 4 15" xfId="663" xr:uid="{00000000-0005-0000-0000-00006B020000}"/>
    <cellStyle name="제목 4 2" xfId="545" xr:uid="{00000000-0005-0000-0000-00006C020000}"/>
    <cellStyle name="제목 4 3" xfId="546" xr:uid="{00000000-0005-0000-0000-00006D020000}"/>
    <cellStyle name="제목 4 4" xfId="547" xr:uid="{00000000-0005-0000-0000-00006E020000}"/>
    <cellStyle name="제목 4 5" xfId="548" xr:uid="{00000000-0005-0000-0000-00006F020000}"/>
    <cellStyle name="제목 4 6" xfId="549" xr:uid="{00000000-0005-0000-0000-000070020000}"/>
    <cellStyle name="제목 4 7" xfId="550" xr:uid="{00000000-0005-0000-0000-000071020000}"/>
    <cellStyle name="제목 4 8" xfId="551" xr:uid="{00000000-0005-0000-0000-000072020000}"/>
    <cellStyle name="제목 4 9" xfId="552" xr:uid="{00000000-0005-0000-0000-000073020000}"/>
    <cellStyle name="제목 5" xfId="553" xr:uid="{00000000-0005-0000-0000-000074020000}"/>
    <cellStyle name="제목 6" xfId="554" xr:uid="{00000000-0005-0000-0000-000075020000}"/>
    <cellStyle name="제목 7" xfId="555" xr:uid="{00000000-0005-0000-0000-000076020000}"/>
    <cellStyle name="제목 8" xfId="556" xr:uid="{00000000-0005-0000-0000-000077020000}"/>
    <cellStyle name="제목 9" xfId="557" xr:uid="{00000000-0005-0000-0000-000078020000}"/>
    <cellStyle name="좋음" xfId="42" builtinId="26" customBuiltin="1"/>
    <cellStyle name="좋음 10" xfId="558" xr:uid="{00000000-0005-0000-0000-00007A020000}"/>
    <cellStyle name="좋음 11" xfId="559" xr:uid="{00000000-0005-0000-0000-00007B020000}"/>
    <cellStyle name="좋음 12" xfId="560" xr:uid="{00000000-0005-0000-0000-00007C020000}"/>
    <cellStyle name="좋음 13" xfId="561" xr:uid="{00000000-0005-0000-0000-00007D020000}"/>
    <cellStyle name="좋음 14" xfId="562" xr:uid="{00000000-0005-0000-0000-00007E020000}"/>
    <cellStyle name="좋음 15" xfId="664" xr:uid="{00000000-0005-0000-0000-00007F020000}"/>
    <cellStyle name="좋음 16" xfId="665" xr:uid="{00000000-0005-0000-0000-000080020000}"/>
    <cellStyle name="좋음 16 2" xfId="647" xr:uid="{00000000-0005-0000-0000-000081020000}"/>
    <cellStyle name="좋음 2" xfId="563" xr:uid="{00000000-0005-0000-0000-000082020000}"/>
    <cellStyle name="좋음 3" xfId="564" xr:uid="{00000000-0005-0000-0000-000083020000}"/>
    <cellStyle name="좋음 4" xfId="565" xr:uid="{00000000-0005-0000-0000-000084020000}"/>
    <cellStyle name="좋음 5" xfId="566" xr:uid="{00000000-0005-0000-0000-000085020000}"/>
    <cellStyle name="좋음 6" xfId="567" xr:uid="{00000000-0005-0000-0000-000086020000}"/>
    <cellStyle name="좋음 7" xfId="568" xr:uid="{00000000-0005-0000-0000-000087020000}"/>
    <cellStyle name="좋음 8" xfId="569" xr:uid="{00000000-0005-0000-0000-000088020000}"/>
    <cellStyle name="좋음 9" xfId="570" xr:uid="{00000000-0005-0000-0000-000089020000}"/>
    <cellStyle name="출력" xfId="43" builtinId="21" customBuiltin="1"/>
    <cellStyle name="출력 10" xfId="571" xr:uid="{00000000-0005-0000-0000-00008B020000}"/>
    <cellStyle name="출력 11" xfId="572" xr:uid="{00000000-0005-0000-0000-00008C020000}"/>
    <cellStyle name="출력 12" xfId="573" xr:uid="{00000000-0005-0000-0000-00008D020000}"/>
    <cellStyle name="출력 13" xfId="574" xr:uid="{00000000-0005-0000-0000-00008E020000}"/>
    <cellStyle name="출력 14" xfId="575" xr:uid="{00000000-0005-0000-0000-00008F020000}"/>
    <cellStyle name="출력 15" xfId="666" xr:uid="{00000000-0005-0000-0000-000090020000}"/>
    <cellStyle name="출력 2" xfId="576" xr:uid="{00000000-0005-0000-0000-000091020000}"/>
    <cellStyle name="출력 3" xfId="577" xr:uid="{00000000-0005-0000-0000-000092020000}"/>
    <cellStyle name="출력 4" xfId="578" xr:uid="{00000000-0005-0000-0000-000093020000}"/>
    <cellStyle name="출력 5" xfId="579" xr:uid="{00000000-0005-0000-0000-000094020000}"/>
    <cellStyle name="출력 6" xfId="580" xr:uid="{00000000-0005-0000-0000-000095020000}"/>
    <cellStyle name="출력 7" xfId="581" xr:uid="{00000000-0005-0000-0000-000096020000}"/>
    <cellStyle name="출력 8" xfId="582" xr:uid="{00000000-0005-0000-0000-000097020000}"/>
    <cellStyle name="출력 9" xfId="583" xr:uid="{00000000-0005-0000-0000-000098020000}"/>
    <cellStyle name="콤마 [0]_1.기안을지" xfId="667" xr:uid="{00000000-0005-0000-0000-000099020000}"/>
    <cellStyle name="콤마_1.기안을지" xfId="668" xr:uid="{00000000-0005-0000-0000-00009A020000}"/>
    <cellStyle name="표준" xfId="0" builtinId="0"/>
    <cellStyle name="표준 10" xfId="669" xr:uid="{00000000-0005-0000-0000-00009C020000}"/>
    <cellStyle name="표준 10 2" xfId="670" xr:uid="{00000000-0005-0000-0000-00009D020000}"/>
    <cellStyle name="표준 10 3" xfId="655" xr:uid="{00000000-0005-0000-0000-00009E020000}"/>
    <cellStyle name="표준 11" xfId="671" xr:uid="{00000000-0005-0000-0000-00009F020000}"/>
    <cellStyle name="표준 11 2" xfId="672" xr:uid="{00000000-0005-0000-0000-0000A0020000}"/>
    <cellStyle name="표준 12" xfId="673" xr:uid="{00000000-0005-0000-0000-0000A1020000}"/>
    <cellStyle name="표준 12 2" xfId="674" xr:uid="{00000000-0005-0000-0000-0000A2020000}"/>
    <cellStyle name="표준 13" xfId="675" xr:uid="{00000000-0005-0000-0000-0000A3020000}"/>
    <cellStyle name="표준 13 2" xfId="676" xr:uid="{00000000-0005-0000-0000-0000A4020000}"/>
    <cellStyle name="표준 14" xfId="47" xr:uid="{00000000-0005-0000-0000-0000A5020000}"/>
    <cellStyle name="표준 14 2" xfId="677" xr:uid="{00000000-0005-0000-0000-0000A6020000}"/>
    <cellStyle name="표준 14 3" xfId="678" xr:uid="{00000000-0005-0000-0000-0000A7020000}"/>
    <cellStyle name="표준 15" xfId="598" xr:uid="{00000000-0005-0000-0000-0000A8020000}"/>
    <cellStyle name="표준 15 2" xfId="679" xr:uid="{00000000-0005-0000-0000-0000A9020000}"/>
    <cellStyle name="표준 16" xfId="680" xr:uid="{00000000-0005-0000-0000-0000AA020000}"/>
    <cellStyle name="표준 16 2" xfId="681" xr:uid="{00000000-0005-0000-0000-0000AB020000}"/>
    <cellStyle name="표준 17" xfId="682" xr:uid="{00000000-0005-0000-0000-0000AC020000}"/>
    <cellStyle name="표준 18" xfId="683" xr:uid="{00000000-0005-0000-0000-0000AD020000}"/>
    <cellStyle name="표준 19" xfId="684" xr:uid="{00000000-0005-0000-0000-0000AE020000}"/>
    <cellStyle name="표준 2" xfId="45" xr:uid="{00000000-0005-0000-0000-0000AF020000}"/>
    <cellStyle name="표준 2 10" xfId="686" xr:uid="{00000000-0005-0000-0000-0000B0020000}"/>
    <cellStyle name="표준 2 11" xfId="687" xr:uid="{00000000-0005-0000-0000-0000B1020000}"/>
    <cellStyle name="표준 2 12" xfId="688" xr:uid="{00000000-0005-0000-0000-0000B2020000}"/>
    <cellStyle name="표준 2 13" xfId="689" xr:uid="{00000000-0005-0000-0000-0000B3020000}"/>
    <cellStyle name="표준 2 14" xfId="690" xr:uid="{00000000-0005-0000-0000-0000B4020000}"/>
    <cellStyle name="표준 2 15" xfId="691" xr:uid="{00000000-0005-0000-0000-0000B5020000}"/>
    <cellStyle name="표준 2 16" xfId="692" xr:uid="{00000000-0005-0000-0000-0000B6020000}"/>
    <cellStyle name="표준 2 17" xfId="693" xr:uid="{00000000-0005-0000-0000-0000B7020000}"/>
    <cellStyle name="표준 2 17 2" xfId="788" xr:uid="{00000000-0005-0000-0000-0000B8020000}"/>
    <cellStyle name="표준 2 18" xfId="685" xr:uid="{00000000-0005-0000-0000-0000B9020000}"/>
    <cellStyle name="표준 2 2" xfId="694" xr:uid="{00000000-0005-0000-0000-0000BA020000}"/>
    <cellStyle name="표준 2 2 10" xfId="695" xr:uid="{00000000-0005-0000-0000-0000BB020000}"/>
    <cellStyle name="표준 2 2 11" xfId="696" xr:uid="{00000000-0005-0000-0000-0000BC020000}"/>
    <cellStyle name="표준 2 2 12" xfId="697" xr:uid="{00000000-0005-0000-0000-0000BD020000}"/>
    <cellStyle name="표준 2 2 13" xfId="698" xr:uid="{00000000-0005-0000-0000-0000BE020000}"/>
    <cellStyle name="표준 2 2 14" xfId="699" xr:uid="{00000000-0005-0000-0000-0000BF020000}"/>
    <cellStyle name="표준 2 2 15" xfId="700" xr:uid="{00000000-0005-0000-0000-0000C0020000}"/>
    <cellStyle name="표준 2 2 16" xfId="701" xr:uid="{00000000-0005-0000-0000-0000C1020000}"/>
    <cellStyle name="표준 2 2 16 2" xfId="789" xr:uid="{00000000-0005-0000-0000-0000C2020000}"/>
    <cellStyle name="표준 2 2 2" xfId="702" xr:uid="{00000000-0005-0000-0000-0000C3020000}"/>
    <cellStyle name="표준 2 2 2 2" xfId="703" xr:uid="{00000000-0005-0000-0000-0000C4020000}"/>
    <cellStyle name="표준 2 2 3" xfId="704" xr:uid="{00000000-0005-0000-0000-0000C5020000}"/>
    <cellStyle name="표준 2 2 4" xfId="705" xr:uid="{00000000-0005-0000-0000-0000C6020000}"/>
    <cellStyle name="표준 2 2 5" xfId="706" xr:uid="{00000000-0005-0000-0000-0000C7020000}"/>
    <cellStyle name="표준 2 2 6" xfId="707" xr:uid="{00000000-0005-0000-0000-0000C8020000}"/>
    <cellStyle name="표준 2 2 7" xfId="708" xr:uid="{00000000-0005-0000-0000-0000C9020000}"/>
    <cellStyle name="표준 2 2 8" xfId="709" xr:uid="{00000000-0005-0000-0000-0000CA020000}"/>
    <cellStyle name="표준 2 2 9" xfId="710" xr:uid="{00000000-0005-0000-0000-0000CB020000}"/>
    <cellStyle name="표준 2 3" xfId="711" xr:uid="{00000000-0005-0000-0000-0000CC020000}"/>
    <cellStyle name="표준 2 3 2" xfId="712" xr:uid="{00000000-0005-0000-0000-0000CD020000}"/>
    <cellStyle name="표준 2 3 3" xfId="790" xr:uid="{00000000-0005-0000-0000-0000CE020000}"/>
    <cellStyle name="표준 2 4" xfId="713" xr:uid="{00000000-0005-0000-0000-0000CF020000}"/>
    <cellStyle name="표준 2 4 2" xfId="791" xr:uid="{00000000-0005-0000-0000-0000D0020000}"/>
    <cellStyle name="표준 2 5" xfId="714" xr:uid="{00000000-0005-0000-0000-0000D1020000}"/>
    <cellStyle name="표준 2 5 2" xfId="792" xr:uid="{00000000-0005-0000-0000-0000D2020000}"/>
    <cellStyle name="표준 2 6" xfId="715" xr:uid="{00000000-0005-0000-0000-0000D3020000}"/>
    <cellStyle name="표준 2 6 2" xfId="793" xr:uid="{00000000-0005-0000-0000-0000D4020000}"/>
    <cellStyle name="표준 2 7" xfId="716" xr:uid="{00000000-0005-0000-0000-0000D5020000}"/>
    <cellStyle name="표준 2 8" xfId="717" xr:uid="{00000000-0005-0000-0000-0000D6020000}"/>
    <cellStyle name="표준 2 9" xfId="718" xr:uid="{00000000-0005-0000-0000-0000D7020000}"/>
    <cellStyle name="표준 20" xfId="719" xr:uid="{00000000-0005-0000-0000-0000D8020000}"/>
    <cellStyle name="표준 21" xfId="720" xr:uid="{00000000-0005-0000-0000-0000D9020000}"/>
    <cellStyle name="표준 22" xfId="721" xr:uid="{00000000-0005-0000-0000-0000DA020000}"/>
    <cellStyle name="표준 23" xfId="722" xr:uid="{00000000-0005-0000-0000-0000DB020000}"/>
    <cellStyle name="표준 24" xfId="723" xr:uid="{00000000-0005-0000-0000-0000DC020000}"/>
    <cellStyle name="표준 25" xfId="724" xr:uid="{00000000-0005-0000-0000-0000DD020000}"/>
    <cellStyle name="표준 26" xfId="725" xr:uid="{00000000-0005-0000-0000-0000DE020000}"/>
    <cellStyle name="표준 27" xfId="726" xr:uid="{00000000-0005-0000-0000-0000DF020000}"/>
    <cellStyle name="표준 28" xfId="727" xr:uid="{00000000-0005-0000-0000-0000E0020000}"/>
    <cellStyle name="표준 29" xfId="728" xr:uid="{00000000-0005-0000-0000-0000E1020000}"/>
    <cellStyle name="표준 3" xfId="729" xr:uid="{00000000-0005-0000-0000-0000E2020000}"/>
    <cellStyle name="표준 3 10" xfId="730" xr:uid="{00000000-0005-0000-0000-0000E3020000}"/>
    <cellStyle name="표준 3 11" xfId="731" xr:uid="{00000000-0005-0000-0000-0000E4020000}"/>
    <cellStyle name="표준 3 12" xfId="732" xr:uid="{00000000-0005-0000-0000-0000E5020000}"/>
    <cellStyle name="표준 3 13" xfId="733" xr:uid="{00000000-0005-0000-0000-0000E6020000}"/>
    <cellStyle name="표준 3 14" xfId="734" xr:uid="{00000000-0005-0000-0000-0000E7020000}"/>
    <cellStyle name="표준 3 15" xfId="735" xr:uid="{00000000-0005-0000-0000-0000E8020000}"/>
    <cellStyle name="표준 3 16" xfId="736" xr:uid="{00000000-0005-0000-0000-0000E9020000}"/>
    <cellStyle name="표준 3 2" xfId="737" xr:uid="{00000000-0005-0000-0000-0000EA020000}"/>
    <cellStyle name="표준 3 3" xfId="738" xr:uid="{00000000-0005-0000-0000-0000EB020000}"/>
    <cellStyle name="표준 3 4" xfId="739" xr:uid="{00000000-0005-0000-0000-0000EC020000}"/>
    <cellStyle name="표준 3 5" xfId="740" xr:uid="{00000000-0005-0000-0000-0000ED020000}"/>
    <cellStyle name="표준 3 6" xfId="741" xr:uid="{00000000-0005-0000-0000-0000EE020000}"/>
    <cellStyle name="표준 3 7" xfId="742" xr:uid="{00000000-0005-0000-0000-0000EF020000}"/>
    <cellStyle name="표준 3 8" xfId="743" xr:uid="{00000000-0005-0000-0000-0000F0020000}"/>
    <cellStyle name="표준 3 9" xfId="744" xr:uid="{00000000-0005-0000-0000-0000F1020000}"/>
    <cellStyle name="표준 30" xfId="745" xr:uid="{00000000-0005-0000-0000-0000F2020000}"/>
    <cellStyle name="표준 31" xfId="746" xr:uid="{00000000-0005-0000-0000-0000F3020000}"/>
    <cellStyle name="표준 32" xfId="747" xr:uid="{00000000-0005-0000-0000-0000F4020000}"/>
    <cellStyle name="표준 33" xfId="748" xr:uid="{00000000-0005-0000-0000-0000F5020000}"/>
    <cellStyle name="표준 34" xfId="749" xr:uid="{00000000-0005-0000-0000-0000F6020000}"/>
    <cellStyle name="표준 35" xfId="750" xr:uid="{00000000-0005-0000-0000-0000F7020000}"/>
    <cellStyle name="표준 36" xfId="584" xr:uid="{00000000-0005-0000-0000-0000F8020000}"/>
    <cellStyle name="표준 37" xfId="751" xr:uid="{00000000-0005-0000-0000-0000F9020000}"/>
    <cellStyle name="표준 38" xfId="752" xr:uid="{00000000-0005-0000-0000-0000FA020000}"/>
    <cellStyle name="표준 38 2" xfId="753" xr:uid="{00000000-0005-0000-0000-0000FB020000}"/>
    <cellStyle name="표준 38 3" xfId="754" xr:uid="{00000000-0005-0000-0000-0000FC020000}"/>
    <cellStyle name="표준 38 4" xfId="794" xr:uid="{00000000-0005-0000-0000-0000FD020000}"/>
    <cellStyle name="표준 38 4 10" xfId="827" xr:uid="{00000000-0005-0000-0000-0000FE020000}"/>
    <cellStyle name="표준 38 4 11" xfId="808" xr:uid="{00000000-0005-0000-0000-0000FF020000}"/>
    <cellStyle name="표준 38 4 12" xfId="824" xr:uid="{00000000-0005-0000-0000-000000030000}"/>
    <cellStyle name="표준 38 4 13" xfId="811" xr:uid="{00000000-0005-0000-0000-000001030000}"/>
    <cellStyle name="표준 38 4 14" xfId="822" xr:uid="{00000000-0005-0000-0000-000002030000}"/>
    <cellStyle name="표준 38 4 15" xfId="813" xr:uid="{00000000-0005-0000-0000-000003030000}"/>
    <cellStyle name="표준 38 4 16" xfId="820" xr:uid="{00000000-0005-0000-0000-000004030000}"/>
    <cellStyle name="표준 38 4 2" xfId="802" xr:uid="{00000000-0005-0000-0000-000005030000}"/>
    <cellStyle name="표준 38 4 2 10" xfId="896" xr:uid="{00000000-0005-0000-0000-000006030000}"/>
    <cellStyle name="표준 38 4 2 11" xfId="904" xr:uid="{00000000-0005-0000-0000-000007030000}"/>
    <cellStyle name="표준 38 4 2 12" xfId="912" xr:uid="{00000000-0005-0000-0000-000008030000}"/>
    <cellStyle name="표준 38 4 2 2" xfId="832" xr:uid="{00000000-0005-0000-0000-000009030000}"/>
    <cellStyle name="표준 38 4 2 3" xfId="840" xr:uid="{00000000-0005-0000-0000-00000A030000}"/>
    <cellStyle name="표준 38 4 2 4" xfId="848" xr:uid="{00000000-0005-0000-0000-00000B030000}"/>
    <cellStyle name="표준 38 4 2 5" xfId="856" xr:uid="{00000000-0005-0000-0000-00000C030000}"/>
    <cellStyle name="표준 38 4 2 6" xfId="864" xr:uid="{00000000-0005-0000-0000-00000D030000}"/>
    <cellStyle name="표준 38 4 2 7" xfId="872" xr:uid="{00000000-0005-0000-0000-00000E030000}"/>
    <cellStyle name="표준 38 4 2 8" xfId="880" xr:uid="{00000000-0005-0000-0000-00000F030000}"/>
    <cellStyle name="표준 38 4 2 9" xfId="888" xr:uid="{00000000-0005-0000-0000-000010030000}"/>
    <cellStyle name="표준 38 4 3" xfId="803" xr:uid="{00000000-0005-0000-0000-000011030000}"/>
    <cellStyle name="표준 38 4 3 10" xfId="897" xr:uid="{00000000-0005-0000-0000-000012030000}"/>
    <cellStyle name="표준 38 4 3 11" xfId="905" xr:uid="{00000000-0005-0000-0000-000013030000}"/>
    <cellStyle name="표준 38 4 3 12" xfId="913" xr:uid="{00000000-0005-0000-0000-000014030000}"/>
    <cellStyle name="표준 38 4 3 2" xfId="833" xr:uid="{00000000-0005-0000-0000-000015030000}"/>
    <cellStyle name="표준 38 4 3 3" xfId="841" xr:uid="{00000000-0005-0000-0000-000016030000}"/>
    <cellStyle name="표준 38 4 3 4" xfId="849" xr:uid="{00000000-0005-0000-0000-000017030000}"/>
    <cellStyle name="표준 38 4 3 5" xfId="857" xr:uid="{00000000-0005-0000-0000-000018030000}"/>
    <cellStyle name="표준 38 4 3 6" xfId="865" xr:uid="{00000000-0005-0000-0000-000019030000}"/>
    <cellStyle name="표준 38 4 3 7" xfId="873" xr:uid="{00000000-0005-0000-0000-00001A030000}"/>
    <cellStyle name="표준 38 4 3 8" xfId="881" xr:uid="{00000000-0005-0000-0000-00001B030000}"/>
    <cellStyle name="표준 38 4 3 9" xfId="889" xr:uid="{00000000-0005-0000-0000-00001C030000}"/>
    <cellStyle name="표준 38 4 4" xfId="806" xr:uid="{00000000-0005-0000-0000-00001D030000}"/>
    <cellStyle name="표준 38 4 4 10" xfId="900" xr:uid="{00000000-0005-0000-0000-00001E030000}"/>
    <cellStyle name="표준 38 4 4 11" xfId="908" xr:uid="{00000000-0005-0000-0000-00001F030000}"/>
    <cellStyle name="표준 38 4 4 12" xfId="916" xr:uid="{00000000-0005-0000-0000-000020030000}"/>
    <cellStyle name="표준 38 4 4 2" xfId="836" xr:uid="{00000000-0005-0000-0000-000021030000}"/>
    <cellStyle name="표준 38 4 4 3" xfId="844" xr:uid="{00000000-0005-0000-0000-000022030000}"/>
    <cellStyle name="표준 38 4 4 4" xfId="852" xr:uid="{00000000-0005-0000-0000-000023030000}"/>
    <cellStyle name="표준 38 4 4 5" xfId="860" xr:uid="{00000000-0005-0000-0000-000024030000}"/>
    <cellStyle name="표준 38 4 4 6" xfId="868" xr:uid="{00000000-0005-0000-0000-000025030000}"/>
    <cellStyle name="표준 38 4 4 7" xfId="876" xr:uid="{00000000-0005-0000-0000-000026030000}"/>
    <cellStyle name="표준 38 4 4 8" xfId="884" xr:uid="{00000000-0005-0000-0000-000027030000}"/>
    <cellStyle name="표준 38 4 4 9" xfId="892" xr:uid="{00000000-0005-0000-0000-000028030000}"/>
    <cellStyle name="표준 38 4 5" xfId="799" xr:uid="{00000000-0005-0000-0000-000029030000}"/>
    <cellStyle name="표준 38 4 5 10" xfId="893" xr:uid="{00000000-0005-0000-0000-00002A030000}"/>
    <cellStyle name="표준 38 4 5 11" xfId="901" xr:uid="{00000000-0005-0000-0000-00002B030000}"/>
    <cellStyle name="표준 38 4 5 12" xfId="909" xr:uid="{00000000-0005-0000-0000-00002C030000}"/>
    <cellStyle name="표준 38 4 5 2" xfId="829" xr:uid="{00000000-0005-0000-0000-00002D030000}"/>
    <cellStyle name="표준 38 4 5 3" xfId="837" xr:uid="{00000000-0005-0000-0000-00002E030000}"/>
    <cellStyle name="표준 38 4 5 4" xfId="845" xr:uid="{00000000-0005-0000-0000-00002F030000}"/>
    <cellStyle name="표준 38 4 5 5" xfId="853" xr:uid="{00000000-0005-0000-0000-000030030000}"/>
    <cellStyle name="표준 38 4 5 6" xfId="861" xr:uid="{00000000-0005-0000-0000-000031030000}"/>
    <cellStyle name="표준 38 4 5 7" xfId="869" xr:uid="{00000000-0005-0000-0000-000032030000}"/>
    <cellStyle name="표준 38 4 5 8" xfId="877" xr:uid="{00000000-0005-0000-0000-000033030000}"/>
    <cellStyle name="표준 38 4 5 9" xfId="885" xr:uid="{00000000-0005-0000-0000-000034030000}"/>
    <cellStyle name="표준 38 4 6" xfId="828" xr:uid="{00000000-0005-0000-0000-000035030000}"/>
    <cellStyle name="표준 38 4 7" xfId="807" xr:uid="{00000000-0005-0000-0000-000036030000}"/>
    <cellStyle name="표준 38 4 8" xfId="825" xr:uid="{00000000-0005-0000-0000-000037030000}"/>
    <cellStyle name="표준 38 4 9" xfId="810" xr:uid="{00000000-0005-0000-0000-000038030000}"/>
    <cellStyle name="표준 39" xfId="755" xr:uid="{00000000-0005-0000-0000-000039030000}"/>
    <cellStyle name="표준 4" xfId="756" xr:uid="{00000000-0005-0000-0000-00003A030000}"/>
    <cellStyle name="표준 4 2" xfId="757" xr:uid="{00000000-0005-0000-0000-00003B030000}"/>
    <cellStyle name="표준 4 3" xfId="795" xr:uid="{00000000-0005-0000-0000-00003C030000}"/>
    <cellStyle name="표준 40" xfId="758" xr:uid="{00000000-0005-0000-0000-00003D030000}"/>
    <cellStyle name="표준 40 2" xfId="787" xr:uid="{00000000-0005-0000-0000-00003E030000}"/>
    <cellStyle name="표준 40 2 10" xfId="821" xr:uid="{00000000-0005-0000-0000-00003F030000}"/>
    <cellStyle name="표준 40 2 11" xfId="814" xr:uid="{00000000-0005-0000-0000-000040030000}"/>
    <cellStyle name="표준 40 2 12" xfId="818" xr:uid="{00000000-0005-0000-0000-000041030000}"/>
    <cellStyle name="표준 40 2 13" xfId="815" xr:uid="{00000000-0005-0000-0000-000042030000}"/>
    <cellStyle name="표준 40 2 14" xfId="817" xr:uid="{00000000-0005-0000-0000-000043030000}"/>
    <cellStyle name="표준 40 2 15" xfId="816" xr:uid="{00000000-0005-0000-0000-000044030000}"/>
    <cellStyle name="표준 40 2 16" xfId="819" xr:uid="{00000000-0005-0000-0000-000045030000}"/>
    <cellStyle name="표준 40 2 2" xfId="801" xr:uid="{00000000-0005-0000-0000-000046030000}"/>
    <cellStyle name="표준 40 2 2 10" xfId="895" xr:uid="{00000000-0005-0000-0000-000047030000}"/>
    <cellStyle name="표준 40 2 2 11" xfId="903" xr:uid="{00000000-0005-0000-0000-000048030000}"/>
    <cellStyle name="표준 40 2 2 12" xfId="911" xr:uid="{00000000-0005-0000-0000-000049030000}"/>
    <cellStyle name="표준 40 2 2 2" xfId="831" xr:uid="{00000000-0005-0000-0000-00004A030000}"/>
    <cellStyle name="표준 40 2 2 3" xfId="839" xr:uid="{00000000-0005-0000-0000-00004B030000}"/>
    <cellStyle name="표준 40 2 2 4" xfId="847" xr:uid="{00000000-0005-0000-0000-00004C030000}"/>
    <cellStyle name="표준 40 2 2 5" xfId="855" xr:uid="{00000000-0005-0000-0000-00004D030000}"/>
    <cellStyle name="표준 40 2 2 6" xfId="863" xr:uid="{00000000-0005-0000-0000-00004E030000}"/>
    <cellStyle name="표준 40 2 2 7" xfId="871" xr:uid="{00000000-0005-0000-0000-00004F030000}"/>
    <cellStyle name="표준 40 2 2 8" xfId="879" xr:uid="{00000000-0005-0000-0000-000050030000}"/>
    <cellStyle name="표준 40 2 2 9" xfId="887" xr:uid="{00000000-0005-0000-0000-000051030000}"/>
    <cellStyle name="표준 40 2 3" xfId="804" xr:uid="{00000000-0005-0000-0000-000052030000}"/>
    <cellStyle name="표준 40 2 3 10" xfId="898" xr:uid="{00000000-0005-0000-0000-000053030000}"/>
    <cellStyle name="표준 40 2 3 11" xfId="906" xr:uid="{00000000-0005-0000-0000-000054030000}"/>
    <cellStyle name="표준 40 2 3 12" xfId="914" xr:uid="{00000000-0005-0000-0000-000055030000}"/>
    <cellStyle name="표준 40 2 3 2" xfId="834" xr:uid="{00000000-0005-0000-0000-000056030000}"/>
    <cellStyle name="표준 40 2 3 3" xfId="842" xr:uid="{00000000-0005-0000-0000-000057030000}"/>
    <cellStyle name="표준 40 2 3 4" xfId="850" xr:uid="{00000000-0005-0000-0000-000058030000}"/>
    <cellStyle name="표준 40 2 3 5" xfId="858" xr:uid="{00000000-0005-0000-0000-000059030000}"/>
    <cellStyle name="표준 40 2 3 6" xfId="866" xr:uid="{00000000-0005-0000-0000-00005A030000}"/>
    <cellStyle name="표준 40 2 3 7" xfId="874" xr:uid="{00000000-0005-0000-0000-00005B030000}"/>
    <cellStyle name="표준 40 2 3 8" xfId="882" xr:uid="{00000000-0005-0000-0000-00005C030000}"/>
    <cellStyle name="표준 40 2 3 9" xfId="890" xr:uid="{00000000-0005-0000-0000-00005D030000}"/>
    <cellStyle name="표준 40 2 4" xfId="805" xr:uid="{00000000-0005-0000-0000-00005E030000}"/>
    <cellStyle name="표준 40 2 4 10" xfId="899" xr:uid="{00000000-0005-0000-0000-00005F030000}"/>
    <cellStyle name="표준 40 2 4 11" xfId="907" xr:uid="{00000000-0005-0000-0000-000060030000}"/>
    <cellStyle name="표준 40 2 4 12" xfId="915" xr:uid="{00000000-0005-0000-0000-000061030000}"/>
    <cellStyle name="표준 40 2 4 2" xfId="835" xr:uid="{00000000-0005-0000-0000-000062030000}"/>
    <cellStyle name="표준 40 2 4 3" xfId="843" xr:uid="{00000000-0005-0000-0000-000063030000}"/>
    <cellStyle name="표준 40 2 4 4" xfId="851" xr:uid="{00000000-0005-0000-0000-000064030000}"/>
    <cellStyle name="표준 40 2 4 5" xfId="859" xr:uid="{00000000-0005-0000-0000-000065030000}"/>
    <cellStyle name="표준 40 2 4 6" xfId="867" xr:uid="{00000000-0005-0000-0000-000066030000}"/>
    <cellStyle name="표준 40 2 4 7" xfId="875" xr:uid="{00000000-0005-0000-0000-000067030000}"/>
    <cellStyle name="표준 40 2 4 8" xfId="883" xr:uid="{00000000-0005-0000-0000-000068030000}"/>
    <cellStyle name="표준 40 2 4 9" xfId="891" xr:uid="{00000000-0005-0000-0000-000069030000}"/>
    <cellStyle name="표준 40 2 5" xfId="800" xr:uid="{00000000-0005-0000-0000-00006A030000}"/>
    <cellStyle name="표준 40 2 5 10" xfId="894" xr:uid="{00000000-0005-0000-0000-00006B030000}"/>
    <cellStyle name="표준 40 2 5 11" xfId="902" xr:uid="{00000000-0005-0000-0000-00006C030000}"/>
    <cellStyle name="표준 40 2 5 12" xfId="910" xr:uid="{00000000-0005-0000-0000-00006D030000}"/>
    <cellStyle name="표준 40 2 5 2" xfId="830" xr:uid="{00000000-0005-0000-0000-00006E030000}"/>
    <cellStyle name="표준 40 2 5 3" xfId="838" xr:uid="{00000000-0005-0000-0000-00006F030000}"/>
    <cellStyle name="표준 40 2 5 4" xfId="846" xr:uid="{00000000-0005-0000-0000-000070030000}"/>
    <cellStyle name="표준 40 2 5 5" xfId="854" xr:uid="{00000000-0005-0000-0000-000071030000}"/>
    <cellStyle name="표준 40 2 5 6" xfId="862" xr:uid="{00000000-0005-0000-0000-000072030000}"/>
    <cellStyle name="표준 40 2 5 7" xfId="870" xr:uid="{00000000-0005-0000-0000-000073030000}"/>
    <cellStyle name="표준 40 2 5 8" xfId="878" xr:uid="{00000000-0005-0000-0000-000074030000}"/>
    <cellStyle name="표준 40 2 5 9" xfId="886" xr:uid="{00000000-0005-0000-0000-000075030000}"/>
    <cellStyle name="표준 40 2 6" xfId="826" xr:uid="{00000000-0005-0000-0000-000076030000}"/>
    <cellStyle name="표준 40 2 7" xfId="809" xr:uid="{00000000-0005-0000-0000-000077030000}"/>
    <cellStyle name="표준 40 2 8" xfId="823" xr:uid="{00000000-0005-0000-0000-000078030000}"/>
    <cellStyle name="표준 40 2 9" xfId="812" xr:uid="{00000000-0005-0000-0000-000079030000}"/>
    <cellStyle name="표준 41" xfId="759" xr:uid="{00000000-0005-0000-0000-00007A030000}"/>
    <cellStyle name="표준 42" xfId="760" xr:uid="{00000000-0005-0000-0000-00007B030000}"/>
    <cellStyle name="표준 43" xfId="761" xr:uid="{00000000-0005-0000-0000-00007C030000}"/>
    <cellStyle name="표준 44" xfId="762" xr:uid="{00000000-0005-0000-0000-00007D030000}"/>
    <cellStyle name="표준 45" xfId="763" xr:uid="{00000000-0005-0000-0000-00007E030000}"/>
    <cellStyle name="표준 46" xfId="764" xr:uid="{00000000-0005-0000-0000-00007F030000}"/>
    <cellStyle name="표준 47" xfId="765" xr:uid="{00000000-0005-0000-0000-000080030000}"/>
    <cellStyle name="표준 48" xfId="766" xr:uid="{00000000-0005-0000-0000-000081030000}"/>
    <cellStyle name="표준 49" xfId="767" xr:uid="{00000000-0005-0000-0000-000082030000}"/>
    <cellStyle name="표준 5" xfId="768" xr:uid="{00000000-0005-0000-0000-000083030000}"/>
    <cellStyle name="표준 5 2" xfId="769" xr:uid="{00000000-0005-0000-0000-000084030000}"/>
    <cellStyle name="표준 5 3" xfId="770" xr:uid="{00000000-0005-0000-0000-000085030000}"/>
    <cellStyle name="표준 50" xfId="771" xr:uid="{00000000-0005-0000-0000-000086030000}"/>
    <cellStyle name="표준 51" xfId="772" xr:uid="{00000000-0005-0000-0000-000087030000}"/>
    <cellStyle name="표준 52" xfId="773" xr:uid="{00000000-0005-0000-0000-000088030000}"/>
    <cellStyle name="표준 53" xfId="774" xr:uid="{00000000-0005-0000-0000-000089030000}"/>
    <cellStyle name="표준 54" xfId="797" xr:uid="{00000000-0005-0000-0000-00008A030000}"/>
    <cellStyle name="표준 55" xfId="798" xr:uid="{00000000-0005-0000-0000-00008B030000}"/>
    <cellStyle name="표준 6" xfId="775" xr:uid="{00000000-0005-0000-0000-00008C030000}"/>
    <cellStyle name="표준 6 2" xfId="776" xr:uid="{00000000-0005-0000-0000-00008D030000}"/>
    <cellStyle name="표준 6 3" xfId="796" xr:uid="{00000000-0005-0000-0000-00008E030000}"/>
    <cellStyle name="표준 7" xfId="777" xr:uid="{00000000-0005-0000-0000-00008F030000}"/>
    <cellStyle name="표준 7 2" xfId="778" xr:uid="{00000000-0005-0000-0000-000090030000}"/>
    <cellStyle name="표준 8" xfId="779" xr:uid="{00000000-0005-0000-0000-000091030000}"/>
    <cellStyle name="표준 9" xfId="780" xr:uid="{00000000-0005-0000-0000-000092030000}"/>
    <cellStyle name="표준 9 2" xfId="781" xr:uid="{00000000-0005-0000-0000-000093030000}"/>
    <cellStyle name="표준_Sheet1" xfId="44" xr:uid="{00000000-0005-0000-0000-000094030000}"/>
  </cellStyles>
  <dxfs count="0"/>
  <tableStyles count="0" defaultTableStyle="TableStyleMedium9" defaultPivotStyle="PivotStyleLight16"/>
  <colors>
    <mruColors>
      <color rgb="FFE7EEF5"/>
      <color rgb="FF9BBB59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6.jpeg"/><Relationship Id="rId21" Type="http://schemas.openxmlformats.org/officeDocument/2006/relationships/image" Target="../media/image21.pn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2.jpeg"/><Relationship Id="rId68" Type="http://schemas.openxmlformats.org/officeDocument/2006/relationships/image" Target="../media/image67.jpeg"/><Relationship Id="rId84" Type="http://schemas.openxmlformats.org/officeDocument/2006/relationships/image" Target="../media/image83.jpeg"/><Relationship Id="rId89" Type="http://schemas.openxmlformats.org/officeDocument/2006/relationships/image" Target="../media/image88.jpeg"/><Relationship Id="rId112" Type="http://schemas.openxmlformats.org/officeDocument/2006/relationships/image" Target="../media/image111.jpeg"/><Relationship Id="rId16" Type="http://schemas.openxmlformats.org/officeDocument/2006/relationships/image" Target="../media/image16.png"/><Relationship Id="rId107" Type="http://schemas.openxmlformats.org/officeDocument/2006/relationships/image" Target="../media/image106.jpe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7.png"/><Relationship Id="rId74" Type="http://schemas.openxmlformats.org/officeDocument/2006/relationships/image" Target="../media/image73.jpeg"/><Relationship Id="rId79" Type="http://schemas.openxmlformats.org/officeDocument/2006/relationships/image" Target="../media/image78.jpeg"/><Relationship Id="rId102" Type="http://schemas.openxmlformats.org/officeDocument/2006/relationships/image" Target="../media/image101.png"/><Relationship Id="rId5" Type="http://schemas.openxmlformats.org/officeDocument/2006/relationships/image" Target="../media/image5.emf"/><Relationship Id="rId90" Type="http://schemas.openxmlformats.org/officeDocument/2006/relationships/image" Target="../media/image89.jpeg"/><Relationship Id="rId95" Type="http://schemas.openxmlformats.org/officeDocument/2006/relationships/image" Target="../media/image9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3.jpeg"/><Relationship Id="rId69" Type="http://schemas.openxmlformats.org/officeDocument/2006/relationships/image" Target="../media/image68.jpeg"/><Relationship Id="rId113" Type="http://schemas.openxmlformats.org/officeDocument/2006/relationships/image" Target="../media/image112.jpeg"/><Relationship Id="rId118" Type="http://schemas.openxmlformats.org/officeDocument/2006/relationships/image" Target="../media/image117.png"/><Relationship Id="rId80" Type="http://schemas.openxmlformats.org/officeDocument/2006/relationships/image" Target="../media/image79.jpeg"/><Relationship Id="rId85" Type="http://schemas.openxmlformats.org/officeDocument/2006/relationships/image" Target="../media/image84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59" Type="http://schemas.openxmlformats.org/officeDocument/2006/relationships/image" Target="../media/image58.png"/><Relationship Id="rId103" Type="http://schemas.openxmlformats.org/officeDocument/2006/relationships/image" Target="../media/image102.png"/><Relationship Id="rId108" Type="http://schemas.openxmlformats.org/officeDocument/2006/relationships/image" Target="../media/image107.jpeg"/><Relationship Id="rId54" Type="http://schemas.openxmlformats.org/officeDocument/2006/relationships/image" Target="../media/image54.png"/><Relationship Id="rId70" Type="http://schemas.openxmlformats.org/officeDocument/2006/relationships/image" Target="../media/image69.jpeg"/><Relationship Id="rId75" Type="http://schemas.openxmlformats.org/officeDocument/2006/relationships/image" Target="../media/image74.jpeg"/><Relationship Id="rId91" Type="http://schemas.openxmlformats.org/officeDocument/2006/relationships/image" Target="../media/image90.jpeg"/><Relationship Id="rId96" Type="http://schemas.openxmlformats.org/officeDocument/2006/relationships/image" Target="../media/image95.png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jpeg"/><Relationship Id="rId114" Type="http://schemas.openxmlformats.org/officeDocument/2006/relationships/image" Target="../media/image1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59.jpeg"/><Relationship Id="rId65" Type="http://schemas.openxmlformats.org/officeDocument/2006/relationships/image" Target="../media/image64.jpeg"/><Relationship Id="rId73" Type="http://schemas.openxmlformats.org/officeDocument/2006/relationships/image" Target="../media/image72.jpeg"/><Relationship Id="rId78" Type="http://schemas.openxmlformats.org/officeDocument/2006/relationships/image" Target="../media/image77.jpeg"/><Relationship Id="rId81" Type="http://schemas.openxmlformats.org/officeDocument/2006/relationships/image" Target="../media/image80.jpeg"/><Relationship Id="rId86" Type="http://schemas.openxmlformats.org/officeDocument/2006/relationships/image" Target="../media/image85.jpeg"/><Relationship Id="rId94" Type="http://schemas.openxmlformats.org/officeDocument/2006/relationships/image" Target="../media/image93.jpeg"/><Relationship Id="rId99" Type="http://schemas.openxmlformats.org/officeDocument/2006/relationships/image" Target="../media/image98.jpeg"/><Relationship Id="rId101" Type="http://schemas.openxmlformats.org/officeDocument/2006/relationships/image" Target="../media/image10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109" Type="http://schemas.openxmlformats.org/officeDocument/2006/relationships/image" Target="../media/image108.jpe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microsoft.com/office/2007/relationships/hdphoto" Target="../media/hdphoto1.wdp"/><Relationship Id="rId76" Type="http://schemas.openxmlformats.org/officeDocument/2006/relationships/image" Target="../media/image75.jpeg"/><Relationship Id="rId97" Type="http://schemas.openxmlformats.org/officeDocument/2006/relationships/image" Target="../media/image96.png"/><Relationship Id="rId104" Type="http://schemas.openxmlformats.org/officeDocument/2006/relationships/image" Target="../media/image103.png"/><Relationship Id="rId7" Type="http://schemas.openxmlformats.org/officeDocument/2006/relationships/image" Target="../media/image7.png"/><Relationship Id="rId71" Type="http://schemas.openxmlformats.org/officeDocument/2006/relationships/image" Target="../media/image70.jpeg"/><Relationship Id="rId92" Type="http://schemas.openxmlformats.org/officeDocument/2006/relationships/image" Target="../media/image91.jpeg"/><Relationship Id="rId2" Type="http://schemas.openxmlformats.org/officeDocument/2006/relationships/image" Target="../media/image2.emf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5.jpeg"/><Relationship Id="rId87" Type="http://schemas.openxmlformats.org/officeDocument/2006/relationships/image" Target="../media/image86.jpeg"/><Relationship Id="rId110" Type="http://schemas.openxmlformats.org/officeDocument/2006/relationships/image" Target="../media/image109.png"/><Relationship Id="rId115" Type="http://schemas.openxmlformats.org/officeDocument/2006/relationships/image" Target="../media/image114.png"/><Relationship Id="rId61" Type="http://schemas.openxmlformats.org/officeDocument/2006/relationships/image" Target="../media/image60.jpeg"/><Relationship Id="rId82" Type="http://schemas.openxmlformats.org/officeDocument/2006/relationships/image" Target="../media/image81.jpe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5.jpeg"/><Relationship Id="rId77" Type="http://schemas.openxmlformats.org/officeDocument/2006/relationships/image" Target="../media/image76.jpeg"/><Relationship Id="rId100" Type="http://schemas.openxmlformats.org/officeDocument/2006/relationships/image" Target="../media/image99.jpeg"/><Relationship Id="rId105" Type="http://schemas.openxmlformats.org/officeDocument/2006/relationships/image" Target="../media/image104.jpe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72" Type="http://schemas.openxmlformats.org/officeDocument/2006/relationships/image" Target="../media/image71.jpeg"/><Relationship Id="rId93" Type="http://schemas.openxmlformats.org/officeDocument/2006/relationships/image" Target="../media/image92.jpeg"/><Relationship Id="rId98" Type="http://schemas.openxmlformats.org/officeDocument/2006/relationships/image" Target="../media/image97.jpeg"/><Relationship Id="rId3" Type="http://schemas.openxmlformats.org/officeDocument/2006/relationships/image" Target="../media/image3.emf"/><Relationship Id="rId25" Type="http://schemas.openxmlformats.org/officeDocument/2006/relationships/image" Target="../media/image25.png"/><Relationship Id="rId46" Type="http://schemas.openxmlformats.org/officeDocument/2006/relationships/image" Target="../media/image46.jpeg"/><Relationship Id="rId67" Type="http://schemas.openxmlformats.org/officeDocument/2006/relationships/image" Target="../media/image66.jpeg"/><Relationship Id="rId116" Type="http://schemas.openxmlformats.org/officeDocument/2006/relationships/image" Target="../media/image115.jpe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62" Type="http://schemas.openxmlformats.org/officeDocument/2006/relationships/image" Target="../media/image61.jpeg"/><Relationship Id="rId83" Type="http://schemas.openxmlformats.org/officeDocument/2006/relationships/image" Target="../media/image82.jpeg"/><Relationship Id="rId88" Type="http://schemas.openxmlformats.org/officeDocument/2006/relationships/image" Target="../media/image87.jpeg"/><Relationship Id="rId111" Type="http://schemas.openxmlformats.org/officeDocument/2006/relationships/image" Target="../media/image110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6.png"/><Relationship Id="rId106" Type="http://schemas.openxmlformats.org/officeDocument/2006/relationships/image" Target="../media/image105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0.png"/><Relationship Id="rId18" Type="http://schemas.openxmlformats.org/officeDocument/2006/relationships/image" Target="../media/image135.png"/><Relationship Id="rId26" Type="http://schemas.openxmlformats.org/officeDocument/2006/relationships/image" Target="../media/image143.png"/><Relationship Id="rId39" Type="http://schemas.openxmlformats.org/officeDocument/2006/relationships/image" Target="../media/image156.jpeg"/><Relationship Id="rId21" Type="http://schemas.openxmlformats.org/officeDocument/2006/relationships/image" Target="../media/image138.png"/><Relationship Id="rId34" Type="http://schemas.openxmlformats.org/officeDocument/2006/relationships/image" Target="../media/image151.emf"/><Relationship Id="rId7" Type="http://schemas.openxmlformats.org/officeDocument/2006/relationships/image" Target="../media/image124.emf"/><Relationship Id="rId12" Type="http://schemas.openxmlformats.org/officeDocument/2006/relationships/image" Target="../media/image129.png"/><Relationship Id="rId17" Type="http://schemas.openxmlformats.org/officeDocument/2006/relationships/image" Target="../media/image134.png"/><Relationship Id="rId25" Type="http://schemas.openxmlformats.org/officeDocument/2006/relationships/image" Target="../media/image142.png"/><Relationship Id="rId33" Type="http://schemas.openxmlformats.org/officeDocument/2006/relationships/image" Target="../media/image150.jpeg"/><Relationship Id="rId38" Type="http://schemas.openxmlformats.org/officeDocument/2006/relationships/image" Target="../media/image155.png"/><Relationship Id="rId2" Type="http://schemas.openxmlformats.org/officeDocument/2006/relationships/image" Target="../media/image119.emf"/><Relationship Id="rId16" Type="http://schemas.openxmlformats.org/officeDocument/2006/relationships/image" Target="../media/image133.png"/><Relationship Id="rId20" Type="http://schemas.openxmlformats.org/officeDocument/2006/relationships/image" Target="../media/image137.png"/><Relationship Id="rId29" Type="http://schemas.openxmlformats.org/officeDocument/2006/relationships/image" Target="../media/image146.png"/><Relationship Id="rId1" Type="http://schemas.openxmlformats.org/officeDocument/2006/relationships/image" Target="../media/image118.emf"/><Relationship Id="rId6" Type="http://schemas.openxmlformats.org/officeDocument/2006/relationships/image" Target="../media/image123.emf"/><Relationship Id="rId11" Type="http://schemas.openxmlformats.org/officeDocument/2006/relationships/image" Target="../media/image128.emf"/><Relationship Id="rId24" Type="http://schemas.openxmlformats.org/officeDocument/2006/relationships/image" Target="../media/image141.png"/><Relationship Id="rId32" Type="http://schemas.openxmlformats.org/officeDocument/2006/relationships/image" Target="../media/image149.png"/><Relationship Id="rId37" Type="http://schemas.openxmlformats.org/officeDocument/2006/relationships/image" Target="../media/image154.jpeg"/><Relationship Id="rId40" Type="http://schemas.openxmlformats.org/officeDocument/2006/relationships/image" Target="../media/image157.emf"/><Relationship Id="rId5" Type="http://schemas.openxmlformats.org/officeDocument/2006/relationships/image" Target="../media/image122.emf"/><Relationship Id="rId15" Type="http://schemas.openxmlformats.org/officeDocument/2006/relationships/image" Target="../media/image132.png"/><Relationship Id="rId23" Type="http://schemas.openxmlformats.org/officeDocument/2006/relationships/image" Target="../media/image140.png"/><Relationship Id="rId28" Type="http://schemas.openxmlformats.org/officeDocument/2006/relationships/image" Target="../media/image145.png"/><Relationship Id="rId36" Type="http://schemas.openxmlformats.org/officeDocument/2006/relationships/image" Target="../media/image153.png"/><Relationship Id="rId10" Type="http://schemas.openxmlformats.org/officeDocument/2006/relationships/image" Target="../media/image127.emf"/><Relationship Id="rId19" Type="http://schemas.openxmlformats.org/officeDocument/2006/relationships/image" Target="../media/image136.png"/><Relationship Id="rId31" Type="http://schemas.openxmlformats.org/officeDocument/2006/relationships/image" Target="../media/image148.png"/><Relationship Id="rId4" Type="http://schemas.openxmlformats.org/officeDocument/2006/relationships/image" Target="../media/image121.emf"/><Relationship Id="rId9" Type="http://schemas.openxmlformats.org/officeDocument/2006/relationships/image" Target="../media/image126.emf"/><Relationship Id="rId14" Type="http://schemas.openxmlformats.org/officeDocument/2006/relationships/image" Target="../media/image131.png"/><Relationship Id="rId22" Type="http://schemas.openxmlformats.org/officeDocument/2006/relationships/image" Target="../media/image139.png"/><Relationship Id="rId27" Type="http://schemas.openxmlformats.org/officeDocument/2006/relationships/image" Target="../media/image144.png"/><Relationship Id="rId30" Type="http://schemas.openxmlformats.org/officeDocument/2006/relationships/image" Target="../media/image147.png"/><Relationship Id="rId35" Type="http://schemas.openxmlformats.org/officeDocument/2006/relationships/image" Target="../media/image152.png"/><Relationship Id="rId8" Type="http://schemas.openxmlformats.org/officeDocument/2006/relationships/image" Target="../media/image125.emf"/><Relationship Id="rId3" Type="http://schemas.openxmlformats.org/officeDocument/2006/relationships/image" Target="../media/image12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217715</xdr:rowOff>
    </xdr:from>
    <xdr:to>
      <xdr:col>2</xdr:col>
      <xdr:colOff>1101345</xdr:colOff>
      <xdr:row>13</xdr:row>
      <xdr:rowOff>868680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57451" y="13181240"/>
          <a:ext cx="1101345" cy="64906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19051</xdr:colOff>
      <xdr:row>14</xdr:row>
      <xdr:rowOff>152401</xdr:rowOff>
    </xdr:from>
    <xdr:to>
      <xdr:col>2</xdr:col>
      <xdr:colOff>881146</xdr:colOff>
      <xdr:row>14</xdr:row>
      <xdr:rowOff>1018306</xdr:rowOff>
    </xdr:to>
    <xdr:pic>
      <xdr:nvPicPr>
        <xdr:cNvPr id="1046" name="Pictur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28801" y="15401926"/>
          <a:ext cx="864000" cy="8640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19050</xdr:colOff>
      <xdr:row>15</xdr:row>
      <xdr:rowOff>133350</xdr:rowOff>
    </xdr:from>
    <xdr:to>
      <xdr:col>2</xdr:col>
      <xdr:colOff>944434</xdr:colOff>
      <xdr:row>15</xdr:row>
      <xdr:rowOff>944880</xdr:rowOff>
    </xdr:to>
    <xdr:pic>
      <xdr:nvPicPr>
        <xdr:cNvPr id="1047" name="Picture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05100" y="16525875"/>
          <a:ext cx="923479" cy="8096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9631</xdr:colOff>
      <xdr:row>16</xdr:row>
      <xdr:rowOff>167724</xdr:rowOff>
    </xdr:from>
    <xdr:to>
      <xdr:col>2</xdr:col>
      <xdr:colOff>985218</xdr:colOff>
      <xdr:row>16</xdr:row>
      <xdr:rowOff>998220</xdr:rowOff>
    </xdr:to>
    <xdr:pic>
      <xdr:nvPicPr>
        <xdr:cNvPr id="1048" name="Picture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695681" y="17703249"/>
          <a:ext cx="973682" cy="83240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47624</xdr:colOff>
      <xdr:row>17</xdr:row>
      <xdr:rowOff>95251</xdr:rowOff>
    </xdr:from>
    <xdr:to>
      <xdr:col>2</xdr:col>
      <xdr:colOff>996957</xdr:colOff>
      <xdr:row>17</xdr:row>
      <xdr:rowOff>921346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733674" y="18773776"/>
          <a:ext cx="951238" cy="828000"/>
        </a:xfrm>
        <a:prstGeom prst="rect">
          <a:avLst/>
        </a:prstGeom>
        <a:noFill/>
      </xdr:spPr>
    </xdr:pic>
    <xdr:clientData/>
  </xdr:twoCellAnchor>
  <xdr:oneCellAnchor>
    <xdr:from>
      <xdr:col>2</xdr:col>
      <xdr:colOff>114300</xdr:colOff>
      <xdr:row>9</xdr:row>
      <xdr:rowOff>295276</xdr:rowOff>
    </xdr:from>
    <xdr:ext cx="828675" cy="574460"/>
    <xdr:pic>
      <xdr:nvPicPr>
        <xdr:cNvPr id="177" name="Picture 10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924050" y="7543801"/>
          <a:ext cx="828675" cy="574460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25854</xdr:colOff>
      <xdr:row>26</xdr:row>
      <xdr:rowOff>134711</xdr:rowOff>
    </xdr:from>
    <xdr:to>
      <xdr:col>2</xdr:col>
      <xdr:colOff>882113</xdr:colOff>
      <xdr:row>26</xdr:row>
      <xdr:rowOff>1059180</xdr:rowOff>
    </xdr:to>
    <xdr:pic>
      <xdr:nvPicPr>
        <xdr:cNvPr id="111" name="Picture 2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416629" y="29100236"/>
          <a:ext cx="858164" cy="9225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276225</xdr:colOff>
      <xdr:row>68</xdr:row>
      <xdr:rowOff>209550</xdr:rowOff>
    </xdr:from>
    <xdr:to>
      <xdr:col>2</xdr:col>
      <xdr:colOff>792077</xdr:colOff>
      <xdr:row>68</xdr:row>
      <xdr:rowOff>933360</xdr:rowOff>
    </xdr:to>
    <xdr:pic>
      <xdr:nvPicPr>
        <xdr:cNvPr id="112" name="Picture 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790825" y="77181075"/>
          <a:ext cx="513947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276226</xdr:colOff>
      <xdr:row>69</xdr:row>
      <xdr:rowOff>200025</xdr:rowOff>
    </xdr:from>
    <xdr:to>
      <xdr:col>2</xdr:col>
      <xdr:colOff>787851</xdr:colOff>
      <xdr:row>69</xdr:row>
      <xdr:rowOff>918120</xdr:rowOff>
    </xdr:to>
    <xdr:pic>
      <xdr:nvPicPr>
        <xdr:cNvPr id="113" name="Picture 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962276" y="78314550"/>
          <a:ext cx="507815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266700</xdr:colOff>
      <xdr:row>70</xdr:row>
      <xdr:rowOff>209550</xdr:rowOff>
    </xdr:from>
    <xdr:to>
      <xdr:col>2</xdr:col>
      <xdr:colOff>788910</xdr:colOff>
      <xdr:row>70</xdr:row>
      <xdr:rowOff>933360</xdr:rowOff>
    </xdr:to>
    <xdr:pic>
      <xdr:nvPicPr>
        <xdr:cNvPr id="114" name="Picture 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952750" y="79467075"/>
          <a:ext cx="518400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266699</xdr:colOff>
      <xdr:row>71</xdr:row>
      <xdr:rowOff>228599</xdr:rowOff>
    </xdr:from>
    <xdr:to>
      <xdr:col>2</xdr:col>
      <xdr:colOff>788617</xdr:colOff>
      <xdr:row>71</xdr:row>
      <xdr:rowOff>948599</xdr:rowOff>
    </xdr:to>
    <xdr:pic>
      <xdr:nvPicPr>
        <xdr:cNvPr id="115" name="Picture 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952749" y="80629124"/>
          <a:ext cx="518108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257175</xdr:colOff>
      <xdr:row>72</xdr:row>
      <xdr:rowOff>219075</xdr:rowOff>
    </xdr:from>
    <xdr:to>
      <xdr:col>2</xdr:col>
      <xdr:colOff>780720</xdr:colOff>
      <xdr:row>72</xdr:row>
      <xdr:rowOff>940980</xdr:rowOff>
    </xdr:to>
    <xdr:pic>
      <xdr:nvPicPr>
        <xdr:cNvPr id="116" name="Picture 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943225" y="81762600"/>
          <a:ext cx="519735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257175</xdr:colOff>
      <xdr:row>73</xdr:row>
      <xdr:rowOff>228600</xdr:rowOff>
    </xdr:from>
    <xdr:to>
      <xdr:col>2</xdr:col>
      <xdr:colOff>770883</xdr:colOff>
      <xdr:row>73</xdr:row>
      <xdr:rowOff>948600</xdr:rowOff>
    </xdr:to>
    <xdr:pic>
      <xdr:nvPicPr>
        <xdr:cNvPr id="117" name="Picture 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943225" y="82915125"/>
          <a:ext cx="515613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257175</xdr:colOff>
      <xdr:row>74</xdr:row>
      <xdr:rowOff>228599</xdr:rowOff>
    </xdr:from>
    <xdr:to>
      <xdr:col>2</xdr:col>
      <xdr:colOff>773670</xdr:colOff>
      <xdr:row>74</xdr:row>
      <xdr:rowOff>948599</xdr:rowOff>
    </xdr:to>
    <xdr:pic>
      <xdr:nvPicPr>
        <xdr:cNvPr id="118" name="Picture 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943225" y="84058124"/>
          <a:ext cx="518400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257175</xdr:colOff>
      <xdr:row>75</xdr:row>
      <xdr:rowOff>190500</xdr:rowOff>
    </xdr:from>
    <xdr:to>
      <xdr:col>2</xdr:col>
      <xdr:colOff>773670</xdr:colOff>
      <xdr:row>75</xdr:row>
      <xdr:rowOff>910500</xdr:rowOff>
    </xdr:to>
    <xdr:pic>
      <xdr:nvPicPr>
        <xdr:cNvPr id="119" name="Picture 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943225" y="85163025"/>
          <a:ext cx="518400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266700</xdr:colOff>
      <xdr:row>76</xdr:row>
      <xdr:rowOff>209550</xdr:rowOff>
    </xdr:from>
    <xdr:to>
      <xdr:col>2</xdr:col>
      <xdr:colOff>783777</xdr:colOff>
      <xdr:row>76</xdr:row>
      <xdr:rowOff>933360</xdr:rowOff>
    </xdr:to>
    <xdr:pic>
      <xdr:nvPicPr>
        <xdr:cNvPr id="120" name="Picture 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952750" y="86325075"/>
          <a:ext cx="513267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266700</xdr:colOff>
      <xdr:row>77</xdr:row>
      <xdr:rowOff>238124</xdr:rowOff>
    </xdr:from>
    <xdr:to>
      <xdr:col>2</xdr:col>
      <xdr:colOff>787493</xdr:colOff>
      <xdr:row>77</xdr:row>
      <xdr:rowOff>956219</xdr:rowOff>
    </xdr:to>
    <xdr:pic>
      <xdr:nvPicPr>
        <xdr:cNvPr id="121" name="Picture 1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2952750" y="87496649"/>
          <a:ext cx="516983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266701</xdr:colOff>
      <xdr:row>78</xdr:row>
      <xdr:rowOff>200025</xdr:rowOff>
    </xdr:from>
    <xdr:to>
      <xdr:col>2</xdr:col>
      <xdr:colOff>784796</xdr:colOff>
      <xdr:row>78</xdr:row>
      <xdr:rowOff>918120</xdr:rowOff>
    </xdr:to>
    <xdr:pic>
      <xdr:nvPicPr>
        <xdr:cNvPr id="122" name="Picture 1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2657476" y="88601550"/>
          <a:ext cx="514285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276225</xdr:colOff>
      <xdr:row>79</xdr:row>
      <xdr:rowOff>228600</xdr:rowOff>
    </xdr:from>
    <xdr:to>
      <xdr:col>2</xdr:col>
      <xdr:colOff>796498</xdr:colOff>
      <xdr:row>79</xdr:row>
      <xdr:rowOff>948600</xdr:rowOff>
    </xdr:to>
    <xdr:pic>
      <xdr:nvPicPr>
        <xdr:cNvPr id="123" name="Picture 1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2962275" y="89773125"/>
          <a:ext cx="520273" cy="72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57150</xdr:colOff>
      <xdr:row>27</xdr:row>
      <xdr:rowOff>200025</xdr:rowOff>
    </xdr:from>
    <xdr:to>
      <xdr:col>2</xdr:col>
      <xdr:colOff>962228</xdr:colOff>
      <xdr:row>27</xdr:row>
      <xdr:rowOff>960120</xdr:rowOff>
    </xdr:to>
    <xdr:pic>
      <xdr:nvPicPr>
        <xdr:cNvPr id="85" name="Picture 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2447925" y="30308550"/>
          <a:ext cx="906983" cy="76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29</xdr:row>
      <xdr:rowOff>96492</xdr:rowOff>
    </xdr:from>
    <xdr:to>
      <xdr:col>2</xdr:col>
      <xdr:colOff>1073592</xdr:colOff>
      <xdr:row>29</xdr:row>
      <xdr:rowOff>1037489</xdr:rowOff>
    </xdr:to>
    <xdr:pic>
      <xdr:nvPicPr>
        <xdr:cNvPr id="86" name="Picture 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2315402" y="32491017"/>
          <a:ext cx="1075497" cy="9429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180975</xdr:colOff>
      <xdr:row>37</xdr:row>
      <xdr:rowOff>352422</xdr:rowOff>
    </xdr:from>
    <xdr:to>
      <xdr:col>2</xdr:col>
      <xdr:colOff>840492</xdr:colOff>
      <xdr:row>37</xdr:row>
      <xdr:rowOff>910422</xdr:rowOff>
    </xdr:to>
    <xdr:pic>
      <xdr:nvPicPr>
        <xdr:cNvPr id="94" name="Picture 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1990725" y="41890947"/>
          <a:ext cx="659517" cy="55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190500</xdr:colOff>
      <xdr:row>38</xdr:row>
      <xdr:rowOff>323847</xdr:rowOff>
    </xdr:from>
    <xdr:to>
      <xdr:col>2</xdr:col>
      <xdr:colOff>820896</xdr:colOff>
      <xdr:row>38</xdr:row>
      <xdr:rowOff>879942</xdr:rowOff>
    </xdr:to>
    <xdr:pic>
      <xdr:nvPicPr>
        <xdr:cNvPr id="95" name="Picture 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2000250" y="43005372"/>
          <a:ext cx="626586" cy="55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177248</xdr:colOff>
      <xdr:row>39</xdr:row>
      <xdr:rowOff>325090</xdr:rowOff>
    </xdr:from>
    <xdr:to>
      <xdr:col>2</xdr:col>
      <xdr:colOff>805702</xdr:colOff>
      <xdr:row>39</xdr:row>
      <xdr:rowOff>881185</xdr:rowOff>
    </xdr:to>
    <xdr:pic>
      <xdr:nvPicPr>
        <xdr:cNvPr id="97" name="Picture 3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1986998" y="44149615"/>
          <a:ext cx="630359" cy="55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190501</xdr:colOff>
      <xdr:row>40</xdr:row>
      <xdr:rowOff>303972</xdr:rowOff>
    </xdr:from>
    <xdr:to>
      <xdr:col>2</xdr:col>
      <xdr:colOff>821365</xdr:colOff>
      <xdr:row>40</xdr:row>
      <xdr:rowOff>865782</xdr:rowOff>
    </xdr:to>
    <xdr:pic>
      <xdr:nvPicPr>
        <xdr:cNvPr id="98" name="Picture 4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2000251" y="45271497"/>
          <a:ext cx="627054" cy="55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197539</xdr:colOff>
      <xdr:row>41</xdr:row>
      <xdr:rowOff>321778</xdr:rowOff>
    </xdr:from>
    <xdr:to>
      <xdr:col>2</xdr:col>
      <xdr:colOff>846088</xdr:colOff>
      <xdr:row>41</xdr:row>
      <xdr:rowOff>879778</xdr:rowOff>
    </xdr:to>
    <xdr:pic>
      <xdr:nvPicPr>
        <xdr:cNvPr id="99" name="Picture 5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2007289" y="46432303"/>
          <a:ext cx="650454" cy="55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184287</xdr:colOff>
      <xdr:row>42</xdr:row>
      <xdr:rowOff>344145</xdr:rowOff>
    </xdr:from>
    <xdr:to>
      <xdr:col>2</xdr:col>
      <xdr:colOff>842609</xdr:colOff>
      <xdr:row>42</xdr:row>
      <xdr:rowOff>904050</xdr:rowOff>
    </xdr:to>
    <xdr:pic>
      <xdr:nvPicPr>
        <xdr:cNvPr id="100" name="Picture 6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1994037" y="47597670"/>
          <a:ext cx="660227" cy="55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195054</xdr:colOff>
      <xdr:row>43</xdr:row>
      <xdr:rowOff>326335</xdr:rowOff>
    </xdr:from>
    <xdr:to>
      <xdr:col>2</xdr:col>
      <xdr:colOff>833756</xdr:colOff>
      <xdr:row>43</xdr:row>
      <xdr:rowOff>882430</xdr:rowOff>
    </xdr:to>
    <xdr:pic>
      <xdr:nvPicPr>
        <xdr:cNvPr id="101" name="Picture 7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2004804" y="48722860"/>
          <a:ext cx="636797" cy="558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152400</xdr:colOff>
      <xdr:row>44</xdr:row>
      <xdr:rowOff>266699</xdr:rowOff>
    </xdr:from>
    <xdr:to>
      <xdr:col>2</xdr:col>
      <xdr:colOff>918665</xdr:colOff>
      <xdr:row>44</xdr:row>
      <xdr:rowOff>1024604</xdr:rowOff>
    </xdr:to>
    <xdr:pic>
      <xdr:nvPicPr>
        <xdr:cNvPr id="108" name="Picture 6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2543175" y="49806224"/>
          <a:ext cx="768170" cy="75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123826</xdr:colOff>
      <xdr:row>45</xdr:row>
      <xdr:rowOff>228599</xdr:rowOff>
    </xdr:from>
    <xdr:to>
      <xdr:col>2</xdr:col>
      <xdr:colOff>920742</xdr:colOff>
      <xdr:row>45</xdr:row>
      <xdr:rowOff>986504</xdr:rowOff>
    </xdr:to>
    <xdr:pic>
      <xdr:nvPicPr>
        <xdr:cNvPr id="109" name="Picture 5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2514601" y="50911124"/>
          <a:ext cx="798821" cy="75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228600</xdr:colOff>
      <xdr:row>46</xdr:row>
      <xdr:rowOff>266700</xdr:rowOff>
    </xdr:from>
    <xdr:to>
      <xdr:col>2</xdr:col>
      <xdr:colOff>843554</xdr:colOff>
      <xdr:row>46</xdr:row>
      <xdr:rowOff>1024605</xdr:rowOff>
    </xdr:to>
    <xdr:pic>
      <xdr:nvPicPr>
        <xdr:cNvPr id="110" name="Picture 7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2619375" y="52092225"/>
          <a:ext cx="616859" cy="75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206237</xdr:colOff>
      <xdr:row>47</xdr:row>
      <xdr:rowOff>248892</xdr:rowOff>
    </xdr:from>
    <xdr:to>
      <xdr:col>2</xdr:col>
      <xdr:colOff>866198</xdr:colOff>
      <xdr:row>47</xdr:row>
      <xdr:rowOff>1008702</xdr:rowOff>
    </xdr:to>
    <xdr:pic>
      <xdr:nvPicPr>
        <xdr:cNvPr id="124" name="Picture 8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2597012" y="53217417"/>
          <a:ext cx="658056" cy="75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38100</xdr:colOff>
      <xdr:row>12</xdr:row>
      <xdr:rowOff>183092</xdr:rowOff>
    </xdr:from>
    <xdr:to>
      <xdr:col>2</xdr:col>
      <xdr:colOff>1134108</xdr:colOff>
      <xdr:row>12</xdr:row>
      <xdr:rowOff>960120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1847850" y="12003617"/>
          <a:ext cx="1094103" cy="77893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39157</xdr:colOff>
      <xdr:row>114</xdr:row>
      <xdr:rowOff>115358</xdr:rowOff>
    </xdr:from>
    <xdr:to>
      <xdr:col>2</xdr:col>
      <xdr:colOff>1131365</xdr:colOff>
      <xdr:row>114</xdr:row>
      <xdr:rowOff>1013460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 bwMode="auto">
        <a:xfrm>
          <a:off x="2725207" y="165097883"/>
          <a:ext cx="1090303" cy="894292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73025</xdr:colOff>
      <xdr:row>113</xdr:row>
      <xdr:rowOff>119038</xdr:rowOff>
    </xdr:from>
    <xdr:to>
      <xdr:col>2</xdr:col>
      <xdr:colOff>1013460</xdr:colOff>
      <xdr:row>113</xdr:row>
      <xdr:rowOff>984681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2759075" y="163958563"/>
          <a:ext cx="936625" cy="86373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44726</xdr:colOff>
      <xdr:row>80</xdr:row>
      <xdr:rowOff>33545</xdr:rowOff>
    </xdr:from>
    <xdr:to>
      <xdr:col>2</xdr:col>
      <xdr:colOff>1092536</xdr:colOff>
      <xdr:row>80</xdr:row>
      <xdr:rowOff>1073984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476" y="68318270"/>
          <a:ext cx="1044000" cy="1042344"/>
        </a:xfrm>
        <a:prstGeom prst="rect">
          <a:avLst/>
        </a:prstGeom>
      </xdr:spPr>
    </xdr:pic>
    <xdr:clientData/>
  </xdr:twoCellAnchor>
  <xdr:twoCellAnchor editAs="oneCell">
    <xdr:from>
      <xdr:col>2</xdr:col>
      <xdr:colOff>65019</xdr:colOff>
      <xdr:row>81</xdr:row>
      <xdr:rowOff>64604</xdr:rowOff>
    </xdr:from>
    <xdr:to>
      <xdr:col>2</xdr:col>
      <xdr:colOff>1109019</xdr:colOff>
      <xdr:row>81</xdr:row>
      <xdr:rowOff>1106948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769" y="68901779"/>
          <a:ext cx="1044000" cy="1042344"/>
        </a:xfrm>
        <a:prstGeom prst="rect">
          <a:avLst/>
        </a:prstGeom>
      </xdr:spPr>
    </xdr:pic>
    <xdr:clientData/>
  </xdr:twoCellAnchor>
  <xdr:twoCellAnchor editAs="oneCell">
    <xdr:from>
      <xdr:col>2</xdr:col>
      <xdr:colOff>266286</xdr:colOff>
      <xdr:row>87</xdr:row>
      <xdr:rowOff>128382</xdr:rowOff>
    </xdr:from>
    <xdr:to>
      <xdr:col>2</xdr:col>
      <xdr:colOff>960120</xdr:colOff>
      <xdr:row>87</xdr:row>
      <xdr:rowOff>1060767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061" y="94244907"/>
          <a:ext cx="695739" cy="93048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88</xdr:row>
      <xdr:rowOff>85725</xdr:rowOff>
    </xdr:from>
    <xdr:to>
      <xdr:col>2</xdr:col>
      <xdr:colOff>1097280</xdr:colOff>
      <xdr:row>88</xdr:row>
      <xdr:rowOff>1089660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95345250"/>
          <a:ext cx="1000125" cy="1000125"/>
        </a:xfrm>
        <a:prstGeom prst="rect">
          <a:avLst/>
        </a:prstGeom>
      </xdr:spPr>
    </xdr:pic>
    <xdr:clientData/>
  </xdr:twoCellAnchor>
  <xdr:twoCellAnchor editAs="oneCell">
    <xdr:from>
      <xdr:col>2</xdr:col>
      <xdr:colOff>85724</xdr:colOff>
      <xdr:row>90</xdr:row>
      <xdr:rowOff>76199</xdr:rowOff>
    </xdr:from>
    <xdr:to>
      <xdr:col>2</xdr:col>
      <xdr:colOff>1142999</xdr:colOff>
      <xdr:row>90</xdr:row>
      <xdr:rowOff>1135379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9" y="97621724"/>
          <a:ext cx="1057275" cy="1057275"/>
        </a:xfrm>
        <a:prstGeom prst="rect">
          <a:avLst/>
        </a:prstGeom>
      </xdr:spPr>
    </xdr:pic>
    <xdr:clientData/>
  </xdr:twoCellAnchor>
  <xdr:twoCellAnchor editAs="oneCell">
    <xdr:from>
      <xdr:col>2</xdr:col>
      <xdr:colOff>57149</xdr:colOff>
      <xdr:row>91</xdr:row>
      <xdr:rowOff>76199</xdr:rowOff>
    </xdr:from>
    <xdr:to>
      <xdr:col>2</xdr:col>
      <xdr:colOff>1097279</xdr:colOff>
      <xdr:row>91</xdr:row>
      <xdr:rowOff>1112519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4" y="98764724"/>
          <a:ext cx="1038225" cy="1038225"/>
        </a:xfrm>
        <a:prstGeom prst="rect">
          <a:avLst/>
        </a:prstGeom>
      </xdr:spPr>
    </xdr:pic>
    <xdr:clientData/>
  </xdr:twoCellAnchor>
  <xdr:twoCellAnchor editAs="oneCell">
    <xdr:from>
      <xdr:col>2</xdr:col>
      <xdr:colOff>50006</xdr:colOff>
      <xdr:row>97</xdr:row>
      <xdr:rowOff>70246</xdr:rowOff>
    </xdr:from>
    <xdr:to>
      <xdr:col>2</xdr:col>
      <xdr:colOff>1093990</xdr:colOff>
      <xdr:row>97</xdr:row>
      <xdr:rowOff>1112341</xdr:rowOff>
    </xdr:to>
    <xdr:pic>
      <xdr:nvPicPr>
        <xdr:cNvPr id="1054" name="그림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0781" y="105616771"/>
          <a:ext cx="1040174" cy="10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26175</xdr:colOff>
      <xdr:row>94</xdr:row>
      <xdr:rowOff>64275</xdr:rowOff>
    </xdr:from>
    <xdr:to>
      <xdr:col>2</xdr:col>
      <xdr:colOff>1070175</xdr:colOff>
      <xdr:row>94</xdr:row>
      <xdr:rowOff>1108275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6950" y="102181800"/>
          <a:ext cx="1044000" cy="10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24928</xdr:colOff>
      <xdr:row>95</xdr:row>
      <xdr:rowOff>38025</xdr:rowOff>
    </xdr:from>
    <xdr:to>
      <xdr:col>2</xdr:col>
      <xdr:colOff>1068928</xdr:colOff>
      <xdr:row>95</xdr:row>
      <xdr:rowOff>1085835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5703" y="103298550"/>
          <a:ext cx="1044000" cy="10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61817</xdr:colOff>
      <xdr:row>98</xdr:row>
      <xdr:rowOff>57055</xdr:rowOff>
    </xdr:from>
    <xdr:to>
      <xdr:col>2</xdr:col>
      <xdr:colOff>1101990</xdr:colOff>
      <xdr:row>98</xdr:row>
      <xdr:rowOff>1101055</xdr:rowOff>
    </xdr:to>
    <xdr:pic>
      <xdr:nvPicPr>
        <xdr:cNvPr id="159" name="그림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2592" y="106746580"/>
          <a:ext cx="1040173" cy="10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61800</xdr:colOff>
      <xdr:row>92</xdr:row>
      <xdr:rowOff>28896</xdr:rowOff>
    </xdr:from>
    <xdr:to>
      <xdr:col>2</xdr:col>
      <xdr:colOff>1106731</xdr:colOff>
      <xdr:row>92</xdr:row>
      <xdr:rowOff>1070991</xdr:rowOff>
    </xdr:to>
    <xdr:pic>
      <xdr:nvPicPr>
        <xdr:cNvPr id="1068" name="그림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2575" y="99860421"/>
          <a:ext cx="1044931" cy="10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65484</xdr:colOff>
      <xdr:row>93</xdr:row>
      <xdr:rowOff>63103</xdr:rowOff>
    </xdr:from>
    <xdr:to>
      <xdr:col>2</xdr:col>
      <xdr:colOff>1109484</xdr:colOff>
      <xdr:row>93</xdr:row>
      <xdr:rowOff>1107103</xdr:rowOff>
    </xdr:to>
    <xdr:pic>
      <xdr:nvPicPr>
        <xdr:cNvPr id="1079" name="그림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6259" y="101037628"/>
          <a:ext cx="1044000" cy="10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69056</xdr:colOff>
      <xdr:row>96</xdr:row>
      <xdr:rowOff>52387</xdr:rowOff>
    </xdr:from>
    <xdr:to>
      <xdr:col>2</xdr:col>
      <xdr:colOff>1111151</xdr:colOff>
      <xdr:row>96</xdr:row>
      <xdr:rowOff>1098292</xdr:rowOff>
    </xdr:to>
    <xdr:pic>
      <xdr:nvPicPr>
        <xdr:cNvPr id="1083" name="그림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9831" y="104455912"/>
          <a:ext cx="1044000" cy="10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85724</xdr:colOff>
      <xdr:row>89</xdr:row>
      <xdr:rowOff>9524</xdr:rowOff>
    </xdr:from>
    <xdr:to>
      <xdr:col>2</xdr:col>
      <xdr:colOff>1165859</xdr:colOff>
      <xdr:row>89</xdr:row>
      <xdr:rowOff>1089659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499" y="96412049"/>
          <a:ext cx="1076325" cy="107632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66</xdr:row>
      <xdr:rowOff>57150</xdr:rowOff>
    </xdr:from>
    <xdr:to>
      <xdr:col>2</xdr:col>
      <xdr:colOff>1112520</xdr:colOff>
      <xdr:row>66</xdr:row>
      <xdr:rowOff>1135380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74742675"/>
          <a:ext cx="1076325" cy="107632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28576</xdr:colOff>
      <xdr:row>67</xdr:row>
      <xdr:rowOff>19051</xdr:rowOff>
    </xdr:from>
    <xdr:to>
      <xdr:col>2</xdr:col>
      <xdr:colOff>1143000</xdr:colOff>
      <xdr:row>67</xdr:row>
      <xdr:rowOff>1135380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4626" y="75847576"/>
          <a:ext cx="1114424" cy="11144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9525</xdr:rowOff>
    </xdr:from>
    <xdr:to>
      <xdr:col>2</xdr:col>
      <xdr:colOff>1127760</xdr:colOff>
      <xdr:row>18</xdr:row>
      <xdr:rowOff>1135380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19831050"/>
          <a:ext cx="1123950" cy="1123950"/>
        </a:xfrm>
        <a:prstGeom prst="rect">
          <a:avLst/>
        </a:prstGeom>
      </xdr:spPr>
    </xdr:pic>
    <xdr:clientData/>
  </xdr:twoCellAnchor>
  <xdr:oneCellAnchor>
    <xdr:from>
      <xdr:col>2</xdr:col>
      <xdr:colOff>123825</xdr:colOff>
      <xdr:row>19</xdr:row>
      <xdr:rowOff>114299</xdr:rowOff>
    </xdr:from>
    <xdr:ext cx="962418" cy="942975"/>
    <xdr:pic>
      <xdr:nvPicPr>
        <xdr:cNvPr id="1026" name="Picture 4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2514600" y="21078824"/>
          <a:ext cx="962418" cy="94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0</xdr:col>
      <xdr:colOff>209550</xdr:colOff>
      <xdr:row>0</xdr:row>
      <xdr:rowOff>76201</xdr:rowOff>
    </xdr:from>
    <xdr:to>
      <xdr:col>3</xdr:col>
      <xdr:colOff>716280</xdr:colOff>
      <xdr:row>1</xdr:row>
      <xdr:rowOff>228620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alphaModFix amt="95000"/>
          <a:extLst>
            <a:ext uri="{BEBA8EAE-BF5A-486C-A8C5-ECC9F3942E4B}">
              <a14:imgProps xmlns:a14="http://schemas.microsoft.com/office/drawing/2010/main">
                <a14:imgLayer r:embed="rId55">
                  <a14:imgEffect>
                    <a14:brightnessContrast bright="2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9550" y="76201"/>
          <a:ext cx="3495675" cy="590569"/>
        </a:xfrm>
        <a:prstGeom prst="rect">
          <a:avLst/>
        </a:prstGeom>
        <a:effectLst>
          <a:outerShdw blurRad="50800" dist="50800" dir="5400000" sx="1000" sy="1000" algn="ctr" rotWithShape="0">
            <a:srgbClr val="000000"/>
          </a:outerShdw>
        </a:effectLst>
      </xdr:spPr>
    </xdr:pic>
    <xdr:clientData/>
  </xdr:twoCellAnchor>
  <xdr:twoCellAnchor editAs="oneCell">
    <xdr:from>
      <xdr:col>2</xdr:col>
      <xdr:colOff>47625</xdr:colOff>
      <xdr:row>82</xdr:row>
      <xdr:rowOff>38100</xdr:rowOff>
    </xdr:from>
    <xdr:to>
      <xdr:col>2</xdr:col>
      <xdr:colOff>1144189</xdr:colOff>
      <xdr:row>82</xdr:row>
      <xdr:rowOff>1136569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70018275"/>
          <a:ext cx="1096564" cy="1096564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</xdr:colOff>
      <xdr:row>107</xdr:row>
      <xdr:rowOff>28574</xdr:rowOff>
    </xdr:from>
    <xdr:to>
      <xdr:col>2</xdr:col>
      <xdr:colOff>1104899</xdr:colOff>
      <xdr:row>107</xdr:row>
      <xdr:rowOff>1089659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4" y="157010099"/>
          <a:ext cx="1057275" cy="1057275"/>
        </a:xfrm>
        <a:prstGeom prst="rect">
          <a:avLst/>
        </a:prstGeom>
      </xdr:spPr>
    </xdr:pic>
    <xdr:clientData/>
  </xdr:twoCellAnchor>
  <xdr:oneCellAnchor>
    <xdr:from>
      <xdr:col>0</xdr:col>
      <xdr:colOff>209551</xdr:colOff>
      <xdr:row>88</xdr:row>
      <xdr:rowOff>342900</xdr:rowOff>
    </xdr:from>
    <xdr:ext cx="502817" cy="504825"/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95602425"/>
          <a:ext cx="502817" cy="504825"/>
        </a:xfrm>
        <a:prstGeom prst="rect">
          <a:avLst/>
        </a:prstGeom>
      </xdr:spPr>
    </xdr:pic>
    <xdr:clientData/>
  </xdr:oneCellAnchor>
  <xdr:oneCellAnchor>
    <xdr:from>
      <xdr:col>0</xdr:col>
      <xdr:colOff>209551</xdr:colOff>
      <xdr:row>89</xdr:row>
      <xdr:rowOff>352425</xdr:rowOff>
    </xdr:from>
    <xdr:ext cx="502817" cy="504825"/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96754950"/>
          <a:ext cx="502817" cy="504825"/>
        </a:xfrm>
        <a:prstGeom prst="rect">
          <a:avLst/>
        </a:prstGeom>
      </xdr:spPr>
    </xdr:pic>
    <xdr:clientData/>
  </xdr:oneCellAnchor>
  <xdr:oneCellAnchor>
    <xdr:from>
      <xdr:col>0</xdr:col>
      <xdr:colOff>200026</xdr:colOff>
      <xdr:row>81</xdr:row>
      <xdr:rowOff>638175</xdr:rowOff>
    </xdr:from>
    <xdr:ext cx="502817" cy="504825"/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6" y="92468700"/>
          <a:ext cx="502817" cy="504825"/>
        </a:xfrm>
        <a:prstGeom prst="rect">
          <a:avLst/>
        </a:prstGeom>
      </xdr:spPr>
    </xdr:pic>
    <xdr:clientData/>
  </xdr:oneCellAnchor>
  <xdr:twoCellAnchor editAs="oneCell">
    <xdr:from>
      <xdr:col>0</xdr:col>
      <xdr:colOff>238125</xdr:colOff>
      <xdr:row>81</xdr:row>
      <xdr:rowOff>95250</xdr:rowOff>
    </xdr:from>
    <xdr:to>
      <xdr:col>0</xdr:col>
      <xdr:colOff>673935</xdr:colOff>
      <xdr:row>81</xdr:row>
      <xdr:rowOff>529155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91925775"/>
          <a:ext cx="432000" cy="432000"/>
        </a:xfrm>
        <a:prstGeom prst="rect">
          <a:avLst/>
        </a:prstGeom>
      </xdr:spPr>
    </xdr:pic>
    <xdr:clientData/>
  </xdr:twoCellAnchor>
  <xdr:oneCellAnchor>
    <xdr:from>
      <xdr:col>0</xdr:col>
      <xdr:colOff>200026</xdr:colOff>
      <xdr:row>80</xdr:row>
      <xdr:rowOff>638175</xdr:rowOff>
    </xdr:from>
    <xdr:ext cx="502817" cy="504825"/>
    <xdr:pic>
      <xdr:nvPicPr>
        <xdr:cNvPr id="75" name="그림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6" y="92468700"/>
          <a:ext cx="502817" cy="504825"/>
        </a:xfrm>
        <a:prstGeom prst="rect">
          <a:avLst/>
        </a:prstGeom>
      </xdr:spPr>
    </xdr:pic>
    <xdr:clientData/>
  </xdr:oneCellAnchor>
  <xdr:oneCellAnchor>
    <xdr:from>
      <xdr:col>0</xdr:col>
      <xdr:colOff>238125</xdr:colOff>
      <xdr:row>80</xdr:row>
      <xdr:rowOff>95250</xdr:rowOff>
    </xdr:from>
    <xdr:ext cx="432000" cy="432000"/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91925775"/>
          <a:ext cx="432000" cy="432000"/>
        </a:xfrm>
        <a:prstGeom prst="rect">
          <a:avLst/>
        </a:prstGeom>
      </xdr:spPr>
    </xdr:pic>
    <xdr:clientData/>
  </xdr:oneCellAnchor>
  <xdr:oneCellAnchor>
    <xdr:from>
      <xdr:col>0</xdr:col>
      <xdr:colOff>200026</xdr:colOff>
      <xdr:row>82</xdr:row>
      <xdr:rowOff>638175</xdr:rowOff>
    </xdr:from>
    <xdr:ext cx="502817" cy="504825"/>
    <xdr:pic>
      <xdr:nvPicPr>
        <xdr:cNvPr id="84" name="그림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6" y="92468700"/>
          <a:ext cx="502817" cy="504825"/>
        </a:xfrm>
        <a:prstGeom prst="rect">
          <a:avLst/>
        </a:prstGeom>
      </xdr:spPr>
    </xdr:pic>
    <xdr:clientData/>
  </xdr:oneCellAnchor>
  <xdr:oneCellAnchor>
    <xdr:from>
      <xdr:col>0</xdr:col>
      <xdr:colOff>238125</xdr:colOff>
      <xdr:row>82</xdr:row>
      <xdr:rowOff>95250</xdr:rowOff>
    </xdr:from>
    <xdr:ext cx="432000" cy="432000"/>
    <xdr:pic>
      <xdr:nvPicPr>
        <xdr:cNvPr id="96" name="그림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91925775"/>
          <a:ext cx="432000" cy="432000"/>
        </a:xfrm>
        <a:prstGeom prst="rect">
          <a:avLst/>
        </a:prstGeom>
      </xdr:spPr>
    </xdr:pic>
    <xdr:clientData/>
  </xdr:oneCellAnchor>
  <xdr:oneCellAnchor>
    <xdr:from>
      <xdr:col>0</xdr:col>
      <xdr:colOff>200026</xdr:colOff>
      <xdr:row>87</xdr:row>
      <xdr:rowOff>638175</xdr:rowOff>
    </xdr:from>
    <xdr:ext cx="502817" cy="504825"/>
    <xdr:pic>
      <xdr:nvPicPr>
        <xdr:cNvPr id="102" name="그림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6" y="92468700"/>
          <a:ext cx="502817" cy="504825"/>
        </a:xfrm>
        <a:prstGeom prst="rect">
          <a:avLst/>
        </a:prstGeom>
      </xdr:spPr>
    </xdr:pic>
    <xdr:clientData/>
  </xdr:oneCellAnchor>
  <xdr:oneCellAnchor>
    <xdr:from>
      <xdr:col>0</xdr:col>
      <xdr:colOff>238125</xdr:colOff>
      <xdr:row>87</xdr:row>
      <xdr:rowOff>95250</xdr:rowOff>
    </xdr:from>
    <xdr:ext cx="432000" cy="432000"/>
    <xdr:pic>
      <xdr:nvPicPr>
        <xdr:cNvPr id="103" name="그림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91925775"/>
          <a:ext cx="432000" cy="432000"/>
        </a:xfrm>
        <a:prstGeom prst="rect">
          <a:avLst/>
        </a:prstGeom>
      </xdr:spPr>
    </xdr:pic>
    <xdr:clientData/>
  </xdr:oneCellAnchor>
  <xdr:twoCellAnchor editAs="oneCell">
    <xdr:from>
      <xdr:col>2</xdr:col>
      <xdr:colOff>85726</xdr:colOff>
      <xdr:row>54</xdr:row>
      <xdr:rowOff>85726</xdr:rowOff>
    </xdr:from>
    <xdr:to>
      <xdr:col>2</xdr:col>
      <xdr:colOff>1059631</xdr:colOff>
      <xdr:row>54</xdr:row>
      <xdr:rowOff>1059631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1" y="61055251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52</xdr:row>
      <xdr:rowOff>95250</xdr:rowOff>
    </xdr:from>
    <xdr:to>
      <xdr:col>2</xdr:col>
      <xdr:colOff>1029150</xdr:colOff>
      <xdr:row>52</xdr:row>
      <xdr:rowOff>1067250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7925" y="58778775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53</xdr:row>
      <xdr:rowOff>66675</xdr:rowOff>
    </xdr:from>
    <xdr:to>
      <xdr:col>2</xdr:col>
      <xdr:colOff>1036770</xdr:colOff>
      <xdr:row>53</xdr:row>
      <xdr:rowOff>1036770</xdr:rowOff>
    </xdr:to>
    <xdr:pic>
      <xdr:nvPicPr>
        <xdr:cNvPr id="1031" name="그림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59893200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51</xdr:row>
      <xdr:rowOff>114300</xdr:rowOff>
    </xdr:from>
    <xdr:to>
      <xdr:col>2</xdr:col>
      <xdr:colOff>1052010</xdr:colOff>
      <xdr:row>51</xdr:row>
      <xdr:rowOff>1090110</xdr:rowOff>
    </xdr:to>
    <xdr:pic>
      <xdr:nvPicPr>
        <xdr:cNvPr id="1035" name="그림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57654825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50</xdr:row>
      <xdr:rowOff>104775</xdr:rowOff>
    </xdr:from>
    <xdr:to>
      <xdr:col>2</xdr:col>
      <xdr:colOff>1052010</xdr:colOff>
      <xdr:row>50</xdr:row>
      <xdr:rowOff>1074870</xdr:rowOff>
    </xdr:to>
    <xdr:pic>
      <xdr:nvPicPr>
        <xdr:cNvPr id="1040" name="그림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56502300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49</xdr:row>
      <xdr:rowOff>114300</xdr:rowOff>
    </xdr:from>
    <xdr:to>
      <xdr:col>2</xdr:col>
      <xdr:colOff>1036770</xdr:colOff>
      <xdr:row>49</xdr:row>
      <xdr:rowOff>1090110</xdr:rowOff>
    </xdr:to>
    <xdr:pic>
      <xdr:nvPicPr>
        <xdr:cNvPr id="1044" name="그림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55368825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48</xdr:row>
      <xdr:rowOff>142875</xdr:rowOff>
    </xdr:from>
    <xdr:to>
      <xdr:col>2</xdr:col>
      <xdr:colOff>1059630</xdr:colOff>
      <xdr:row>48</xdr:row>
      <xdr:rowOff>1112970</xdr:rowOff>
    </xdr:to>
    <xdr:pic>
      <xdr:nvPicPr>
        <xdr:cNvPr id="1049" name="그림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54254400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61</xdr:row>
      <xdr:rowOff>123825</xdr:rowOff>
    </xdr:from>
    <xdr:to>
      <xdr:col>2</xdr:col>
      <xdr:colOff>1067250</xdr:colOff>
      <xdr:row>61</xdr:row>
      <xdr:rowOff>1097730</xdr:rowOff>
    </xdr:to>
    <xdr:pic>
      <xdr:nvPicPr>
        <xdr:cNvPr id="1053" name="그림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5368" y="69107237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83325</xdr:colOff>
      <xdr:row>59</xdr:row>
      <xdr:rowOff>121425</xdr:rowOff>
    </xdr:from>
    <xdr:to>
      <xdr:col>2</xdr:col>
      <xdr:colOff>1057230</xdr:colOff>
      <xdr:row>59</xdr:row>
      <xdr:rowOff>1095330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3443" y="66818837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99975</xdr:colOff>
      <xdr:row>60</xdr:row>
      <xdr:rowOff>138075</xdr:rowOff>
    </xdr:from>
    <xdr:to>
      <xdr:col>2</xdr:col>
      <xdr:colOff>1070070</xdr:colOff>
      <xdr:row>60</xdr:row>
      <xdr:rowOff>1108170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0093" y="67978487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88050</xdr:colOff>
      <xdr:row>57</xdr:row>
      <xdr:rowOff>126150</xdr:rowOff>
    </xdr:from>
    <xdr:to>
      <xdr:col>2</xdr:col>
      <xdr:colOff>1061955</xdr:colOff>
      <xdr:row>57</xdr:row>
      <xdr:rowOff>1100055</xdr:rowOff>
    </xdr:to>
    <xdr:pic>
      <xdr:nvPicPr>
        <xdr:cNvPr id="148" name="그림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168" y="64537562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104700</xdr:colOff>
      <xdr:row>56</xdr:row>
      <xdr:rowOff>123750</xdr:rowOff>
    </xdr:from>
    <xdr:to>
      <xdr:col>2</xdr:col>
      <xdr:colOff>1074795</xdr:colOff>
      <xdr:row>56</xdr:row>
      <xdr:rowOff>1097655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818" y="63392162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92775</xdr:colOff>
      <xdr:row>55</xdr:row>
      <xdr:rowOff>121350</xdr:rowOff>
    </xdr:from>
    <xdr:to>
      <xdr:col>2</xdr:col>
      <xdr:colOff>1064775</xdr:colOff>
      <xdr:row>55</xdr:row>
      <xdr:rowOff>1095255</xdr:rowOff>
    </xdr:to>
    <xdr:pic>
      <xdr:nvPicPr>
        <xdr:cNvPr id="153" name="그림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2893" y="62246762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71325</xdr:colOff>
      <xdr:row>58</xdr:row>
      <xdr:rowOff>147525</xdr:rowOff>
    </xdr:from>
    <xdr:to>
      <xdr:col>2</xdr:col>
      <xdr:colOff>1047135</xdr:colOff>
      <xdr:row>58</xdr:row>
      <xdr:rowOff>1123335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2100" y="65689050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36</xdr:row>
      <xdr:rowOff>142875</xdr:rowOff>
    </xdr:from>
    <xdr:to>
      <xdr:col>2</xdr:col>
      <xdr:colOff>991050</xdr:colOff>
      <xdr:row>36</xdr:row>
      <xdr:rowOff>1112970</xdr:rowOff>
    </xdr:to>
    <xdr:pic>
      <xdr:nvPicPr>
        <xdr:cNvPr id="1059" name="그림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9825" y="40538400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16650</xdr:colOff>
      <xdr:row>34</xdr:row>
      <xdr:rowOff>130950</xdr:rowOff>
    </xdr:from>
    <xdr:to>
      <xdr:col>2</xdr:col>
      <xdr:colOff>988650</xdr:colOff>
      <xdr:row>34</xdr:row>
      <xdr:rowOff>1102950</xdr:rowOff>
    </xdr:to>
    <xdr:pic>
      <xdr:nvPicPr>
        <xdr:cNvPr id="1070" name="그림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425" y="38240475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33300</xdr:colOff>
      <xdr:row>35</xdr:row>
      <xdr:rowOff>119025</xdr:rowOff>
    </xdr:from>
    <xdr:to>
      <xdr:col>2</xdr:col>
      <xdr:colOff>1009110</xdr:colOff>
      <xdr:row>35</xdr:row>
      <xdr:rowOff>1092930</xdr:rowOff>
    </xdr:to>
    <xdr:pic>
      <xdr:nvPicPr>
        <xdr:cNvPr id="1073" name="그림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4075" y="39371550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97575</xdr:rowOff>
    </xdr:from>
    <xdr:to>
      <xdr:col>2</xdr:col>
      <xdr:colOff>975810</xdr:colOff>
      <xdr:row>32</xdr:row>
      <xdr:rowOff>1069575</xdr:rowOff>
    </xdr:to>
    <xdr:pic>
      <xdr:nvPicPr>
        <xdr:cNvPr id="1077" name="그림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050" y="35921100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85650</xdr:rowOff>
    </xdr:from>
    <xdr:to>
      <xdr:col>2</xdr:col>
      <xdr:colOff>975810</xdr:colOff>
      <xdr:row>31</xdr:row>
      <xdr:rowOff>1059555</xdr:rowOff>
    </xdr:to>
    <xdr:pic>
      <xdr:nvPicPr>
        <xdr:cNvPr id="161" name="그림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175" y="34766175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73725</xdr:rowOff>
    </xdr:from>
    <xdr:to>
      <xdr:col>2</xdr:col>
      <xdr:colOff>975810</xdr:colOff>
      <xdr:row>30</xdr:row>
      <xdr:rowOff>1049535</xdr:rowOff>
    </xdr:to>
    <xdr:pic>
      <xdr:nvPicPr>
        <xdr:cNvPr id="163" name="그림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250" y="33611250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99900</xdr:rowOff>
    </xdr:from>
    <xdr:to>
      <xdr:col>2</xdr:col>
      <xdr:colOff>975810</xdr:colOff>
      <xdr:row>33</xdr:row>
      <xdr:rowOff>1069995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900" y="37066425"/>
          <a:ext cx="972000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65</xdr:row>
      <xdr:rowOff>152400</xdr:rowOff>
    </xdr:from>
    <xdr:to>
      <xdr:col>2</xdr:col>
      <xdr:colOff>1025730</xdr:colOff>
      <xdr:row>65</xdr:row>
      <xdr:rowOff>1056210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" y="73694925"/>
          <a:ext cx="900000" cy="9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121425</xdr:colOff>
      <xdr:row>64</xdr:row>
      <xdr:rowOff>111900</xdr:rowOff>
    </xdr:from>
    <xdr:to>
      <xdr:col>2</xdr:col>
      <xdr:colOff>1023330</xdr:colOff>
      <xdr:row>64</xdr:row>
      <xdr:rowOff>1015710</xdr:rowOff>
    </xdr:to>
    <xdr:pic>
      <xdr:nvPicPr>
        <xdr:cNvPr id="171" name="그림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025" y="72511425"/>
          <a:ext cx="900000" cy="9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99975</xdr:colOff>
      <xdr:row>62</xdr:row>
      <xdr:rowOff>119025</xdr:rowOff>
    </xdr:from>
    <xdr:to>
      <xdr:col>2</xdr:col>
      <xdr:colOff>998070</xdr:colOff>
      <xdr:row>62</xdr:row>
      <xdr:rowOff>1020930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4575" y="70232550"/>
          <a:ext cx="900000" cy="9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116625</xdr:colOff>
      <xdr:row>63</xdr:row>
      <xdr:rowOff>154725</xdr:rowOff>
    </xdr:from>
    <xdr:to>
      <xdr:col>2</xdr:col>
      <xdr:colOff>1018530</xdr:colOff>
      <xdr:row>63</xdr:row>
      <xdr:rowOff>1056630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1225" y="71411250"/>
          <a:ext cx="900000" cy="9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99732</xdr:colOff>
      <xdr:row>22</xdr:row>
      <xdr:rowOff>96370</xdr:rowOff>
    </xdr:from>
    <xdr:to>
      <xdr:col>2</xdr:col>
      <xdr:colOff>1033827</xdr:colOff>
      <xdr:row>22</xdr:row>
      <xdr:rowOff>1032370</xdr:rowOff>
    </xdr:to>
    <xdr:pic>
      <xdr:nvPicPr>
        <xdr:cNvPr id="183" name="그림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585" y="24502782"/>
          <a:ext cx="936000" cy="93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78282</xdr:colOff>
      <xdr:row>24</xdr:row>
      <xdr:rowOff>103495</xdr:rowOff>
    </xdr:from>
    <xdr:to>
      <xdr:col>2</xdr:col>
      <xdr:colOff>1018092</xdr:colOff>
      <xdr:row>24</xdr:row>
      <xdr:rowOff>1037590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135" y="26795907"/>
          <a:ext cx="936000" cy="936000"/>
        </a:xfrm>
        <a:prstGeom prst="rect">
          <a:avLst/>
        </a:prstGeom>
      </xdr:spPr>
    </xdr:pic>
    <xdr:clientData/>
  </xdr:twoCellAnchor>
  <xdr:twoCellAnchor editAs="oneCell">
    <xdr:from>
      <xdr:col>2</xdr:col>
      <xdr:colOff>94931</xdr:colOff>
      <xdr:row>23</xdr:row>
      <xdr:rowOff>82045</xdr:rowOff>
    </xdr:from>
    <xdr:to>
      <xdr:col>2</xdr:col>
      <xdr:colOff>1033688</xdr:colOff>
      <xdr:row>23</xdr:row>
      <xdr:rowOff>1019950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1784" y="25631457"/>
          <a:ext cx="940662" cy="93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84686</xdr:colOff>
      <xdr:row>20</xdr:row>
      <xdr:rowOff>126150</xdr:rowOff>
    </xdr:from>
    <xdr:to>
      <xdr:col>2</xdr:col>
      <xdr:colOff>1025348</xdr:colOff>
      <xdr:row>20</xdr:row>
      <xdr:rowOff>1062150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4436" y="22233675"/>
          <a:ext cx="940662" cy="936000"/>
        </a:xfrm>
        <a:prstGeom prst="rect">
          <a:avLst/>
        </a:prstGeom>
      </xdr:spPr>
    </xdr:pic>
    <xdr:clientData/>
  </xdr:twoCellAnchor>
  <xdr:twoCellAnchor editAs="oneCell">
    <xdr:from>
      <xdr:col>2</xdr:col>
      <xdr:colOff>99656</xdr:colOff>
      <xdr:row>21</xdr:row>
      <xdr:rowOff>133835</xdr:rowOff>
    </xdr:from>
    <xdr:to>
      <xdr:col>2</xdr:col>
      <xdr:colOff>1038413</xdr:colOff>
      <xdr:row>21</xdr:row>
      <xdr:rowOff>1069835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509" y="23397247"/>
          <a:ext cx="940662" cy="93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78206</xdr:colOff>
      <xdr:row>25</xdr:row>
      <xdr:rowOff>55795</xdr:rowOff>
    </xdr:from>
    <xdr:to>
      <xdr:col>2</xdr:col>
      <xdr:colOff>1020773</xdr:colOff>
      <xdr:row>25</xdr:row>
      <xdr:rowOff>991795</xdr:rowOff>
    </xdr:to>
    <xdr:pic>
      <xdr:nvPicPr>
        <xdr:cNvPr id="1090" name="그림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059" y="27891207"/>
          <a:ext cx="940662" cy="93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109</xdr:row>
      <xdr:rowOff>104775</xdr:rowOff>
    </xdr:from>
    <xdr:to>
      <xdr:col>2</xdr:col>
      <xdr:colOff>1059180</xdr:colOff>
      <xdr:row>109</xdr:row>
      <xdr:rowOff>1089660</xdr:rowOff>
    </xdr:to>
    <xdr:pic>
      <xdr:nvPicPr>
        <xdr:cNvPr id="1099" name="그림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159372300"/>
          <a:ext cx="981075" cy="9810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106</xdr:row>
      <xdr:rowOff>57150</xdr:rowOff>
    </xdr:from>
    <xdr:to>
      <xdr:col>2</xdr:col>
      <xdr:colOff>1070670</xdr:colOff>
      <xdr:row>106</xdr:row>
      <xdr:rowOff>1101150</xdr:rowOff>
    </xdr:to>
    <xdr:pic>
      <xdr:nvPicPr>
        <xdr:cNvPr id="1103" name="그림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3175" y="155895675"/>
          <a:ext cx="1044000" cy="1044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11</xdr:row>
      <xdr:rowOff>19050</xdr:rowOff>
    </xdr:from>
    <xdr:to>
      <xdr:col>2</xdr:col>
      <xdr:colOff>1129335</xdr:colOff>
      <xdr:row>11</xdr:row>
      <xdr:rowOff>1136955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9553575"/>
          <a:ext cx="1116000" cy="1116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9525</xdr:rowOff>
    </xdr:from>
    <xdr:to>
      <xdr:col>2</xdr:col>
      <xdr:colOff>1114095</xdr:colOff>
      <xdr:row>28</xdr:row>
      <xdr:rowOff>1129335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31261050"/>
          <a:ext cx="1116000" cy="1116000"/>
        </a:xfrm>
        <a:prstGeom prst="rect">
          <a:avLst/>
        </a:prstGeom>
      </xdr:spPr>
    </xdr:pic>
    <xdr:clientData/>
  </xdr:twoCellAnchor>
  <xdr:twoCellAnchor editAs="oneCell">
    <xdr:from>
      <xdr:col>10</xdr:col>
      <xdr:colOff>226201</xdr:colOff>
      <xdr:row>0</xdr:row>
      <xdr:rowOff>28575</xdr:rowOff>
    </xdr:from>
    <xdr:to>
      <xdr:col>12</xdr:col>
      <xdr:colOff>1330441</xdr:colOff>
      <xdr:row>1</xdr:row>
      <xdr:rowOff>418425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42026" y="28575"/>
          <a:ext cx="2950185" cy="828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104775</xdr:rowOff>
    </xdr:from>
    <xdr:to>
      <xdr:col>3</xdr:col>
      <xdr:colOff>19324</xdr:colOff>
      <xdr:row>10</xdr:row>
      <xdr:rowOff>1110870</xdr:rowOff>
    </xdr:to>
    <xdr:pic>
      <xdr:nvPicPr>
        <xdr:cNvPr id="1091" name="그림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8496300"/>
          <a:ext cx="1196614" cy="1008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152400</xdr:rowOff>
    </xdr:from>
    <xdr:to>
      <xdr:col>2</xdr:col>
      <xdr:colOff>1009491</xdr:colOff>
      <xdr:row>4</xdr:row>
      <xdr:rowOff>952500</xdr:rowOff>
    </xdr:to>
    <xdr:pic>
      <xdr:nvPicPr>
        <xdr:cNvPr id="1094" name="그림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1685925"/>
          <a:ext cx="1005681" cy="800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47625</xdr:rowOff>
    </xdr:from>
    <xdr:to>
      <xdr:col>2</xdr:col>
      <xdr:colOff>1078095</xdr:colOff>
      <xdr:row>110</xdr:row>
      <xdr:rowOff>1131435</xdr:rowOff>
    </xdr:to>
    <xdr:pic>
      <xdr:nvPicPr>
        <xdr:cNvPr id="1096" name="그림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0" y="16045815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9525</xdr:rowOff>
    </xdr:from>
    <xdr:to>
      <xdr:col>2</xdr:col>
      <xdr:colOff>1112520</xdr:colOff>
      <xdr:row>108</xdr:row>
      <xdr:rowOff>1127760</xdr:rowOff>
    </xdr:to>
    <xdr:pic>
      <xdr:nvPicPr>
        <xdr:cNvPr id="1100" name="그림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158134050"/>
          <a:ext cx="1114425" cy="1114425"/>
        </a:xfrm>
        <a:prstGeom prst="rect">
          <a:avLst/>
        </a:prstGeom>
      </xdr:spPr>
    </xdr:pic>
    <xdr:clientData/>
  </xdr:twoCellAnchor>
  <xdr:twoCellAnchor editAs="oneCell">
    <xdr:from>
      <xdr:col>1</xdr:col>
      <xdr:colOff>914399</xdr:colOff>
      <xdr:row>111</xdr:row>
      <xdr:rowOff>28574</xdr:rowOff>
    </xdr:from>
    <xdr:to>
      <xdr:col>2</xdr:col>
      <xdr:colOff>1104899</xdr:colOff>
      <xdr:row>111</xdr:row>
      <xdr:rowOff>1142999</xdr:rowOff>
    </xdr:to>
    <xdr:pic>
      <xdr:nvPicPr>
        <xdr:cNvPr id="1118" name="그림 11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0224" y="161582099"/>
          <a:ext cx="1114425" cy="111442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8</xdr:row>
      <xdr:rowOff>114300</xdr:rowOff>
    </xdr:from>
    <xdr:to>
      <xdr:col>2</xdr:col>
      <xdr:colOff>918493</xdr:colOff>
      <xdr:row>8</xdr:row>
      <xdr:rowOff>980205</xdr:rowOff>
    </xdr:to>
    <xdr:pic>
      <xdr:nvPicPr>
        <xdr:cNvPr id="1120" name="그림 1119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6025" y="6219825"/>
          <a:ext cx="825148" cy="864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269024</xdr:rowOff>
    </xdr:from>
    <xdr:to>
      <xdr:col>2</xdr:col>
      <xdr:colOff>1017734</xdr:colOff>
      <xdr:row>7</xdr:row>
      <xdr:rowOff>952499</xdr:rowOff>
    </xdr:to>
    <xdr:pic>
      <xdr:nvPicPr>
        <xdr:cNvPr id="1126" name="그림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4526" y="5231549"/>
          <a:ext cx="1013924" cy="683475"/>
        </a:xfrm>
        <a:prstGeom prst="rect">
          <a:avLst/>
        </a:prstGeom>
      </xdr:spPr>
    </xdr:pic>
    <xdr:clientData/>
  </xdr:twoCellAnchor>
  <xdr:twoCellAnchor editAs="oneCell">
    <xdr:from>
      <xdr:col>2</xdr:col>
      <xdr:colOff>85726</xdr:colOff>
      <xdr:row>105</xdr:row>
      <xdr:rowOff>171450</xdr:rowOff>
    </xdr:from>
    <xdr:to>
      <xdr:col>2</xdr:col>
      <xdr:colOff>1104407</xdr:colOff>
      <xdr:row>105</xdr:row>
      <xdr:rowOff>997545</xdr:rowOff>
    </xdr:to>
    <xdr:pic>
      <xdr:nvPicPr>
        <xdr:cNvPr id="1129" name="그림 1128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6" y="154866975"/>
          <a:ext cx="1018681" cy="828000"/>
        </a:xfrm>
        <a:prstGeom prst="rect">
          <a:avLst/>
        </a:prstGeom>
      </xdr:spPr>
    </xdr:pic>
    <xdr:clientData/>
  </xdr:twoCellAnchor>
  <xdr:twoCellAnchor editAs="oneCell">
    <xdr:from>
      <xdr:col>2</xdr:col>
      <xdr:colOff>92850</xdr:colOff>
      <xdr:row>104</xdr:row>
      <xdr:rowOff>169050</xdr:rowOff>
    </xdr:from>
    <xdr:to>
      <xdr:col>2</xdr:col>
      <xdr:colOff>1076492</xdr:colOff>
      <xdr:row>104</xdr:row>
      <xdr:rowOff>995145</xdr:rowOff>
    </xdr:to>
    <xdr:pic>
      <xdr:nvPicPr>
        <xdr:cNvPr id="1131" name="그림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625" y="153721575"/>
          <a:ext cx="985547" cy="828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99</xdr:row>
      <xdr:rowOff>228600</xdr:rowOff>
    </xdr:from>
    <xdr:to>
      <xdr:col>2</xdr:col>
      <xdr:colOff>904858</xdr:colOff>
      <xdr:row>99</xdr:row>
      <xdr:rowOff>986505</xdr:rowOff>
    </xdr:to>
    <xdr:pic>
      <xdr:nvPicPr>
        <xdr:cNvPr id="1143" name="그림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148066125"/>
          <a:ext cx="855328" cy="756000"/>
        </a:xfrm>
        <a:prstGeom prst="rect">
          <a:avLst/>
        </a:prstGeom>
      </xdr:spPr>
    </xdr:pic>
    <xdr:clientData/>
  </xdr:twoCellAnchor>
  <xdr:twoCellAnchor editAs="oneCell">
    <xdr:from>
      <xdr:col>2</xdr:col>
      <xdr:colOff>45226</xdr:colOff>
      <xdr:row>100</xdr:row>
      <xdr:rowOff>169050</xdr:rowOff>
    </xdr:from>
    <xdr:to>
      <xdr:col>2</xdr:col>
      <xdr:colOff>917813</xdr:colOff>
      <xdr:row>100</xdr:row>
      <xdr:rowOff>923145</xdr:rowOff>
    </xdr:to>
    <xdr:pic>
      <xdr:nvPicPr>
        <xdr:cNvPr id="1145" name="그림 114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976" y="149149575"/>
          <a:ext cx="872587" cy="756000"/>
        </a:xfrm>
        <a:prstGeom prst="rect">
          <a:avLst/>
        </a:prstGeom>
      </xdr:spPr>
    </xdr:pic>
    <xdr:clientData/>
  </xdr:twoCellAnchor>
  <xdr:twoCellAnchor editAs="oneCell">
    <xdr:from>
      <xdr:col>2</xdr:col>
      <xdr:colOff>33301</xdr:colOff>
      <xdr:row>101</xdr:row>
      <xdr:rowOff>176175</xdr:rowOff>
    </xdr:from>
    <xdr:to>
      <xdr:col>2</xdr:col>
      <xdr:colOff>938846</xdr:colOff>
      <xdr:row>101</xdr:row>
      <xdr:rowOff>935985</xdr:rowOff>
    </xdr:to>
    <xdr:pic>
      <xdr:nvPicPr>
        <xdr:cNvPr id="1147" name="그림 114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3051" y="150299700"/>
          <a:ext cx="901735" cy="756000"/>
        </a:xfrm>
        <a:prstGeom prst="rect">
          <a:avLst/>
        </a:prstGeom>
      </xdr:spPr>
    </xdr:pic>
    <xdr:clientData/>
  </xdr:twoCellAnchor>
  <xdr:twoCellAnchor editAs="oneCell">
    <xdr:from>
      <xdr:col>2</xdr:col>
      <xdr:colOff>69002</xdr:colOff>
      <xdr:row>102</xdr:row>
      <xdr:rowOff>221400</xdr:rowOff>
    </xdr:from>
    <xdr:to>
      <xdr:col>2</xdr:col>
      <xdr:colOff>913526</xdr:colOff>
      <xdr:row>102</xdr:row>
      <xdr:rowOff>979305</xdr:rowOff>
    </xdr:to>
    <xdr:pic>
      <xdr:nvPicPr>
        <xdr:cNvPr id="1149" name="그림 1148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8752" y="151487925"/>
          <a:ext cx="844524" cy="756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47550</xdr:colOff>
      <xdr:row>103</xdr:row>
      <xdr:rowOff>238050</xdr:rowOff>
    </xdr:from>
    <xdr:to>
      <xdr:col>2</xdr:col>
      <xdr:colOff>958121</xdr:colOff>
      <xdr:row>103</xdr:row>
      <xdr:rowOff>994050</xdr:rowOff>
    </xdr:to>
    <xdr:pic>
      <xdr:nvPicPr>
        <xdr:cNvPr id="1151" name="그림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00" y="152647575"/>
          <a:ext cx="912476" cy="7560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112</xdr:row>
      <xdr:rowOff>209550</xdr:rowOff>
    </xdr:from>
    <xdr:to>
      <xdr:col>2</xdr:col>
      <xdr:colOff>1113904</xdr:colOff>
      <xdr:row>112</xdr:row>
      <xdr:rowOff>1035645</xdr:rowOff>
    </xdr:to>
    <xdr:pic>
      <xdr:nvPicPr>
        <xdr:cNvPr id="1153" name="그림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6" y="162906075"/>
          <a:ext cx="1115808" cy="828000"/>
        </a:xfrm>
        <a:prstGeom prst="rect">
          <a:avLst/>
        </a:prstGeom>
      </xdr:spPr>
    </xdr:pic>
    <xdr:clientData/>
  </xdr:twoCellAnchor>
  <xdr:twoCellAnchor editAs="oneCell">
    <xdr:from>
      <xdr:col>3</xdr:col>
      <xdr:colOff>3067050</xdr:colOff>
      <xdr:row>82</xdr:row>
      <xdr:rowOff>9525</xdr:rowOff>
    </xdr:from>
    <xdr:to>
      <xdr:col>4</xdr:col>
      <xdr:colOff>2784</xdr:colOff>
      <xdr:row>82</xdr:row>
      <xdr:rowOff>727620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92983050"/>
          <a:ext cx="838176" cy="7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83</xdr:row>
      <xdr:rowOff>38100</xdr:rowOff>
    </xdr:from>
    <xdr:to>
      <xdr:col>2</xdr:col>
      <xdr:colOff>1139055</xdr:colOff>
      <xdr:row>83</xdr:row>
      <xdr:rowOff>1116195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94154625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84</xdr:row>
      <xdr:rowOff>104775</xdr:rowOff>
    </xdr:from>
    <xdr:to>
      <xdr:col>2</xdr:col>
      <xdr:colOff>1054110</xdr:colOff>
      <xdr:row>84</xdr:row>
      <xdr:rowOff>1038870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4050" y="95364300"/>
          <a:ext cx="936000" cy="936000"/>
        </a:xfrm>
        <a:prstGeom prst="rect">
          <a:avLst/>
        </a:prstGeom>
      </xdr:spPr>
    </xdr:pic>
    <xdr:clientData/>
  </xdr:twoCellAnchor>
  <xdr:oneCellAnchor>
    <xdr:from>
      <xdr:col>0</xdr:col>
      <xdr:colOff>200025</xdr:colOff>
      <xdr:row>83</xdr:row>
      <xdr:rowOff>609600</xdr:rowOff>
    </xdr:from>
    <xdr:ext cx="502817" cy="504825"/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4726125"/>
          <a:ext cx="502817" cy="504825"/>
        </a:xfrm>
        <a:prstGeom prst="rect">
          <a:avLst/>
        </a:prstGeom>
      </xdr:spPr>
    </xdr:pic>
    <xdr:clientData/>
  </xdr:oneCellAnchor>
  <xdr:oneCellAnchor>
    <xdr:from>
      <xdr:col>0</xdr:col>
      <xdr:colOff>238124</xdr:colOff>
      <xdr:row>83</xdr:row>
      <xdr:rowOff>66675</xdr:rowOff>
    </xdr:from>
    <xdr:ext cx="432000" cy="432000"/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4" y="94183200"/>
          <a:ext cx="432000" cy="432000"/>
        </a:xfrm>
        <a:prstGeom prst="rect">
          <a:avLst/>
        </a:prstGeom>
      </xdr:spPr>
    </xdr:pic>
    <xdr:clientData/>
  </xdr:oneCellAnchor>
  <xdr:oneCellAnchor>
    <xdr:from>
      <xdr:col>0</xdr:col>
      <xdr:colOff>200025</xdr:colOff>
      <xdr:row>84</xdr:row>
      <xdr:rowOff>619125</xdr:rowOff>
    </xdr:from>
    <xdr:ext cx="502817" cy="504825"/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95878650"/>
          <a:ext cx="502817" cy="504825"/>
        </a:xfrm>
        <a:prstGeom prst="rect">
          <a:avLst/>
        </a:prstGeom>
      </xdr:spPr>
    </xdr:pic>
    <xdr:clientData/>
  </xdr:oneCellAnchor>
  <xdr:oneCellAnchor>
    <xdr:from>
      <xdr:col>0</xdr:col>
      <xdr:colOff>238124</xdr:colOff>
      <xdr:row>84</xdr:row>
      <xdr:rowOff>76200</xdr:rowOff>
    </xdr:from>
    <xdr:ext cx="432000" cy="432000"/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4" y="95335725"/>
          <a:ext cx="432000" cy="432000"/>
        </a:xfrm>
        <a:prstGeom prst="rect">
          <a:avLst/>
        </a:prstGeom>
      </xdr:spPr>
    </xdr:pic>
    <xdr:clientData/>
  </xdr:oneCellAnchor>
  <xdr:twoCellAnchor editAs="oneCell">
    <xdr:from>
      <xdr:col>3</xdr:col>
      <xdr:colOff>3067050</xdr:colOff>
      <xdr:row>83</xdr:row>
      <xdr:rowOff>9525</xdr:rowOff>
    </xdr:from>
    <xdr:to>
      <xdr:col>4</xdr:col>
      <xdr:colOff>2784</xdr:colOff>
      <xdr:row>83</xdr:row>
      <xdr:rowOff>727620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94126050"/>
          <a:ext cx="838176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3067050</xdr:colOff>
      <xdr:row>84</xdr:row>
      <xdr:rowOff>9525</xdr:rowOff>
    </xdr:from>
    <xdr:to>
      <xdr:col>4</xdr:col>
      <xdr:colOff>2784</xdr:colOff>
      <xdr:row>84</xdr:row>
      <xdr:rowOff>727620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95269050"/>
          <a:ext cx="838176" cy="720000"/>
        </a:xfrm>
        <a:prstGeom prst="rect">
          <a:avLst/>
        </a:prstGeom>
      </xdr:spPr>
    </xdr:pic>
    <xdr:clientData/>
  </xdr:twoCellAnchor>
  <xdr:oneCellAnchor>
    <xdr:from>
      <xdr:col>3</xdr:col>
      <xdr:colOff>3067050</xdr:colOff>
      <xdr:row>85</xdr:row>
      <xdr:rowOff>9525</xdr:rowOff>
    </xdr:from>
    <xdr:ext cx="838176" cy="720000"/>
    <xdr:pic>
      <xdr:nvPicPr>
        <xdr:cNvPr id="167" name="그림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92983050"/>
          <a:ext cx="838176" cy="720000"/>
        </a:xfrm>
        <a:prstGeom prst="rect">
          <a:avLst/>
        </a:prstGeom>
      </xdr:spPr>
    </xdr:pic>
    <xdr:clientData/>
  </xdr:oneCellAnchor>
  <xdr:oneCellAnchor>
    <xdr:from>
      <xdr:col>3</xdr:col>
      <xdr:colOff>3067050</xdr:colOff>
      <xdr:row>86</xdr:row>
      <xdr:rowOff>9525</xdr:rowOff>
    </xdr:from>
    <xdr:ext cx="838176" cy="720000"/>
    <xdr:pic>
      <xdr:nvPicPr>
        <xdr:cNvPr id="170" name="그림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7900" y="92983050"/>
          <a:ext cx="838176" cy="720000"/>
        </a:xfrm>
        <a:prstGeom prst="rect">
          <a:avLst/>
        </a:prstGeom>
      </xdr:spPr>
    </xdr:pic>
    <xdr:clientData/>
  </xdr:oneCellAnchor>
  <xdr:twoCellAnchor editAs="oneCell">
    <xdr:from>
      <xdr:col>0</xdr:col>
      <xdr:colOff>161925</xdr:colOff>
      <xdr:row>85</xdr:row>
      <xdr:rowOff>581025</xdr:rowOff>
    </xdr:from>
    <xdr:to>
      <xdr:col>0</xdr:col>
      <xdr:colOff>782467</xdr:colOff>
      <xdr:row>85</xdr:row>
      <xdr:rowOff>1089660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4697550"/>
          <a:ext cx="616732" cy="504825"/>
        </a:xfrm>
        <a:prstGeom prst="rect">
          <a:avLst/>
        </a:prstGeom>
      </xdr:spPr>
    </xdr:pic>
    <xdr:clientData/>
  </xdr:twoCellAnchor>
  <xdr:twoCellAnchor editAs="oneCell">
    <xdr:from>
      <xdr:col>0</xdr:col>
      <xdr:colOff>228599</xdr:colOff>
      <xdr:row>85</xdr:row>
      <xdr:rowOff>152399</xdr:rowOff>
    </xdr:from>
    <xdr:to>
      <xdr:col>0</xdr:col>
      <xdr:colOff>694694</xdr:colOff>
      <xdr:row>85</xdr:row>
      <xdr:rowOff>618494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599" y="94268924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228599</xdr:colOff>
      <xdr:row>86</xdr:row>
      <xdr:rowOff>352424</xdr:rowOff>
    </xdr:from>
    <xdr:to>
      <xdr:col>0</xdr:col>
      <xdr:colOff>694694</xdr:colOff>
      <xdr:row>86</xdr:row>
      <xdr:rowOff>824234</xdr:rowOff>
    </xdr:to>
    <xdr:pic>
      <xdr:nvPicPr>
        <xdr:cNvPr id="173" name="그림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599" y="95611949"/>
          <a:ext cx="468000" cy="468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85</xdr:row>
      <xdr:rowOff>28575</xdr:rowOff>
    </xdr:from>
    <xdr:to>
      <xdr:col>2</xdr:col>
      <xdr:colOff>1139055</xdr:colOff>
      <xdr:row>85</xdr:row>
      <xdr:rowOff>1108575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6900" y="941451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86</xdr:row>
      <xdr:rowOff>28575</xdr:rowOff>
    </xdr:from>
    <xdr:to>
      <xdr:col>2</xdr:col>
      <xdr:colOff>1146675</xdr:colOff>
      <xdr:row>86</xdr:row>
      <xdr:rowOff>1108575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95288100"/>
          <a:ext cx="1080000" cy="108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50132</xdr:colOff>
      <xdr:row>5</xdr:row>
      <xdr:rowOff>60157</xdr:rowOff>
    </xdr:from>
    <xdr:to>
      <xdr:col>2</xdr:col>
      <xdr:colOff>979176</xdr:colOff>
      <xdr:row>5</xdr:row>
      <xdr:rowOff>1032157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869" y="2466473"/>
          <a:ext cx="927139" cy="9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50131</xdr:colOff>
      <xdr:row>6</xdr:row>
      <xdr:rowOff>120314</xdr:rowOff>
    </xdr:from>
    <xdr:to>
      <xdr:col>2</xdr:col>
      <xdr:colOff>979174</xdr:colOff>
      <xdr:row>6</xdr:row>
      <xdr:rowOff>1094219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868" y="3669630"/>
          <a:ext cx="927138" cy="9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69161</xdr:colOff>
      <xdr:row>10</xdr:row>
      <xdr:rowOff>523048</xdr:rowOff>
    </xdr:from>
    <xdr:to>
      <xdr:col>1</xdr:col>
      <xdr:colOff>1081716</xdr:colOff>
      <xdr:row>11</xdr:row>
      <xdr:rowOff>218248</xdr:rowOff>
    </xdr:to>
    <xdr:pic>
      <xdr:nvPicPr>
        <xdr:cNvPr id="4" name="Picture 1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97911" y="13076998"/>
          <a:ext cx="1012555" cy="51435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87842</xdr:colOff>
      <xdr:row>20</xdr:row>
      <xdr:rowOff>65617</xdr:rowOff>
    </xdr:from>
    <xdr:to>
      <xdr:col>1</xdr:col>
      <xdr:colOff>1113711</xdr:colOff>
      <xdr:row>20</xdr:row>
      <xdr:rowOff>627592</xdr:rowOff>
    </xdr:to>
    <xdr:pic>
      <xdr:nvPicPr>
        <xdr:cNvPr id="6" name="Picture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6592" y="20811067"/>
          <a:ext cx="1025869" cy="56197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16329</xdr:colOff>
      <xdr:row>21</xdr:row>
      <xdr:rowOff>42182</xdr:rowOff>
    </xdr:from>
    <xdr:to>
      <xdr:col>1</xdr:col>
      <xdr:colOff>1085337</xdr:colOff>
      <xdr:row>21</xdr:row>
      <xdr:rowOff>651782</xdr:rowOff>
    </xdr:to>
    <xdr:pic>
      <xdr:nvPicPr>
        <xdr:cNvPr id="7" name="Picture 1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45079" y="22425932"/>
          <a:ext cx="1069008" cy="609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266701</xdr:colOff>
      <xdr:row>26</xdr:row>
      <xdr:rowOff>38100</xdr:rowOff>
    </xdr:from>
    <xdr:to>
      <xdr:col>1</xdr:col>
      <xdr:colOff>895351</xdr:colOff>
      <xdr:row>26</xdr:row>
      <xdr:rowOff>630307</xdr:rowOff>
    </xdr:to>
    <xdr:pic>
      <xdr:nvPicPr>
        <xdr:cNvPr id="10" name="Picture 2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95451" y="24879300"/>
          <a:ext cx="628650" cy="59220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257175</xdr:colOff>
      <xdr:row>25</xdr:row>
      <xdr:rowOff>66675</xdr:rowOff>
    </xdr:from>
    <xdr:to>
      <xdr:col>1</xdr:col>
      <xdr:colOff>933450</xdr:colOff>
      <xdr:row>25</xdr:row>
      <xdr:rowOff>670605</xdr:rowOff>
    </xdr:to>
    <xdr:pic>
      <xdr:nvPicPr>
        <xdr:cNvPr id="11" name="Picture 2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85925" y="24088725"/>
          <a:ext cx="676275" cy="6039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228601</xdr:colOff>
      <xdr:row>27</xdr:row>
      <xdr:rowOff>123825</xdr:rowOff>
    </xdr:from>
    <xdr:to>
      <xdr:col>1</xdr:col>
      <xdr:colOff>1104901</xdr:colOff>
      <xdr:row>27</xdr:row>
      <xdr:rowOff>688852</xdr:rowOff>
    </xdr:to>
    <xdr:pic>
      <xdr:nvPicPr>
        <xdr:cNvPr id="18" name="Picture 35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657351" y="31518225"/>
          <a:ext cx="876300" cy="56502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268061</xdr:colOff>
      <xdr:row>35</xdr:row>
      <xdr:rowOff>108857</xdr:rowOff>
    </xdr:from>
    <xdr:to>
      <xdr:col>1</xdr:col>
      <xdr:colOff>1001486</xdr:colOff>
      <xdr:row>35</xdr:row>
      <xdr:rowOff>706964</xdr:rowOff>
    </xdr:to>
    <xdr:pic>
      <xdr:nvPicPr>
        <xdr:cNvPr id="25" name="Picture 4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696811" y="142821932"/>
          <a:ext cx="733425" cy="59810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200026</xdr:colOff>
      <xdr:row>36</xdr:row>
      <xdr:rowOff>76201</xdr:rowOff>
    </xdr:from>
    <xdr:to>
      <xdr:col>1</xdr:col>
      <xdr:colOff>1026434</xdr:colOff>
      <xdr:row>36</xdr:row>
      <xdr:rowOff>695325</xdr:rowOff>
    </xdr:to>
    <xdr:pic>
      <xdr:nvPicPr>
        <xdr:cNvPr id="26" name="Picture 4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628776" y="143608426"/>
          <a:ext cx="826408" cy="61912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209552</xdr:colOff>
      <xdr:row>37</xdr:row>
      <xdr:rowOff>85726</xdr:rowOff>
    </xdr:from>
    <xdr:to>
      <xdr:col>1</xdr:col>
      <xdr:colOff>1057275</xdr:colOff>
      <xdr:row>37</xdr:row>
      <xdr:rowOff>729315</xdr:rowOff>
    </xdr:to>
    <xdr:pic>
      <xdr:nvPicPr>
        <xdr:cNvPr id="27" name="Picture 4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638302" y="144437101"/>
          <a:ext cx="847723" cy="64358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257175</xdr:colOff>
      <xdr:row>38</xdr:row>
      <xdr:rowOff>95250</xdr:rowOff>
    </xdr:from>
    <xdr:to>
      <xdr:col>1</xdr:col>
      <xdr:colOff>1079684</xdr:colOff>
      <xdr:row>38</xdr:row>
      <xdr:rowOff>714375</xdr:rowOff>
    </xdr:to>
    <xdr:pic>
      <xdr:nvPicPr>
        <xdr:cNvPr id="28" name="Picture 49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685925" y="145265775"/>
          <a:ext cx="822509" cy="6191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390526</xdr:colOff>
      <xdr:row>39</xdr:row>
      <xdr:rowOff>133351</xdr:rowOff>
    </xdr:from>
    <xdr:to>
      <xdr:col>1</xdr:col>
      <xdr:colOff>933359</xdr:colOff>
      <xdr:row>39</xdr:row>
      <xdr:rowOff>742950</xdr:rowOff>
    </xdr:to>
    <xdr:pic>
      <xdr:nvPicPr>
        <xdr:cNvPr id="29" name="Picture 5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819276" y="146123026"/>
          <a:ext cx="542833" cy="60959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245581</xdr:colOff>
      <xdr:row>42</xdr:row>
      <xdr:rowOff>90281</xdr:rowOff>
    </xdr:from>
    <xdr:to>
      <xdr:col>1</xdr:col>
      <xdr:colOff>1028701</xdr:colOff>
      <xdr:row>42</xdr:row>
      <xdr:rowOff>690787</xdr:rowOff>
    </xdr:to>
    <xdr:pic>
      <xdr:nvPicPr>
        <xdr:cNvPr id="39" name="Picture 3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674331" y="154271456"/>
          <a:ext cx="783120" cy="60050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336176</xdr:colOff>
      <xdr:row>34</xdr:row>
      <xdr:rowOff>100853</xdr:rowOff>
    </xdr:from>
    <xdr:to>
      <xdr:col>1</xdr:col>
      <xdr:colOff>818276</xdr:colOff>
      <xdr:row>34</xdr:row>
      <xdr:rowOff>717175</xdr:rowOff>
    </xdr:to>
    <xdr:pic>
      <xdr:nvPicPr>
        <xdr:cNvPr id="41" name="Picture 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764926" y="88016603"/>
          <a:ext cx="482100" cy="6163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324972</xdr:colOff>
      <xdr:row>33</xdr:row>
      <xdr:rowOff>100853</xdr:rowOff>
    </xdr:from>
    <xdr:to>
      <xdr:col>1</xdr:col>
      <xdr:colOff>818030</xdr:colOff>
      <xdr:row>33</xdr:row>
      <xdr:rowOff>736654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1753722" y="87197453"/>
          <a:ext cx="493058" cy="6358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323850</xdr:colOff>
      <xdr:row>28</xdr:row>
      <xdr:rowOff>66675</xdr:rowOff>
    </xdr:from>
    <xdr:to>
      <xdr:col>1</xdr:col>
      <xdr:colOff>891986</xdr:colOff>
      <xdr:row>28</xdr:row>
      <xdr:rowOff>786848</xdr:rowOff>
    </xdr:to>
    <xdr:pic>
      <xdr:nvPicPr>
        <xdr:cNvPr id="43" name="Picture 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752600" y="82248375"/>
          <a:ext cx="568136" cy="7201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314326</xdr:colOff>
      <xdr:row>29</xdr:row>
      <xdr:rowOff>19050</xdr:rowOff>
    </xdr:from>
    <xdr:to>
      <xdr:col>1</xdr:col>
      <xdr:colOff>904876</xdr:colOff>
      <xdr:row>29</xdr:row>
      <xdr:rowOff>783953</xdr:rowOff>
    </xdr:to>
    <xdr:pic>
      <xdr:nvPicPr>
        <xdr:cNvPr id="44" name="Picture 4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743076" y="83019900"/>
          <a:ext cx="590550" cy="7649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333375</xdr:colOff>
      <xdr:row>30</xdr:row>
      <xdr:rowOff>19050</xdr:rowOff>
    </xdr:from>
    <xdr:to>
      <xdr:col>1</xdr:col>
      <xdr:colOff>914400</xdr:colOff>
      <xdr:row>30</xdr:row>
      <xdr:rowOff>763316</xdr:rowOff>
    </xdr:to>
    <xdr:pic>
      <xdr:nvPicPr>
        <xdr:cNvPr id="45" name="Picture 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762125" y="83839050"/>
          <a:ext cx="581025" cy="7442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323851</xdr:colOff>
      <xdr:row>32</xdr:row>
      <xdr:rowOff>57150</xdr:rowOff>
    </xdr:from>
    <xdr:to>
      <xdr:col>1</xdr:col>
      <xdr:colOff>895351</xdr:colOff>
      <xdr:row>32</xdr:row>
      <xdr:rowOff>788453</xdr:rowOff>
    </xdr:to>
    <xdr:pic>
      <xdr:nvPicPr>
        <xdr:cNvPr id="46" name="Picture 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1752601" y="85515450"/>
          <a:ext cx="571500" cy="7313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487490</xdr:colOff>
      <xdr:row>5</xdr:row>
      <xdr:rowOff>68627</xdr:rowOff>
    </xdr:from>
    <xdr:to>
      <xdr:col>1</xdr:col>
      <xdr:colOff>709067</xdr:colOff>
      <xdr:row>5</xdr:row>
      <xdr:rowOff>748984</xdr:rowOff>
    </xdr:to>
    <xdr:pic>
      <xdr:nvPicPr>
        <xdr:cNvPr id="50" name="Picture 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1916240" y="8526827"/>
          <a:ext cx="221577" cy="6803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509380</xdr:colOff>
      <xdr:row>7</xdr:row>
      <xdr:rowOff>81051</xdr:rowOff>
    </xdr:from>
    <xdr:to>
      <xdr:col>1</xdr:col>
      <xdr:colOff>699880</xdr:colOff>
      <xdr:row>7</xdr:row>
      <xdr:rowOff>753924</xdr:rowOff>
    </xdr:to>
    <xdr:pic>
      <xdr:nvPicPr>
        <xdr:cNvPr id="51" name="Picture 2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1938130" y="10177551"/>
          <a:ext cx="190500" cy="6728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482166</xdr:colOff>
      <xdr:row>6</xdr:row>
      <xdr:rowOff>46148</xdr:rowOff>
    </xdr:from>
    <xdr:to>
      <xdr:col>1</xdr:col>
      <xdr:colOff>700157</xdr:colOff>
      <xdr:row>6</xdr:row>
      <xdr:rowOff>753718</xdr:rowOff>
    </xdr:to>
    <xdr:pic>
      <xdr:nvPicPr>
        <xdr:cNvPr id="52" name="Picture 3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1910916" y="9323498"/>
          <a:ext cx="217991" cy="7075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285750</xdr:colOff>
      <xdr:row>8</xdr:row>
      <xdr:rowOff>163286</xdr:rowOff>
    </xdr:from>
    <xdr:to>
      <xdr:col>1</xdr:col>
      <xdr:colOff>914857</xdr:colOff>
      <xdr:row>8</xdr:row>
      <xdr:rowOff>639536</xdr:rowOff>
    </xdr:to>
    <xdr:pic>
      <xdr:nvPicPr>
        <xdr:cNvPr id="53" name="Picture 4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1714500" y="11078936"/>
          <a:ext cx="629107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469150</xdr:colOff>
      <xdr:row>9</xdr:row>
      <xdr:rowOff>70994</xdr:rowOff>
    </xdr:from>
    <xdr:to>
      <xdr:col>1</xdr:col>
      <xdr:colOff>714078</xdr:colOff>
      <xdr:row>9</xdr:row>
      <xdr:rowOff>695232</xdr:rowOff>
    </xdr:to>
    <xdr:pic>
      <xdr:nvPicPr>
        <xdr:cNvPr id="54" name="Picture 5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1897900" y="11805794"/>
          <a:ext cx="244928" cy="6242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495300</xdr:colOff>
      <xdr:row>12</xdr:row>
      <xdr:rowOff>47625</xdr:rowOff>
    </xdr:from>
    <xdr:to>
      <xdr:col>1</xdr:col>
      <xdr:colOff>723900</xdr:colOff>
      <xdr:row>12</xdr:row>
      <xdr:rowOff>797433</xdr:rowOff>
    </xdr:to>
    <xdr:pic>
      <xdr:nvPicPr>
        <xdr:cNvPr id="60" name="Picture 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1924050" y="15878175"/>
          <a:ext cx="228600" cy="7498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514351</xdr:colOff>
      <xdr:row>13</xdr:row>
      <xdr:rowOff>76200</xdr:rowOff>
    </xdr:from>
    <xdr:to>
      <xdr:col>1</xdr:col>
      <xdr:colOff>714375</xdr:colOff>
      <xdr:row>13</xdr:row>
      <xdr:rowOff>812288</xdr:rowOff>
    </xdr:to>
    <xdr:pic>
      <xdr:nvPicPr>
        <xdr:cNvPr id="61" name="Picture 2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943101" y="16725900"/>
          <a:ext cx="200024" cy="7360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409575</xdr:colOff>
      <xdr:row>14</xdr:row>
      <xdr:rowOff>247650</xdr:rowOff>
    </xdr:from>
    <xdr:to>
      <xdr:col>1</xdr:col>
      <xdr:colOff>857250</xdr:colOff>
      <xdr:row>14</xdr:row>
      <xdr:rowOff>671763</xdr:rowOff>
    </xdr:to>
    <xdr:pic>
      <xdr:nvPicPr>
        <xdr:cNvPr id="62" name="Picture 3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838325" y="17716500"/>
          <a:ext cx="447675" cy="4241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400050</xdr:colOff>
      <xdr:row>15</xdr:row>
      <xdr:rowOff>257176</xdr:rowOff>
    </xdr:from>
    <xdr:to>
      <xdr:col>1</xdr:col>
      <xdr:colOff>838767</xdr:colOff>
      <xdr:row>15</xdr:row>
      <xdr:rowOff>676276</xdr:rowOff>
    </xdr:to>
    <xdr:pic>
      <xdr:nvPicPr>
        <xdr:cNvPr id="63" name="Picture 4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828800" y="18545176"/>
          <a:ext cx="438717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495301</xdr:colOff>
      <xdr:row>16</xdr:row>
      <xdr:rowOff>114300</xdr:rowOff>
    </xdr:from>
    <xdr:to>
      <xdr:col>1</xdr:col>
      <xdr:colOff>680735</xdr:colOff>
      <xdr:row>16</xdr:row>
      <xdr:rowOff>695325</xdr:rowOff>
    </xdr:to>
    <xdr:pic>
      <xdr:nvPicPr>
        <xdr:cNvPr id="64" name="Picture 5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924051" y="19221450"/>
          <a:ext cx="185434" cy="581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476251</xdr:colOff>
      <xdr:row>17</xdr:row>
      <xdr:rowOff>85726</xdr:rowOff>
    </xdr:from>
    <xdr:to>
      <xdr:col>1</xdr:col>
      <xdr:colOff>677043</xdr:colOff>
      <xdr:row>17</xdr:row>
      <xdr:rowOff>695326</xdr:rowOff>
    </xdr:to>
    <xdr:pic>
      <xdr:nvPicPr>
        <xdr:cNvPr id="65" name="Picture 6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905001" y="20012026"/>
          <a:ext cx="200792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328083</xdr:colOff>
      <xdr:row>31</xdr:row>
      <xdr:rowOff>31749</xdr:rowOff>
    </xdr:from>
    <xdr:to>
      <xdr:col>1</xdr:col>
      <xdr:colOff>914575</xdr:colOff>
      <xdr:row>31</xdr:row>
      <xdr:rowOff>751416</xdr:rowOff>
    </xdr:to>
    <xdr:pic>
      <xdr:nvPicPr>
        <xdr:cNvPr id="117" name="Picture 2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1756833" y="84670899"/>
          <a:ext cx="586492" cy="71966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278467</xdr:colOff>
      <xdr:row>18</xdr:row>
      <xdr:rowOff>101974</xdr:rowOff>
    </xdr:from>
    <xdr:to>
      <xdr:col>1</xdr:col>
      <xdr:colOff>957731</xdr:colOff>
      <xdr:row>18</xdr:row>
      <xdr:rowOff>1000125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707217" y="12655924"/>
          <a:ext cx="679264" cy="8981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</xdr:col>
      <xdr:colOff>277907</xdr:colOff>
      <xdr:row>40</xdr:row>
      <xdr:rowOff>89647</xdr:rowOff>
    </xdr:from>
    <xdr:ext cx="693643" cy="728083"/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706657" y="125343397"/>
          <a:ext cx="693643" cy="7280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1</xdr:col>
      <xdr:colOff>232328</xdr:colOff>
      <xdr:row>23</xdr:row>
      <xdr:rowOff>18635</xdr:rowOff>
    </xdr:from>
    <xdr:to>
      <xdr:col>1</xdr:col>
      <xdr:colOff>1019175</xdr:colOff>
      <xdr:row>23</xdr:row>
      <xdr:rowOff>811599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078" y="15030035"/>
          <a:ext cx="786847" cy="792964"/>
        </a:xfrm>
        <a:prstGeom prst="rect">
          <a:avLst/>
        </a:prstGeom>
      </xdr:spPr>
    </xdr:pic>
    <xdr:clientData/>
  </xdr:twoCellAnchor>
  <xdr:oneCellAnchor>
    <xdr:from>
      <xdr:col>1</xdr:col>
      <xdr:colOff>266700</xdr:colOff>
      <xdr:row>24</xdr:row>
      <xdr:rowOff>60462</xdr:rowOff>
    </xdr:from>
    <xdr:ext cx="766707" cy="676689"/>
    <xdr:pic>
      <xdr:nvPicPr>
        <xdr:cNvPr id="8" name="Picture 2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695450" y="18643737"/>
          <a:ext cx="766707" cy="676689"/>
        </a:xfrm>
        <a:prstGeom prst="rect">
          <a:avLst/>
        </a:prstGeom>
        <a:noFill/>
      </xdr:spPr>
    </xdr:pic>
    <xdr:clientData/>
  </xdr:oneCellAnchor>
  <xdr:oneCellAnchor>
    <xdr:from>
      <xdr:col>1</xdr:col>
      <xdr:colOff>329649</xdr:colOff>
      <xdr:row>19</xdr:row>
      <xdr:rowOff>102290</xdr:rowOff>
    </xdr:from>
    <xdr:ext cx="533400" cy="619530"/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1758399" y="26353190"/>
          <a:ext cx="533400" cy="6195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</xdr:col>
      <xdr:colOff>229428</xdr:colOff>
      <xdr:row>43</xdr:row>
      <xdr:rowOff>97321</xdr:rowOff>
    </xdr:from>
    <xdr:ext cx="808797" cy="613962"/>
    <xdr:pic>
      <xdr:nvPicPr>
        <xdr:cNvPr id="12" name="Pictur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1658178" y="31920346"/>
          <a:ext cx="808797" cy="6139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1</xdr:col>
      <xdr:colOff>95251</xdr:colOff>
      <xdr:row>44</xdr:row>
      <xdr:rowOff>133351</xdr:rowOff>
    </xdr:from>
    <xdr:to>
      <xdr:col>1</xdr:col>
      <xdr:colOff>1107534</xdr:colOff>
      <xdr:row>44</xdr:row>
      <xdr:rowOff>685801</xdr:rowOff>
    </xdr:to>
    <xdr:pic>
      <xdr:nvPicPr>
        <xdr:cNvPr id="13" name="Picture 2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1524001" y="131940301"/>
          <a:ext cx="1012283" cy="5524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28575</xdr:colOff>
      <xdr:row>0</xdr:row>
      <xdr:rowOff>104776</xdr:rowOff>
    </xdr:from>
    <xdr:to>
      <xdr:col>2</xdr:col>
      <xdr:colOff>1704975</xdr:colOff>
      <xdr:row>1</xdr:row>
      <xdr:rowOff>374832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23875" y="104776"/>
          <a:ext cx="3819525" cy="651056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41</xdr:row>
      <xdr:rowOff>66675</xdr:rowOff>
    </xdr:from>
    <xdr:to>
      <xdr:col>1</xdr:col>
      <xdr:colOff>1085850</xdr:colOff>
      <xdr:row>41</xdr:row>
      <xdr:rowOff>933450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30689550"/>
          <a:ext cx="866775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22</xdr:row>
      <xdr:rowOff>76200</xdr:rowOff>
    </xdr:from>
    <xdr:to>
      <xdr:col>1</xdr:col>
      <xdr:colOff>1114424</xdr:colOff>
      <xdr:row>22</xdr:row>
      <xdr:rowOff>664491</xdr:rowOff>
    </xdr:to>
    <xdr:pic>
      <xdr:nvPicPr>
        <xdr:cNvPr id="15" name="Picture 19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1457325" y="15821025"/>
          <a:ext cx="1085849" cy="58829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6"/>
  <sheetViews>
    <sheetView showGridLines="0" tabSelected="1" zoomScale="95" zoomScaleNormal="95" zoomScaleSheetLayoutView="100" workbookViewId="0">
      <pane ySplit="4" topLeftCell="A5" activePane="bottomLeft" state="frozen"/>
      <selection pane="bottomLeft" activeCell="N5" sqref="N5"/>
    </sheetView>
  </sheetViews>
  <sheetFormatPr defaultRowHeight="12"/>
  <cols>
    <col min="1" max="1" width="10.33203125" style="7" customWidth="1"/>
    <col min="2" max="2" width="10.77734375" style="2" customWidth="1"/>
    <col min="3" max="3" width="13.77734375" style="7" customWidth="1"/>
    <col min="4" max="4" width="45.5546875" style="7" customWidth="1"/>
    <col min="5" max="5" width="7.33203125" style="68" customWidth="1"/>
    <col min="6" max="6" width="11.77734375" style="7" customWidth="1"/>
    <col min="7" max="7" width="11.77734375" style="9" customWidth="1"/>
    <col min="8" max="10" width="10.77734375" style="2" customWidth="1"/>
    <col min="11" max="12" width="10.77734375" style="47" customWidth="1"/>
    <col min="13" max="13" width="20.77734375" style="146" customWidth="1"/>
    <col min="14" max="14" width="19.6640625" style="7" customWidth="1"/>
    <col min="15" max="16384" width="8.88671875" style="7"/>
  </cols>
  <sheetData>
    <row r="1" spans="1:14" ht="35.1" customHeight="1">
      <c r="A1" s="7" t="s">
        <v>214</v>
      </c>
      <c r="B1" s="7"/>
      <c r="N1" s="2"/>
    </row>
    <row r="2" spans="1:14" ht="35.1" customHeight="1" thickBot="1">
      <c r="B2" s="7"/>
      <c r="N2" s="2"/>
    </row>
    <row r="3" spans="1:14" s="5" customFormat="1" ht="15" customHeight="1" thickTop="1" thickBot="1">
      <c r="A3" s="132"/>
      <c r="B3" s="132" t="s">
        <v>88</v>
      </c>
      <c r="C3" s="132" t="s">
        <v>227</v>
      </c>
      <c r="D3" s="132" t="s">
        <v>228</v>
      </c>
      <c r="E3" s="132" t="s">
        <v>229</v>
      </c>
      <c r="F3" s="132" t="s">
        <v>230</v>
      </c>
      <c r="G3" s="164" t="s">
        <v>231</v>
      </c>
      <c r="H3" s="136" t="s">
        <v>232</v>
      </c>
      <c r="I3" s="136"/>
      <c r="J3" s="136"/>
      <c r="K3" s="136"/>
      <c r="L3" s="136"/>
      <c r="M3" s="165" t="s">
        <v>237</v>
      </c>
      <c r="N3" s="134" t="s">
        <v>238</v>
      </c>
    </row>
    <row r="4" spans="1:14" s="10" customFormat="1" ht="15" customHeight="1" thickTop="1" thickBot="1">
      <c r="A4" s="133"/>
      <c r="B4" s="133"/>
      <c r="C4" s="133"/>
      <c r="D4" s="133"/>
      <c r="E4" s="133"/>
      <c r="F4" s="133"/>
      <c r="G4" s="133"/>
      <c r="H4" s="58" t="s">
        <v>233</v>
      </c>
      <c r="I4" s="58" t="s">
        <v>234</v>
      </c>
      <c r="J4" s="58" t="s">
        <v>235</v>
      </c>
      <c r="K4" s="129" t="s">
        <v>188</v>
      </c>
      <c r="L4" s="129" t="s">
        <v>236</v>
      </c>
      <c r="M4" s="133"/>
      <c r="N4" s="135"/>
    </row>
    <row r="5" spans="1:14" s="1" customFormat="1" ht="90" customHeight="1" thickTop="1">
      <c r="A5" s="11"/>
      <c r="B5" s="57">
        <v>1</v>
      </c>
      <c r="C5" s="13"/>
      <c r="D5" s="14" t="s">
        <v>181</v>
      </c>
      <c r="E5" s="60" t="s">
        <v>196</v>
      </c>
      <c r="F5" s="12">
        <v>12</v>
      </c>
      <c r="G5" s="15">
        <v>15000</v>
      </c>
      <c r="H5" s="16">
        <v>40</v>
      </c>
      <c r="I5" s="16">
        <v>40</v>
      </c>
      <c r="J5" s="16">
        <v>25</v>
      </c>
      <c r="K5" s="48">
        <f t="shared" ref="K5:K19" si="0">(H5*I5*J5)/1000000</f>
        <v>0.04</v>
      </c>
      <c r="L5" s="49">
        <v>16</v>
      </c>
      <c r="M5" s="147">
        <v>8809180015673</v>
      </c>
      <c r="N5" s="17"/>
    </row>
    <row r="6" spans="1:14" s="1" customFormat="1" ht="90" customHeight="1">
      <c r="A6" s="18"/>
      <c r="B6" s="18">
        <v>2</v>
      </c>
      <c r="C6" s="20"/>
      <c r="D6" s="21" t="s">
        <v>182</v>
      </c>
      <c r="E6" s="61" t="s">
        <v>224</v>
      </c>
      <c r="F6" s="19">
        <v>50</v>
      </c>
      <c r="G6" s="22">
        <v>4000</v>
      </c>
      <c r="H6" s="23">
        <v>53</v>
      </c>
      <c r="I6" s="23">
        <v>40</v>
      </c>
      <c r="J6" s="23">
        <v>20</v>
      </c>
      <c r="K6" s="50">
        <f t="shared" si="0"/>
        <v>4.24E-2</v>
      </c>
      <c r="L6" s="51">
        <v>22.1</v>
      </c>
      <c r="M6" s="148">
        <v>8809180015390</v>
      </c>
      <c r="N6" s="24"/>
    </row>
    <row r="7" spans="1:14" s="1" customFormat="1" ht="90" customHeight="1">
      <c r="A7" s="18"/>
      <c r="B7" s="18">
        <v>3</v>
      </c>
      <c r="C7" s="20"/>
      <c r="D7" s="21" t="s">
        <v>183</v>
      </c>
      <c r="E7" s="61" t="s">
        <v>224</v>
      </c>
      <c r="F7" s="19">
        <v>50</v>
      </c>
      <c r="G7" s="22">
        <v>4000</v>
      </c>
      <c r="H7" s="23">
        <v>53</v>
      </c>
      <c r="I7" s="23">
        <v>40</v>
      </c>
      <c r="J7" s="23">
        <v>20</v>
      </c>
      <c r="K7" s="50">
        <f t="shared" si="0"/>
        <v>4.24E-2</v>
      </c>
      <c r="L7" s="51">
        <v>22.1</v>
      </c>
      <c r="M7" s="148">
        <v>8809180015406</v>
      </c>
      <c r="N7" s="24"/>
    </row>
    <row r="8" spans="1:14" s="1" customFormat="1" ht="90" customHeight="1">
      <c r="A8" s="18"/>
      <c r="B8" s="18">
        <v>4</v>
      </c>
      <c r="C8" s="20"/>
      <c r="D8" s="21" t="s">
        <v>184</v>
      </c>
      <c r="E8" s="62" t="s">
        <v>39</v>
      </c>
      <c r="F8" s="19">
        <v>100</v>
      </c>
      <c r="G8" s="22">
        <v>4000</v>
      </c>
      <c r="H8" s="23">
        <v>62</v>
      </c>
      <c r="I8" s="23">
        <v>32</v>
      </c>
      <c r="J8" s="23">
        <v>15</v>
      </c>
      <c r="K8" s="50">
        <f t="shared" si="0"/>
        <v>2.9760000000000002E-2</v>
      </c>
      <c r="L8" s="51">
        <v>20</v>
      </c>
      <c r="M8" s="148">
        <v>8809180015413</v>
      </c>
      <c r="N8" s="24"/>
    </row>
    <row r="9" spans="1:14" s="1" customFormat="1" ht="90" customHeight="1">
      <c r="A9" s="18"/>
      <c r="B9" s="18">
        <v>5</v>
      </c>
      <c r="C9" s="20"/>
      <c r="D9" s="21" t="s">
        <v>185</v>
      </c>
      <c r="E9" s="61" t="s">
        <v>197</v>
      </c>
      <c r="F9" s="19">
        <v>70</v>
      </c>
      <c r="G9" s="22">
        <v>4000</v>
      </c>
      <c r="H9" s="23">
        <v>44</v>
      </c>
      <c r="I9" s="23">
        <v>42</v>
      </c>
      <c r="J9" s="23">
        <v>18</v>
      </c>
      <c r="K9" s="50">
        <f t="shared" si="0"/>
        <v>3.3264000000000002E-2</v>
      </c>
      <c r="L9" s="51">
        <v>15.5</v>
      </c>
      <c r="M9" s="148">
        <v>8809180015420</v>
      </c>
      <c r="N9" s="24"/>
    </row>
    <row r="10" spans="1:14" s="1" customFormat="1" ht="90" customHeight="1">
      <c r="A10" s="18"/>
      <c r="B10" s="18">
        <v>6</v>
      </c>
      <c r="C10" s="20"/>
      <c r="D10" s="21" t="s">
        <v>186</v>
      </c>
      <c r="E10" s="62" t="s">
        <v>24</v>
      </c>
      <c r="F10" s="19">
        <v>100</v>
      </c>
      <c r="G10" s="22">
        <v>4000</v>
      </c>
      <c r="H10" s="23">
        <v>57</v>
      </c>
      <c r="I10" s="23">
        <v>31</v>
      </c>
      <c r="J10" s="23">
        <v>13</v>
      </c>
      <c r="K10" s="50">
        <f t="shared" si="0"/>
        <v>2.2970999999999998E-2</v>
      </c>
      <c r="L10" s="51">
        <v>13.5</v>
      </c>
      <c r="M10" s="148">
        <v>8809180015437</v>
      </c>
      <c r="N10" s="24"/>
    </row>
    <row r="11" spans="1:14" s="1" customFormat="1" ht="90" customHeight="1">
      <c r="A11" s="18"/>
      <c r="B11" s="18">
        <v>7</v>
      </c>
      <c r="C11" s="25"/>
      <c r="D11" s="21" t="s">
        <v>89</v>
      </c>
      <c r="E11" s="61" t="s">
        <v>198</v>
      </c>
      <c r="F11" s="19">
        <v>12</v>
      </c>
      <c r="G11" s="22">
        <v>17000</v>
      </c>
      <c r="H11" s="23">
        <v>50</v>
      </c>
      <c r="I11" s="23">
        <v>40</v>
      </c>
      <c r="J11" s="23">
        <v>25</v>
      </c>
      <c r="K11" s="50">
        <f t="shared" si="0"/>
        <v>0.05</v>
      </c>
      <c r="L11" s="51">
        <v>15.5</v>
      </c>
      <c r="M11" s="148">
        <v>8809180015666</v>
      </c>
      <c r="N11" s="24"/>
    </row>
    <row r="12" spans="1:14" s="1" customFormat="1" ht="90" customHeight="1">
      <c r="A12" s="18"/>
      <c r="B12" s="18">
        <v>8</v>
      </c>
      <c r="C12" s="25"/>
      <c r="D12" s="21" t="s">
        <v>90</v>
      </c>
      <c r="E12" s="61" t="s">
        <v>199</v>
      </c>
      <c r="F12" s="19">
        <v>10</v>
      </c>
      <c r="G12" s="22">
        <v>25000</v>
      </c>
      <c r="H12" s="23">
        <v>69</v>
      </c>
      <c r="I12" s="23">
        <v>37</v>
      </c>
      <c r="J12" s="23">
        <v>23</v>
      </c>
      <c r="K12" s="50">
        <f t="shared" si="0"/>
        <v>5.8719E-2</v>
      </c>
      <c r="L12" s="51">
        <v>15.95</v>
      </c>
      <c r="M12" s="148">
        <v>8809414191906</v>
      </c>
      <c r="N12" s="24"/>
    </row>
    <row r="13" spans="1:14" s="1" customFormat="1" ht="90" customHeight="1">
      <c r="A13" s="18"/>
      <c r="B13" s="18">
        <v>9</v>
      </c>
      <c r="C13" s="20"/>
      <c r="D13" s="21" t="s">
        <v>91</v>
      </c>
      <c r="E13" s="59" t="s">
        <v>204</v>
      </c>
      <c r="F13" s="19">
        <v>10</v>
      </c>
      <c r="G13" s="22">
        <v>35000</v>
      </c>
      <c r="H13" s="23">
        <v>68</v>
      </c>
      <c r="I13" s="23">
        <v>40</v>
      </c>
      <c r="J13" s="23">
        <v>25</v>
      </c>
      <c r="K13" s="50">
        <f t="shared" si="0"/>
        <v>6.8000000000000005E-2</v>
      </c>
      <c r="L13" s="51">
        <v>20</v>
      </c>
      <c r="M13" s="148">
        <v>8809180015352</v>
      </c>
      <c r="N13" s="24"/>
    </row>
    <row r="14" spans="1:14" s="1" customFormat="1" ht="90" customHeight="1">
      <c r="A14" s="18"/>
      <c r="B14" s="18">
        <v>10</v>
      </c>
      <c r="C14" s="20"/>
      <c r="D14" s="26" t="s">
        <v>92</v>
      </c>
      <c r="E14" s="63" t="s">
        <v>193</v>
      </c>
      <c r="F14" s="20">
        <v>15</v>
      </c>
      <c r="G14" s="27">
        <v>28000</v>
      </c>
      <c r="H14" s="28">
        <v>70</v>
      </c>
      <c r="I14" s="28">
        <v>36</v>
      </c>
      <c r="J14" s="28">
        <v>32</v>
      </c>
      <c r="K14" s="52">
        <f t="shared" si="0"/>
        <v>8.0640000000000003E-2</v>
      </c>
      <c r="L14" s="53">
        <v>17</v>
      </c>
      <c r="M14" s="149">
        <v>8809180015901</v>
      </c>
      <c r="N14" s="29"/>
    </row>
    <row r="15" spans="1:14" s="1" customFormat="1" ht="90" customHeight="1">
      <c r="A15" s="18"/>
      <c r="B15" s="18">
        <v>11</v>
      </c>
      <c r="C15" s="20"/>
      <c r="D15" s="21" t="s">
        <v>93</v>
      </c>
      <c r="E15" s="62" t="s">
        <v>179</v>
      </c>
      <c r="F15" s="19">
        <v>120</v>
      </c>
      <c r="G15" s="22">
        <v>4750</v>
      </c>
      <c r="H15" s="23">
        <v>60</v>
      </c>
      <c r="I15" s="23">
        <v>36</v>
      </c>
      <c r="J15" s="23">
        <v>21</v>
      </c>
      <c r="K15" s="50">
        <f t="shared" si="0"/>
        <v>4.5359999999999998E-2</v>
      </c>
      <c r="L15" s="51">
        <v>19.600000000000001</v>
      </c>
      <c r="M15" s="148">
        <v>8809180015697</v>
      </c>
      <c r="N15" s="24"/>
    </row>
    <row r="16" spans="1:14" s="1" customFormat="1" ht="90" customHeight="1">
      <c r="A16" s="18"/>
      <c r="B16" s="18">
        <v>12</v>
      </c>
      <c r="C16" s="20"/>
      <c r="D16" s="21" t="s">
        <v>94</v>
      </c>
      <c r="E16" s="62" t="s">
        <v>179</v>
      </c>
      <c r="F16" s="19">
        <v>120</v>
      </c>
      <c r="G16" s="22">
        <v>4750</v>
      </c>
      <c r="H16" s="23">
        <v>60</v>
      </c>
      <c r="I16" s="23">
        <v>36</v>
      </c>
      <c r="J16" s="23">
        <v>21</v>
      </c>
      <c r="K16" s="50">
        <f t="shared" si="0"/>
        <v>4.5359999999999998E-2</v>
      </c>
      <c r="L16" s="51">
        <v>19.600000000000001</v>
      </c>
      <c r="M16" s="148">
        <v>8809180015703</v>
      </c>
      <c r="N16" s="24"/>
    </row>
    <row r="17" spans="1:14" s="1" customFormat="1" ht="90" customHeight="1">
      <c r="A17" s="18"/>
      <c r="B17" s="18">
        <v>13</v>
      </c>
      <c r="C17" s="20"/>
      <c r="D17" s="26" t="s">
        <v>205</v>
      </c>
      <c r="E17" s="63" t="s">
        <v>194</v>
      </c>
      <c r="F17" s="20">
        <v>100</v>
      </c>
      <c r="G17" s="27">
        <v>6200</v>
      </c>
      <c r="H17" s="28">
        <v>68</v>
      </c>
      <c r="I17" s="28">
        <v>44</v>
      </c>
      <c r="J17" s="28">
        <v>19</v>
      </c>
      <c r="K17" s="52">
        <f t="shared" si="0"/>
        <v>5.6848000000000003E-2</v>
      </c>
      <c r="L17" s="53">
        <v>17.5</v>
      </c>
      <c r="M17" s="149">
        <v>8809180016472</v>
      </c>
      <c r="N17" s="29"/>
    </row>
    <row r="18" spans="1:14" s="1" customFormat="1" ht="90" customHeight="1">
      <c r="A18" s="18"/>
      <c r="B18" s="18">
        <v>14</v>
      </c>
      <c r="C18" s="20"/>
      <c r="D18" s="21" t="s">
        <v>223</v>
      </c>
      <c r="E18" s="63" t="s">
        <v>194</v>
      </c>
      <c r="F18" s="19">
        <v>100</v>
      </c>
      <c r="G18" s="22">
        <v>6800</v>
      </c>
      <c r="H18" s="23">
        <v>68</v>
      </c>
      <c r="I18" s="23">
        <v>44</v>
      </c>
      <c r="J18" s="23">
        <v>19</v>
      </c>
      <c r="K18" s="50">
        <f t="shared" si="0"/>
        <v>5.6848000000000003E-2</v>
      </c>
      <c r="L18" s="51">
        <v>17.5</v>
      </c>
      <c r="M18" s="148">
        <v>8809180016465</v>
      </c>
      <c r="N18" s="24"/>
    </row>
    <row r="19" spans="1:14" s="1" customFormat="1" ht="90" customHeight="1">
      <c r="A19" s="18"/>
      <c r="B19" s="18">
        <v>15</v>
      </c>
      <c r="C19" s="20"/>
      <c r="D19" s="21" t="s">
        <v>95</v>
      </c>
      <c r="E19" s="62" t="s">
        <v>180</v>
      </c>
      <c r="F19" s="19">
        <v>120</v>
      </c>
      <c r="G19" s="22">
        <v>5000</v>
      </c>
      <c r="H19" s="23">
        <v>59</v>
      </c>
      <c r="I19" s="23">
        <v>20</v>
      </c>
      <c r="J19" s="23">
        <v>29</v>
      </c>
      <c r="K19" s="50">
        <f t="shared" si="0"/>
        <v>3.422E-2</v>
      </c>
      <c r="L19" s="51">
        <v>9.6</v>
      </c>
      <c r="M19" s="148">
        <v>8809180015772</v>
      </c>
      <c r="N19" s="24"/>
    </row>
    <row r="20" spans="1:14" s="1" customFormat="1" ht="90" customHeight="1">
      <c r="A20" s="18"/>
      <c r="B20" s="18">
        <v>16</v>
      </c>
      <c r="C20" s="20"/>
      <c r="D20" s="21" t="s">
        <v>96</v>
      </c>
      <c r="E20" s="62" t="s">
        <v>56</v>
      </c>
      <c r="F20" s="19">
        <v>120</v>
      </c>
      <c r="G20" s="22">
        <v>5700</v>
      </c>
      <c r="H20" s="23">
        <v>60</v>
      </c>
      <c r="I20" s="23">
        <v>20</v>
      </c>
      <c r="J20" s="23">
        <v>30</v>
      </c>
      <c r="K20" s="50">
        <v>3.5999999999999997E-2</v>
      </c>
      <c r="L20" s="51">
        <v>10.4</v>
      </c>
      <c r="M20" s="148">
        <v>8809414192569</v>
      </c>
      <c r="N20" s="24"/>
    </row>
    <row r="21" spans="1:14" s="1" customFormat="1" ht="90" customHeight="1">
      <c r="A21" s="18"/>
      <c r="B21" s="18">
        <v>17</v>
      </c>
      <c r="C21" s="20"/>
      <c r="D21" s="31" t="s">
        <v>97</v>
      </c>
      <c r="E21" s="64" t="s">
        <v>5</v>
      </c>
      <c r="F21" s="30">
        <v>70</v>
      </c>
      <c r="G21" s="22">
        <v>4400</v>
      </c>
      <c r="H21" s="23">
        <v>42</v>
      </c>
      <c r="I21" s="23">
        <v>42</v>
      </c>
      <c r="J21" s="23">
        <v>15</v>
      </c>
      <c r="K21" s="50">
        <f t="shared" ref="K21:K27" si="1">(H21*I21*J21)/1000000</f>
        <v>2.6460000000000001E-2</v>
      </c>
      <c r="L21" s="51">
        <v>12</v>
      </c>
      <c r="M21" s="148">
        <v>8809180018209</v>
      </c>
      <c r="N21" s="24"/>
    </row>
    <row r="22" spans="1:14" s="1" customFormat="1" ht="90" customHeight="1">
      <c r="A22" s="18"/>
      <c r="B22" s="18">
        <v>18</v>
      </c>
      <c r="C22" s="20"/>
      <c r="D22" s="31" t="s">
        <v>98</v>
      </c>
      <c r="E22" s="64" t="s">
        <v>5</v>
      </c>
      <c r="F22" s="30">
        <v>70</v>
      </c>
      <c r="G22" s="22">
        <v>4400</v>
      </c>
      <c r="H22" s="23">
        <v>42</v>
      </c>
      <c r="I22" s="23">
        <v>42</v>
      </c>
      <c r="J22" s="23">
        <v>15</v>
      </c>
      <c r="K22" s="50">
        <f t="shared" si="1"/>
        <v>2.6460000000000001E-2</v>
      </c>
      <c r="L22" s="51">
        <v>12</v>
      </c>
      <c r="M22" s="148">
        <v>8809180018247</v>
      </c>
      <c r="N22" s="24"/>
    </row>
    <row r="23" spans="1:14" s="1" customFormat="1" ht="90" customHeight="1">
      <c r="A23" s="18"/>
      <c r="B23" s="18">
        <v>19</v>
      </c>
      <c r="C23" s="20"/>
      <c r="D23" s="31" t="s">
        <v>99</v>
      </c>
      <c r="E23" s="64" t="s">
        <v>5</v>
      </c>
      <c r="F23" s="30">
        <v>70</v>
      </c>
      <c r="G23" s="22">
        <v>4400</v>
      </c>
      <c r="H23" s="23">
        <v>42</v>
      </c>
      <c r="I23" s="23">
        <v>42</v>
      </c>
      <c r="J23" s="23">
        <v>15</v>
      </c>
      <c r="K23" s="50">
        <f t="shared" si="1"/>
        <v>2.6460000000000001E-2</v>
      </c>
      <c r="L23" s="51">
        <v>12</v>
      </c>
      <c r="M23" s="148">
        <v>8809180018223</v>
      </c>
      <c r="N23" s="24"/>
    </row>
    <row r="24" spans="1:14" s="1" customFormat="1" ht="90" customHeight="1">
      <c r="A24" s="18"/>
      <c r="B24" s="18">
        <v>20</v>
      </c>
      <c r="C24" s="20"/>
      <c r="D24" s="31" t="s">
        <v>100</v>
      </c>
      <c r="E24" s="64" t="s">
        <v>5</v>
      </c>
      <c r="F24" s="30">
        <v>70</v>
      </c>
      <c r="G24" s="22">
        <v>4400</v>
      </c>
      <c r="H24" s="23">
        <v>42</v>
      </c>
      <c r="I24" s="23">
        <v>42</v>
      </c>
      <c r="J24" s="23">
        <v>15</v>
      </c>
      <c r="K24" s="50">
        <f t="shared" si="1"/>
        <v>2.6460000000000001E-2</v>
      </c>
      <c r="L24" s="51">
        <v>12</v>
      </c>
      <c r="M24" s="148">
        <v>8809180018230</v>
      </c>
      <c r="N24" s="24"/>
    </row>
    <row r="25" spans="1:14" s="1" customFormat="1" ht="90" customHeight="1">
      <c r="A25" s="18"/>
      <c r="B25" s="18">
        <v>21</v>
      </c>
      <c r="C25" s="20"/>
      <c r="D25" s="31" t="s">
        <v>101</v>
      </c>
      <c r="E25" s="64" t="s">
        <v>5</v>
      </c>
      <c r="F25" s="30">
        <v>70</v>
      </c>
      <c r="G25" s="22">
        <v>4400</v>
      </c>
      <c r="H25" s="23">
        <v>42</v>
      </c>
      <c r="I25" s="23">
        <v>42</v>
      </c>
      <c r="J25" s="23">
        <v>15</v>
      </c>
      <c r="K25" s="50">
        <f t="shared" si="1"/>
        <v>2.6460000000000001E-2</v>
      </c>
      <c r="L25" s="51">
        <v>12</v>
      </c>
      <c r="M25" s="148">
        <v>8809180018193</v>
      </c>
      <c r="N25" s="24"/>
    </row>
    <row r="26" spans="1:14" s="1" customFormat="1" ht="90" customHeight="1">
      <c r="A26" s="18"/>
      <c r="B26" s="18">
        <v>22</v>
      </c>
      <c r="C26" s="20"/>
      <c r="D26" s="31" t="s">
        <v>102</v>
      </c>
      <c r="E26" s="64" t="s">
        <v>5</v>
      </c>
      <c r="F26" s="30">
        <v>70</v>
      </c>
      <c r="G26" s="22">
        <v>4400</v>
      </c>
      <c r="H26" s="23">
        <v>42</v>
      </c>
      <c r="I26" s="23">
        <v>42</v>
      </c>
      <c r="J26" s="23">
        <v>15</v>
      </c>
      <c r="K26" s="50">
        <f t="shared" si="1"/>
        <v>2.6460000000000001E-2</v>
      </c>
      <c r="L26" s="51">
        <v>12</v>
      </c>
      <c r="M26" s="148">
        <v>8809180018254</v>
      </c>
      <c r="N26" s="24"/>
    </row>
    <row r="27" spans="1:14" s="1" customFormat="1" ht="90" customHeight="1">
      <c r="A27" s="18"/>
      <c r="B27" s="18">
        <v>23</v>
      </c>
      <c r="C27" s="20"/>
      <c r="D27" s="26" t="s">
        <v>206</v>
      </c>
      <c r="E27" s="65" t="s">
        <v>48</v>
      </c>
      <c r="F27" s="20">
        <v>60</v>
      </c>
      <c r="G27" s="27">
        <v>8000</v>
      </c>
      <c r="H27" s="28">
        <v>48</v>
      </c>
      <c r="I27" s="28">
        <v>40</v>
      </c>
      <c r="J27" s="28">
        <v>20</v>
      </c>
      <c r="K27" s="52">
        <f t="shared" si="1"/>
        <v>3.8399999999999997E-2</v>
      </c>
      <c r="L27" s="53">
        <v>20.61</v>
      </c>
      <c r="M27" s="149">
        <v>8809414192149</v>
      </c>
      <c r="N27" s="29"/>
    </row>
    <row r="28" spans="1:14" s="1" customFormat="1" ht="90" customHeight="1">
      <c r="A28" s="18"/>
      <c r="B28" s="18">
        <v>24</v>
      </c>
      <c r="C28" s="20"/>
      <c r="D28" s="26" t="s">
        <v>103</v>
      </c>
      <c r="E28" s="63" t="s">
        <v>50</v>
      </c>
      <c r="F28" s="20">
        <v>90</v>
      </c>
      <c r="G28" s="27">
        <v>5800</v>
      </c>
      <c r="H28" s="28">
        <v>52</v>
      </c>
      <c r="I28" s="28">
        <v>44</v>
      </c>
      <c r="J28" s="28">
        <v>17</v>
      </c>
      <c r="K28" s="52">
        <v>3.8896E-2</v>
      </c>
      <c r="L28" s="53">
        <v>17.73</v>
      </c>
      <c r="M28" s="149">
        <v>8809414192378</v>
      </c>
      <c r="N28" s="29"/>
    </row>
    <row r="29" spans="1:14" s="1" customFormat="1" ht="90" customHeight="1">
      <c r="A29" s="18"/>
      <c r="B29" s="18">
        <v>25</v>
      </c>
      <c r="C29" s="20"/>
      <c r="D29" s="26" t="s">
        <v>104</v>
      </c>
      <c r="E29" s="63" t="s">
        <v>62</v>
      </c>
      <c r="F29" s="20">
        <v>80</v>
      </c>
      <c r="G29" s="27">
        <v>4200</v>
      </c>
      <c r="H29" s="28">
        <v>48.5</v>
      </c>
      <c r="I29" s="28">
        <v>39.5</v>
      </c>
      <c r="J29" s="28">
        <v>19</v>
      </c>
      <c r="K29" s="52">
        <v>3.8896E-2</v>
      </c>
      <c r="L29" s="53">
        <v>11.8</v>
      </c>
      <c r="M29" s="149">
        <v>8809414192903</v>
      </c>
      <c r="N29" s="29"/>
    </row>
    <row r="30" spans="1:14" s="1" customFormat="1" ht="90" customHeight="1">
      <c r="A30" s="18"/>
      <c r="B30" s="18">
        <v>26</v>
      </c>
      <c r="C30" s="20"/>
      <c r="D30" s="26" t="s">
        <v>105</v>
      </c>
      <c r="E30" s="63" t="s">
        <v>51</v>
      </c>
      <c r="F30" s="20">
        <v>120</v>
      </c>
      <c r="G30" s="27">
        <v>3600</v>
      </c>
      <c r="H30" s="28">
        <v>43</v>
      </c>
      <c r="I30" s="28">
        <v>30.5</v>
      </c>
      <c r="J30" s="28">
        <v>18.5</v>
      </c>
      <c r="K30" s="52">
        <v>2.426275E-2</v>
      </c>
      <c r="L30" s="53">
        <v>7.12</v>
      </c>
      <c r="M30" s="149">
        <v>8809414192361</v>
      </c>
      <c r="N30" s="29"/>
    </row>
    <row r="31" spans="1:14" s="1" customFormat="1" ht="90" customHeight="1">
      <c r="A31" s="18"/>
      <c r="B31" s="18">
        <v>27</v>
      </c>
      <c r="C31" s="20"/>
      <c r="D31" s="21" t="s">
        <v>106</v>
      </c>
      <c r="E31" s="61" t="s">
        <v>52</v>
      </c>
      <c r="F31" s="19">
        <v>60</v>
      </c>
      <c r="G31" s="22">
        <v>3200</v>
      </c>
      <c r="H31" s="23">
        <v>51</v>
      </c>
      <c r="I31" s="23">
        <v>32</v>
      </c>
      <c r="J31" s="23">
        <v>20</v>
      </c>
      <c r="K31" s="50">
        <v>3.2640000000000002E-2</v>
      </c>
      <c r="L31" s="51">
        <v>17.420000000000002</v>
      </c>
      <c r="M31" s="148">
        <v>8809414192422</v>
      </c>
      <c r="N31" s="24"/>
    </row>
    <row r="32" spans="1:14" s="1" customFormat="1" ht="90" customHeight="1">
      <c r="A32" s="18"/>
      <c r="B32" s="18">
        <v>28</v>
      </c>
      <c r="C32" s="20"/>
      <c r="D32" s="21" t="s">
        <v>107</v>
      </c>
      <c r="E32" s="61" t="s">
        <v>52</v>
      </c>
      <c r="F32" s="19">
        <v>60</v>
      </c>
      <c r="G32" s="22">
        <v>3200</v>
      </c>
      <c r="H32" s="23">
        <v>51</v>
      </c>
      <c r="I32" s="23">
        <v>32</v>
      </c>
      <c r="J32" s="23">
        <v>20</v>
      </c>
      <c r="K32" s="50">
        <v>3.2640000000000002E-2</v>
      </c>
      <c r="L32" s="51">
        <v>17.420000000000002</v>
      </c>
      <c r="M32" s="148">
        <v>8809414192460</v>
      </c>
      <c r="N32" s="24"/>
    </row>
    <row r="33" spans="1:14" s="1" customFormat="1" ht="90" customHeight="1">
      <c r="A33" s="18"/>
      <c r="B33" s="18">
        <v>29</v>
      </c>
      <c r="C33" s="20"/>
      <c r="D33" s="21" t="s">
        <v>108</v>
      </c>
      <c r="E33" s="61" t="s">
        <v>52</v>
      </c>
      <c r="F33" s="19">
        <v>60</v>
      </c>
      <c r="G33" s="22">
        <v>3200</v>
      </c>
      <c r="H33" s="23">
        <v>51</v>
      </c>
      <c r="I33" s="23">
        <v>32</v>
      </c>
      <c r="J33" s="23">
        <v>20</v>
      </c>
      <c r="K33" s="50">
        <v>3.2640000000000002E-2</v>
      </c>
      <c r="L33" s="51">
        <v>17.420000000000002</v>
      </c>
      <c r="M33" s="148">
        <v>8809414192477</v>
      </c>
      <c r="N33" s="24"/>
    </row>
    <row r="34" spans="1:14" s="1" customFormat="1" ht="90" customHeight="1">
      <c r="A34" s="18"/>
      <c r="B34" s="18">
        <v>30</v>
      </c>
      <c r="C34" s="20"/>
      <c r="D34" s="21" t="s">
        <v>109</v>
      </c>
      <c r="E34" s="61" t="s">
        <v>52</v>
      </c>
      <c r="F34" s="19">
        <v>60</v>
      </c>
      <c r="G34" s="22">
        <v>3200</v>
      </c>
      <c r="H34" s="23">
        <v>51</v>
      </c>
      <c r="I34" s="23">
        <v>32</v>
      </c>
      <c r="J34" s="23">
        <v>20</v>
      </c>
      <c r="K34" s="50">
        <v>3.2640000000000002E-2</v>
      </c>
      <c r="L34" s="51">
        <v>17.420000000000002</v>
      </c>
      <c r="M34" s="148">
        <v>8809414192453</v>
      </c>
      <c r="N34" s="24"/>
    </row>
    <row r="35" spans="1:14" s="1" customFormat="1" ht="90" customHeight="1">
      <c r="A35" s="18"/>
      <c r="B35" s="18">
        <v>31</v>
      </c>
      <c r="C35" s="20"/>
      <c r="D35" s="21" t="s">
        <v>110</v>
      </c>
      <c r="E35" s="61" t="s">
        <v>52</v>
      </c>
      <c r="F35" s="19">
        <v>60</v>
      </c>
      <c r="G35" s="22">
        <v>3200</v>
      </c>
      <c r="H35" s="23">
        <v>51</v>
      </c>
      <c r="I35" s="23">
        <v>32</v>
      </c>
      <c r="J35" s="23">
        <v>20</v>
      </c>
      <c r="K35" s="50">
        <v>3.2640000000000002E-2</v>
      </c>
      <c r="L35" s="51">
        <v>17.420000000000002</v>
      </c>
      <c r="M35" s="148">
        <v>8809414192446</v>
      </c>
      <c r="N35" s="24"/>
    </row>
    <row r="36" spans="1:14" s="1" customFormat="1" ht="90" customHeight="1">
      <c r="A36" s="18"/>
      <c r="B36" s="18">
        <v>32</v>
      </c>
      <c r="C36" s="20"/>
      <c r="D36" s="21" t="s">
        <v>111</v>
      </c>
      <c r="E36" s="61" t="s">
        <v>52</v>
      </c>
      <c r="F36" s="19">
        <v>60</v>
      </c>
      <c r="G36" s="22">
        <v>3200</v>
      </c>
      <c r="H36" s="23">
        <v>51</v>
      </c>
      <c r="I36" s="23">
        <v>32</v>
      </c>
      <c r="J36" s="23">
        <v>20</v>
      </c>
      <c r="K36" s="50">
        <v>3.2640000000000002E-2</v>
      </c>
      <c r="L36" s="51">
        <v>17.420000000000002</v>
      </c>
      <c r="M36" s="148">
        <v>8809414192439</v>
      </c>
      <c r="N36" s="24"/>
    </row>
    <row r="37" spans="1:14" s="1" customFormat="1" ht="90" customHeight="1">
      <c r="A37" s="18"/>
      <c r="B37" s="18">
        <v>33</v>
      </c>
      <c r="C37" s="20"/>
      <c r="D37" s="21" t="s">
        <v>112</v>
      </c>
      <c r="E37" s="61" t="s">
        <v>52</v>
      </c>
      <c r="F37" s="19">
        <v>60</v>
      </c>
      <c r="G37" s="22">
        <v>3200</v>
      </c>
      <c r="H37" s="23">
        <v>51</v>
      </c>
      <c r="I37" s="23">
        <v>32</v>
      </c>
      <c r="J37" s="23">
        <v>20</v>
      </c>
      <c r="K37" s="50">
        <v>3.2640000000000002E-2</v>
      </c>
      <c r="L37" s="51">
        <v>17.420000000000002</v>
      </c>
      <c r="M37" s="148">
        <v>8809414192484</v>
      </c>
      <c r="N37" s="24"/>
    </row>
    <row r="38" spans="1:14" s="1" customFormat="1" ht="90" customHeight="1">
      <c r="A38" s="18"/>
      <c r="B38" s="18">
        <v>34</v>
      </c>
      <c r="C38" s="20"/>
      <c r="D38" s="21" t="s">
        <v>113</v>
      </c>
      <c r="E38" s="62" t="s">
        <v>53</v>
      </c>
      <c r="F38" s="30">
        <v>70</v>
      </c>
      <c r="G38" s="22">
        <v>3200</v>
      </c>
      <c r="H38" s="23">
        <v>45</v>
      </c>
      <c r="I38" s="23">
        <v>33</v>
      </c>
      <c r="J38" s="23">
        <v>13</v>
      </c>
      <c r="K38" s="50">
        <v>1.9610369999999995E-2</v>
      </c>
      <c r="L38" s="51">
        <v>14.43</v>
      </c>
      <c r="M38" s="148">
        <v>8809414192156</v>
      </c>
      <c r="N38" s="24"/>
    </row>
    <row r="39" spans="1:14" s="1" customFormat="1" ht="90" customHeight="1">
      <c r="A39" s="18"/>
      <c r="B39" s="18">
        <v>35</v>
      </c>
      <c r="C39" s="20"/>
      <c r="D39" s="21" t="s">
        <v>114</v>
      </c>
      <c r="E39" s="62" t="s">
        <v>53</v>
      </c>
      <c r="F39" s="19">
        <v>70</v>
      </c>
      <c r="G39" s="22">
        <v>3200</v>
      </c>
      <c r="H39" s="23">
        <v>45</v>
      </c>
      <c r="I39" s="23">
        <v>33</v>
      </c>
      <c r="J39" s="23">
        <v>13</v>
      </c>
      <c r="K39" s="50">
        <v>2.6859999999999998E-2</v>
      </c>
      <c r="L39" s="51">
        <v>12.51</v>
      </c>
      <c r="M39" s="148">
        <v>8809414192187</v>
      </c>
      <c r="N39" s="24"/>
    </row>
    <row r="40" spans="1:14" s="1" customFormat="1" ht="90" customHeight="1">
      <c r="A40" s="18"/>
      <c r="B40" s="18">
        <v>36</v>
      </c>
      <c r="C40" s="20"/>
      <c r="D40" s="21" t="s">
        <v>115</v>
      </c>
      <c r="E40" s="62" t="s">
        <v>53</v>
      </c>
      <c r="F40" s="19">
        <v>70</v>
      </c>
      <c r="G40" s="22">
        <v>3200</v>
      </c>
      <c r="H40" s="23">
        <v>45</v>
      </c>
      <c r="I40" s="23">
        <v>33</v>
      </c>
      <c r="J40" s="23">
        <v>13</v>
      </c>
      <c r="K40" s="50">
        <v>2.6859999999999998E-2</v>
      </c>
      <c r="L40" s="51">
        <v>12.51</v>
      </c>
      <c r="M40" s="148">
        <v>8809414192194</v>
      </c>
      <c r="N40" s="24"/>
    </row>
    <row r="41" spans="1:14" s="1" customFormat="1" ht="90" customHeight="1">
      <c r="A41" s="18"/>
      <c r="B41" s="18">
        <v>37</v>
      </c>
      <c r="C41" s="20"/>
      <c r="D41" s="21" t="s">
        <v>116</v>
      </c>
      <c r="E41" s="62" t="s">
        <v>53</v>
      </c>
      <c r="F41" s="19">
        <v>70</v>
      </c>
      <c r="G41" s="22">
        <v>3200</v>
      </c>
      <c r="H41" s="23">
        <v>45</v>
      </c>
      <c r="I41" s="23">
        <v>33</v>
      </c>
      <c r="J41" s="23">
        <v>13</v>
      </c>
      <c r="K41" s="50">
        <v>1.9610369999999995E-2</v>
      </c>
      <c r="L41" s="51">
        <v>14.43</v>
      </c>
      <c r="M41" s="148">
        <v>8809414192170</v>
      </c>
      <c r="N41" s="24"/>
    </row>
    <row r="42" spans="1:14" s="1" customFormat="1" ht="90" customHeight="1">
      <c r="A42" s="18"/>
      <c r="B42" s="18">
        <v>38</v>
      </c>
      <c r="C42" s="20"/>
      <c r="D42" s="21" t="s">
        <v>117</v>
      </c>
      <c r="E42" s="62" t="s">
        <v>53</v>
      </c>
      <c r="F42" s="19">
        <v>70</v>
      </c>
      <c r="G42" s="22">
        <v>3200</v>
      </c>
      <c r="H42" s="23">
        <v>45</v>
      </c>
      <c r="I42" s="23">
        <v>33</v>
      </c>
      <c r="J42" s="23">
        <v>13</v>
      </c>
      <c r="K42" s="50">
        <v>2.6859999999999998E-2</v>
      </c>
      <c r="L42" s="51">
        <v>12.51</v>
      </c>
      <c r="M42" s="148">
        <v>8809414192217</v>
      </c>
      <c r="N42" s="24"/>
    </row>
    <row r="43" spans="1:14" s="1" customFormat="1" ht="90" customHeight="1">
      <c r="A43" s="18"/>
      <c r="B43" s="18">
        <v>39</v>
      </c>
      <c r="C43" s="20"/>
      <c r="D43" s="21" t="s">
        <v>118</v>
      </c>
      <c r="E43" s="62" t="s">
        <v>53</v>
      </c>
      <c r="F43" s="19">
        <v>70</v>
      </c>
      <c r="G43" s="22">
        <v>3200</v>
      </c>
      <c r="H43" s="23">
        <v>45</v>
      </c>
      <c r="I43" s="23">
        <v>33</v>
      </c>
      <c r="J43" s="23">
        <v>13</v>
      </c>
      <c r="K43" s="50">
        <v>2.6859999999999998E-2</v>
      </c>
      <c r="L43" s="51">
        <v>12.51</v>
      </c>
      <c r="M43" s="148">
        <v>8809414192163</v>
      </c>
      <c r="N43" s="24"/>
    </row>
    <row r="44" spans="1:14" s="1" customFormat="1" ht="90" customHeight="1">
      <c r="A44" s="18"/>
      <c r="B44" s="18">
        <v>40</v>
      </c>
      <c r="C44" s="20"/>
      <c r="D44" s="21" t="s">
        <v>119</v>
      </c>
      <c r="E44" s="62" t="s">
        <v>53</v>
      </c>
      <c r="F44" s="19">
        <v>70</v>
      </c>
      <c r="G44" s="22">
        <v>3200</v>
      </c>
      <c r="H44" s="23">
        <v>45</v>
      </c>
      <c r="I44" s="23">
        <v>33</v>
      </c>
      <c r="J44" s="23">
        <v>13</v>
      </c>
      <c r="K44" s="50">
        <v>2.6859999999999998E-2</v>
      </c>
      <c r="L44" s="51">
        <v>12.51</v>
      </c>
      <c r="M44" s="148">
        <v>8809414192200</v>
      </c>
      <c r="N44" s="24"/>
    </row>
    <row r="45" spans="1:14" s="1" customFormat="1" ht="90" customHeight="1">
      <c r="A45" s="18"/>
      <c r="B45" s="18">
        <v>41</v>
      </c>
      <c r="C45" s="20"/>
      <c r="D45" s="21" t="s">
        <v>120</v>
      </c>
      <c r="E45" s="62" t="s">
        <v>54</v>
      </c>
      <c r="F45" s="19">
        <v>60</v>
      </c>
      <c r="G45" s="22">
        <v>3300</v>
      </c>
      <c r="H45" s="23">
        <v>57</v>
      </c>
      <c r="I45" s="23">
        <v>36</v>
      </c>
      <c r="J45" s="23">
        <v>18.5</v>
      </c>
      <c r="K45" s="50">
        <v>3.7962000000000003E-2</v>
      </c>
      <c r="L45" s="51">
        <v>15.72</v>
      </c>
      <c r="M45" s="148">
        <v>8809414192613</v>
      </c>
      <c r="N45" s="24"/>
    </row>
    <row r="46" spans="1:14" s="1" customFormat="1" ht="90" customHeight="1">
      <c r="A46" s="18"/>
      <c r="B46" s="18">
        <v>42</v>
      </c>
      <c r="C46" s="20"/>
      <c r="D46" s="21" t="s">
        <v>121</v>
      </c>
      <c r="E46" s="62" t="s">
        <v>54</v>
      </c>
      <c r="F46" s="19">
        <v>60</v>
      </c>
      <c r="G46" s="22">
        <v>3300</v>
      </c>
      <c r="H46" s="23">
        <v>57</v>
      </c>
      <c r="I46" s="23">
        <v>36</v>
      </c>
      <c r="J46" s="23">
        <v>18.5</v>
      </c>
      <c r="K46" s="50">
        <v>3.7962000000000003E-2</v>
      </c>
      <c r="L46" s="51">
        <v>15.72</v>
      </c>
      <c r="M46" s="148">
        <v>8809414192590</v>
      </c>
      <c r="N46" s="24"/>
    </row>
    <row r="47" spans="1:14" s="1" customFormat="1" ht="90" customHeight="1">
      <c r="A47" s="18"/>
      <c r="B47" s="18">
        <v>43</v>
      </c>
      <c r="C47" s="20"/>
      <c r="D47" s="21" t="s">
        <v>122</v>
      </c>
      <c r="E47" s="62" t="s">
        <v>54</v>
      </c>
      <c r="F47" s="19">
        <v>60</v>
      </c>
      <c r="G47" s="22">
        <v>3300</v>
      </c>
      <c r="H47" s="23">
        <v>57</v>
      </c>
      <c r="I47" s="23">
        <v>36</v>
      </c>
      <c r="J47" s="23">
        <v>18.5</v>
      </c>
      <c r="K47" s="50">
        <v>3.7962000000000003E-2</v>
      </c>
      <c r="L47" s="51">
        <v>15.72</v>
      </c>
      <c r="M47" s="148">
        <v>8809414192583</v>
      </c>
      <c r="N47" s="24"/>
    </row>
    <row r="48" spans="1:14" s="1" customFormat="1" ht="90" customHeight="1">
      <c r="A48" s="18"/>
      <c r="B48" s="18">
        <v>44</v>
      </c>
      <c r="C48" s="20"/>
      <c r="D48" s="21" t="s">
        <v>123</v>
      </c>
      <c r="E48" s="62" t="s">
        <v>54</v>
      </c>
      <c r="F48" s="19">
        <v>60</v>
      </c>
      <c r="G48" s="22">
        <v>3300</v>
      </c>
      <c r="H48" s="23">
        <v>57</v>
      </c>
      <c r="I48" s="23">
        <v>36</v>
      </c>
      <c r="J48" s="23">
        <v>18.5</v>
      </c>
      <c r="K48" s="50">
        <v>3.7962000000000003E-2</v>
      </c>
      <c r="L48" s="51">
        <v>15.72</v>
      </c>
      <c r="M48" s="148">
        <v>8809414192606</v>
      </c>
      <c r="N48" s="24"/>
    </row>
    <row r="49" spans="1:14" s="1" customFormat="1" ht="90" customHeight="1">
      <c r="A49" s="18"/>
      <c r="B49" s="18">
        <v>45</v>
      </c>
      <c r="C49" s="20"/>
      <c r="D49" s="21" t="s">
        <v>124</v>
      </c>
      <c r="E49" s="62" t="s">
        <v>37</v>
      </c>
      <c r="F49" s="19">
        <v>60</v>
      </c>
      <c r="G49" s="22">
        <v>3800</v>
      </c>
      <c r="H49" s="23">
        <v>53</v>
      </c>
      <c r="I49" s="23">
        <v>33.5</v>
      </c>
      <c r="J49" s="23">
        <v>17.5</v>
      </c>
      <c r="K49" s="50">
        <v>3.1071250000000002E-2</v>
      </c>
      <c r="L49" s="51">
        <v>13.35</v>
      </c>
      <c r="M49" s="148">
        <v>8809414192491</v>
      </c>
      <c r="N49" s="24"/>
    </row>
    <row r="50" spans="1:14" s="1" customFormat="1" ht="90" customHeight="1">
      <c r="A50" s="18"/>
      <c r="B50" s="18">
        <v>46</v>
      </c>
      <c r="C50" s="20"/>
      <c r="D50" s="21" t="s">
        <v>125</v>
      </c>
      <c r="E50" s="62" t="s">
        <v>37</v>
      </c>
      <c r="F50" s="19">
        <v>60</v>
      </c>
      <c r="G50" s="22">
        <v>3800</v>
      </c>
      <c r="H50" s="23">
        <v>53</v>
      </c>
      <c r="I50" s="23">
        <v>33.5</v>
      </c>
      <c r="J50" s="23">
        <v>17.5</v>
      </c>
      <c r="K50" s="50">
        <v>3.1071250000000002E-2</v>
      </c>
      <c r="L50" s="51">
        <v>13.35</v>
      </c>
      <c r="M50" s="148">
        <v>8809414192521</v>
      </c>
      <c r="N50" s="24"/>
    </row>
    <row r="51" spans="1:14" s="1" customFormat="1" ht="90" customHeight="1">
      <c r="A51" s="18"/>
      <c r="B51" s="18">
        <v>47</v>
      </c>
      <c r="C51" s="20"/>
      <c r="D51" s="21" t="s">
        <v>126</v>
      </c>
      <c r="E51" s="62" t="s">
        <v>37</v>
      </c>
      <c r="F51" s="19">
        <v>60</v>
      </c>
      <c r="G51" s="22">
        <v>3800</v>
      </c>
      <c r="H51" s="23">
        <v>53</v>
      </c>
      <c r="I51" s="23">
        <v>33.5</v>
      </c>
      <c r="J51" s="23">
        <v>17.5</v>
      </c>
      <c r="K51" s="50">
        <v>3.1071250000000002E-2</v>
      </c>
      <c r="L51" s="51">
        <v>13.35</v>
      </c>
      <c r="M51" s="148">
        <v>8809414192514</v>
      </c>
      <c r="N51" s="24"/>
    </row>
    <row r="52" spans="1:14" s="1" customFormat="1" ht="90" customHeight="1">
      <c r="A52" s="18"/>
      <c r="B52" s="18">
        <v>48</v>
      </c>
      <c r="C52" s="20"/>
      <c r="D52" s="21" t="s">
        <v>127</v>
      </c>
      <c r="E52" s="62" t="s">
        <v>37</v>
      </c>
      <c r="F52" s="19">
        <v>60</v>
      </c>
      <c r="G52" s="22">
        <v>3800</v>
      </c>
      <c r="H52" s="23">
        <v>53</v>
      </c>
      <c r="I52" s="23">
        <v>33.5</v>
      </c>
      <c r="J52" s="23">
        <v>17.5</v>
      </c>
      <c r="K52" s="50">
        <v>3.1071250000000002E-2</v>
      </c>
      <c r="L52" s="51">
        <v>13.35</v>
      </c>
      <c r="M52" s="148">
        <v>8809414192538</v>
      </c>
      <c r="N52" s="24"/>
    </row>
    <row r="53" spans="1:14" s="1" customFormat="1" ht="90" customHeight="1">
      <c r="A53" s="18"/>
      <c r="B53" s="18">
        <v>49</v>
      </c>
      <c r="C53" s="20"/>
      <c r="D53" s="21" t="s">
        <v>128</v>
      </c>
      <c r="E53" s="62" t="s">
        <v>37</v>
      </c>
      <c r="F53" s="19">
        <v>60</v>
      </c>
      <c r="G53" s="22">
        <v>3800</v>
      </c>
      <c r="H53" s="23">
        <v>53</v>
      </c>
      <c r="I53" s="23">
        <v>33.5</v>
      </c>
      <c r="J53" s="23">
        <v>17.5</v>
      </c>
      <c r="K53" s="50">
        <v>3.1071250000000002E-2</v>
      </c>
      <c r="L53" s="51">
        <v>13.35</v>
      </c>
      <c r="M53" s="148">
        <v>8809414192552</v>
      </c>
      <c r="N53" s="24"/>
    </row>
    <row r="54" spans="1:14" s="1" customFormat="1" ht="90" customHeight="1">
      <c r="A54" s="18"/>
      <c r="B54" s="18">
        <v>50</v>
      </c>
      <c r="C54" s="20"/>
      <c r="D54" s="21" t="s">
        <v>129</v>
      </c>
      <c r="E54" s="62" t="s">
        <v>37</v>
      </c>
      <c r="F54" s="19">
        <v>60</v>
      </c>
      <c r="G54" s="22">
        <v>3800</v>
      </c>
      <c r="H54" s="23">
        <v>53</v>
      </c>
      <c r="I54" s="23">
        <v>33.5</v>
      </c>
      <c r="J54" s="23">
        <v>17.5</v>
      </c>
      <c r="K54" s="50">
        <v>3.1071250000000002E-2</v>
      </c>
      <c r="L54" s="51">
        <v>13.35</v>
      </c>
      <c r="M54" s="148">
        <v>8809414192545</v>
      </c>
      <c r="N54" s="24"/>
    </row>
    <row r="55" spans="1:14" s="1" customFormat="1" ht="90" customHeight="1">
      <c r="A55" s="18"/>
      <c r="B55" s="18">
        <v>51</v>
      </c>
      <c r="C55" s="20"/>
      <c r="D55" s="21" t="s">
        <v>130</v>
      </c>
      <c r="E55" s="62" t="s">
        <v>37</v>
      </c>
      <c r="F55" s="19">
        <v>60</v>
      </c>
      <c r="G55" s="22">
        <v>3800</v>
      </c>
      <c r="H55" s="23">
        <v>53</v>
      </c>
      <c r="I55" s="23">
        <v>33.5</v>
      </c>
      <c r="J55" s="23">
        <v>17.5</v>
      </c>
      <c r="K55" s="50">
        <v>3.1071250000000002E-2</v>
      </c>
      <c r="L55" s="51">
        <v>13.35</v>
      </c>
      <c r="M55" s="148">
        <v>8809414192507</v>
      </c>
      <c r="N55" s="24"/>
    </row>
    <row r="56" spans="1:14" s="1" customFormat="1" ht="90" customHeight="1">
      <c r="A56" s="18"/>
      <c r="B56" s="18">
        <v>52</v>
      </c>
      <c r="C56" s="20"/>
      <c r="D56" s="21" t="s">
        <v>131</v>
      </c>
      <c r="E56" s="62" t="s">
        <v>55</v>
      </c>
      <c r="F56" s="19">
        <v>100</v>
      </c>
      <c r="G56" s="22">
        <v>3200</v>
      </c>
      <c r="H56" s="23">
        <v>42.5</v>
      </c>
      <c r="I56" s="23">
        <v>42.5</v>
      </c>
      <c r="J56" s="23">
        <v>20.3</v>
      </c>
      <c r="K56" s="50">
        <v>2.26395E-2</v>
      </c>
      <c r="L56" s="51">
        <v>13.3</v>
      </c>
      <c r="M56" s="148">
        <v>8809414192620</v>
      </c>
      <c r="N56" s="32"/>
    </row>
    <row r="57" spans="1:14" s="1" customFormat="1" ht="90" customHeight="1">
      <c r="A57" s="18"/>
      <c r="B57" s="18">
        <v>53</v>
      </c>
      <c r="C57" s="20"/>
      <c r="D57" s="21" t="s">
        <v>132</v>
      </c>
      <c r="E57" s="62" t="s">
        <v>55</v>
      </c>
      <c r="F57" s="19">
        <v>60</v>
      </c>
      <c r="G57" s="22">
        <v>3200</v>
      </c>
      <c r="H57" s="23">
        <v>43</v>
      </c>
      <c r="I57" s="23">
        <v>27</v>
      </c>
      <c r="J57" s="23">
        <v>19.5</v>
      </c>
      <c r="K57" s="50">
        <v>2.26395E-2</v>
      </c>
      <c r="L57" s="51">
        <v>7.74</v>
      </c>
      <c r="M57" s="148">
        <v>8809414192651</v>
      </c>
      <c r="N57" s="33"/>
    </row>
    <row r="58" spans="1:14" s="1" customFormat="1" ht="90" customHeight="1">
      <c r="A58" s="18"/>
      <c r="B58" s="18">
        <v>54</v>
      </c>
      <c r="C58" s="20"/>
      <c r="D58" s="21" t="s">
        <v>133</v>
      </c>
      <c r="E58" s="62" t="s">
        <v>55</v>
      </c>
      <c r="F58" s="19">
        <v>100</v>
      </c>
      <c r="G58" s="22">
        <v>3200</v>
      </c>
      <c r="H58" s="23">
        <v>42.5</v>
      </c>
      <c r="I58" s="23">
        <v>42.5</v>
      </c>
      <c r="J58" s="23">
        <v>20.3</v>
      </c>
      <c r="K58" s="50">
        <v>2.26395E-2</v>
      </c>
      <c r="L58" s="51">
        <v>13.3</v>
      </c>
      <c r="M58" s="148">
        <v>8809414192644</v>
      </c>
      <c r="N58" s="32"/>
    </row>
    <row r="59" spans="1:14" s="1" customFormat="1" ht="90" customHeight="1">
      <c r="A59" s="18"/>
      <c r="B59" s="18">
        <v>55</v>
      </c>
      <c r="C59" s="20"/>
      <c r="D59" s="21" t="s">
        <v>134</v>
      </c>
      <c r="E59" s="62" t="s">
        <v>55</v>
      </c>
      <c r="F59" s="19">
        <v>100</v>
      </c>
      <c r="G59" s="22">
        <v>3200</v>
      </c>
      <c r="H59" s="23">
        <v>42.5</v>
      </c>
      <c r="I59" s="23">
        <v>42.5</v>
      </c>
      <c r="J59" s="23">
        <v>20.3</v>
      </c>
      <c r="K59" s="50">
        <v>2.26395E-2</v>
      </c>
      <c r="L59" s="51">
        <v>13.3</v>
      </c>
      <c r="M59" s="148">
        <v>8809414192668</v>
      </c>
      <c r="N59" s="32"/>
    </row>
    <row r="60" spans="1:14" s="1" customFormat="1" ht="90" customHeight="1">
      <c r="A60" s="18"/>
      <c r="B60" s="18">
        <v>56</v>
      </c>
      <c r="C60" s="20"/>
      <c r="D60" s="21" t="s">
        <v>135</v>
      </c>
      <c r="E60" s="62" t="s">
        <v>55</v>
      </c>
      <c r="F60" s="19">
        <v>60</v>
      </c>
      <c r="G60" s="22">
        <v>3200</v>
      </c>
      <c r="H60" s="23">
        <v>43</v>
      </c>
      <c r="I60" s="23">
        <v>27</v>
      </c>
      <c r="J60" s="23">
        <v>19.5</v>
      </c>
      <c r="K60" s="50">
        <v>2.26395E-2</v>
      </c>
      <c r="L60" s="51">
        <v>7.74</v>
      </c>
      <c r="M60" s="148">
        <v>8809414192682</v>
      </c>
      <c r="N60" s="33"/>
    </row>
    <row r="61" spans="1:14" s="1" customFormat="1" ht="90" customHeight="1">
      <c r="A61" s="18"/>
      <c r="B61" s="18">
        <v>57</v>
      </c>
      <c r="C61" s="20"/>
      <c r="D61" s="21" t="s">
        <v>136</v>
      </c>
      <c r="E61" s="62" t="s">
        <v>55</v>
      </c>
      <c r="F61" s="19">
        <v>100</v>
      </c>
      <c r="G61" s="22">
        <v>3200</v>
      </c>
      <c r="H61" s="23">
        <v>42.5</v>
      </c>
      <c r="I61" s="23">
        <v>42.5</v>
      </c>
      <c r="J61" s="23">
        <v>20.3</v>
      </c>
      <c r="K61" s="50">
        <v>2.26395E-2</v>
      </c>
      <c r="L61" s="51">
        <v>13.3</v>
      </c>
      <c r="M61" s="148">
        <v>8809414192675</v>
      </c>
      <c r="N61" s="32"/>
    </row>
    <row r="62" spans="1:14" s="1" customFormat="1" ht="90" customHeight="1">
      <c r="A62" s="18"/>
      <c r="B62" s="18">
        <v>58</v>
      </c>
      <c r="C62" s="20"/>
      <c r="D62" s="21" t="s">
        <v>137</v>
      </c>
      <c r="E62" s="62" t="s">
        <v>55</v>
      </c>
      <c r="F62" s="19">
        <v>100</v>
      </c>
      <c r="G62" s="22">
        <v>3200</v>
      </c>
      <c r="H62" s="23">
        <v>42.5</v>
      </c>
      <c r="I62" s="23">
        <v>42.5</v>
      </c>
      <c r="J62" s="23">
        <v>20.3</v>
      </c>
      <c r="K62" s="50">
        <v>2.26395E-2</v>
      </c>
      <c r="L62" s="51">
        <v>13.3</v>
      </c>
      <c r="M62" s="148">
        <v>8809414192637</v>
      </c>
      <c r="N62" s="32"/>
    </row>
    <row r="63" spans="1:14" s="1" customFormat="1" ht="90" customHeight="1">
      <c r="A63" s="18"/>
      <c r="B63" s="18">
        <v>59</v>
      </c>
      <c r="C63" s="20"/>
      <c r="D63" s="26" t="s">
        <v>138</v>
      </c>
      <c r="E63" s="65" t="s">
        <v>57</v>
      </c>
      <c r="F63" s="20">
        <v>70</v>
      </c>
      <c r="G63" s="27">
        <v>2300</v>
      </c>
      <c r="H63" s="28">
        <v>55</v>
      </c>
      <c r="I63" s="28">
        <v>39.5</v>
      </c>
      <c r="J63" s="28">
        <v>20</v>
      </c>
      <c r="K63" s="52">
        <f t="shared" ref="K63:K69" si="2">(H63*I63*J63)/1000000</f>
        <v>4.3450000000000003E-2</v>
      </c>
      <c r="L63" s="53">
        <v>11.75</v>
      </c>
      <c r="M63" s="149">
        <v>8809414192828</v>
      </c>
      <c r="N63" s="29"/>
    </row>
    <row r="64" spans="1:14" s="1" customFormat="1" ht="90" customHeight="1">
      <c r="A64" s="18"/>
      <c r="B64" s="18">
        <v>60</v>
      </c>
      <c r="C64" s="20"/>
      <c r="D64" s="26" t="s">
        <v>139</v>
      </c>
      <c r="E64" s="65" t="s">
        <v>57</v>
      </c>
      <c r="F64" s="20">
        <v>70</v>
      </c>
      <c r="G64" s="27">
        <v>2300</v>
      </c>
      <c r="H64" s="28">
        <v>55</v>
      </c>
      <c r="I64" s="28">
        <v>39.5</v>
      </c>
      <c r="J64" s="28">
        <v>20</v>
      </c>
      <c r="K64" s="52">
        <f t="shared" si="2"/>
        <v>4.3450000000000003E-2</v>
      </c>
      <c r="L64" s="53">
        <v>11.75</v>
      </c>
      <c r="M64" s="149">
        <v>8809414192859</v>
      </c>
      <c r="N64" s="29"/>
    </row>
    <row r="65" spans="1:14" s="1" customFormat="1" ht="90" customHeight="1">
      <c r="A65" s="18"/>
      <c r="B65" s="18">
        <v>61</v>
      </c>
      <c r="C65" s="20"/>
      <c r="D65" s="26" t="s">
        <v>140</v>
      </c>
      <c r="E65" s="65" t="s">
        <v>57</v>
      </c>
      <c r="F65" s="20">
        <v>70</v>
      </c>
      <c r="G65" s="27">
        <v>2300</v>
      </c>
      <c r="H65" s="28">
        <v>55</v>
      </c>
      <c r="I65" s="28">
        <v>39.5</v>
      </c>
      <c r="J65" s="28">
        <v>20</v>
      </c>
      <c r="K65" s="52">
        <f t="shared" si="2"/>
        <v>4.3450000000000003E-2</v>
      </c>
      <c r="L65" s="53">
        <v>11.75</v>
      </c>
      <c r="M65" s="149">
        <v>8809414192842</v>
      </c>
      <c r="N65" s="29"/>
    </row>
    <row r="66" spans="1:14" s="1" customFormat="1" ht="90" customHeight="1">
      <c r="A66" s="18"/>
      <c r="B66" s="18">
        <v>62</v>
      </c>
      <c r="C66" s="20"/>
      <c r="D66" s="26" t="s">
        <v>141</v>
      </c>
      <c r="E66" s="65" t="s">
        <v>57</v>
      </c>
      <c r="F66" s="20">
        <v>70</v>
      </c>
      <c r="G66" s="27">
        <v>2300</v>
      </c>
      <c r="H66" s="28">
        <v>55</v>
      </c>
      <c r="I66" s="28">
        <v>39.5</v>
      </c>
      <c r="J66" s="28">
        <v>20</v>
      </c>
      <c r="K66" s="52">
        <f t="shared" si="2"/>
        <v>4.3450000000000003E-2</v>
      </c>
      <c r="L66" s="53">
        <v>11.75</v>
      </c>
      <c r="M66" s="149">
        <v>8809414192835</v>
      </c>
      <c r="N66" s="29"/>
    </row>
    <row r="67" spans="1:14" s="1" customFormat="1" ht="90" customHeight="1">
      <c r="A67" s="18"/>
      <c r="B67" s="18">
        <v>63</v>
      </c>
      <c r="C67" s="20"/>
      <c r="D67" s="26" t="s">
        <v>142</v>
      </c>
      <c r="E67" s="65" t="s">
        <v>59</v>
      </c>
      <c r="F67" s="20">
        <v>120</v>
      </c>
      <c r="G67" s="27">
        <v>4500</v>
      </c>
      <c r="H67" s="28">
        <v>60</v>
      </c>
      <c r="I67" s="28">
        <v>19</v>
      </c>
      <c r="J67" s="28">
        <v>34</v>
      </c>
      <c r="K67" s="52">
        <f t="shared" si="2"/>
        <v>3.8760000000000003E-2</v>
      </c>
      <c r="L67" s="53">
        <v>12.85</v>
      </c>
      <c r="M67" s="149">
        <v>8809414192699</v>
      </c>
      <c r="N67" s="131"/>
    </row>
    <row r="68" spans="1:14" s="1" customFormat="1" ht="90" customHeight="1">
      <c r="A68" s="18"/>
      <c r="B68" s="18">
        <v>64</v>
      </c>
      <c r="C68" s="20"/>
      <c r="D68" s="26" t="s">
        <v>143</v>
      </c>
      <c r="E68" s="65" t="s">
        <v>38</v>
      </c>
      <c r="F68" s="20">
        <v>120</v>
      </c>
      <c r="G68" s="27">
        <v>5000</v>
      </c>
      <c r="H68" s="28">
        <v>58</v>
      </c>
      <c r="I68" s="28">
        <v>18</v>
      </c>
      <c r="J68" s="28">
        <v>29</v>
      </c>
      <c r="K68" s="52">
        <f t="shared" si="2"/>
        <v>3.0276000000000001E-2</v>
      </c>
      <c r="L68" s="53">
        <v>10.130000000000001</v>
      </c>
      <c r="M68" s="149">
        <v>8809414192705</v>
      </c>
      <c r="N68" s="131"/>
    </row>
    <row r="69" spans="1:14" s="1" customFormat="1" ht="90" customHeight="1">
      <c r="A69" s="18"/>
      <c r="B69" s="18">
        <v>65</v>
      </c>
      <c r="C69" s="20"/>
      <c r="D69" s="21" t="s">
        <v>144</v>
      </c>
      <c r="E69" s="62" t="s">
        <v>49</v>
      </c>
      <c r="F69" s="19">
        <v>600</v>
      </c>
      <c r="G69" s="22">
        <v>240</v>
      </c>
      <c r="H69" s="23">
        <v>56.5</v>
      </c>
      <c r="I69" s="23">
        <v>29.5</v>
      </c>
      <c r="J69" s="23">
        <v>40</v>
      </c>
      <c r="K69" s="50">
        <f t="shared" si="2"/>
        <v>6.6669999999999993E-2</v>
      </c>
      <c r="L69" s="51">
        <v>20.63</v>
      </c>
      <c r="M69" s="148">
        <v>8809414192224</v>
      </c>
      <c r="N69" s="24"/>
    </row>
    <row r="70" spans="1:14" s="1" customFormat="1" ht="90" customHeight="1">
      <c r="A70" s="18"/>
      <c r="B70" s="18">
        <v>66</v>
      </c>
      <c r="C70" s="20"/>
      <c r="D70" s="21" t="s">
        <v>145</v>
      </c>
      <c r="E70" s="62" t="s">
        <v>49</v>
      </c>
      <c r="F70" s="19">
        <v>600</v>
      </c>
      <c r="G70" s="22">
        <v>240</v>
      </c>
      <c r="H70" s="23">
        <v>56.5</v>
      </c>
      <c r="I70" s="23">
        <v>29.5</v>
      </c>
      <c r="J70" s="23">
        <v>40</v>
      </c>
      <c r="K70" s="50">
        <f t="shared" ref="K70:K80" si="3">(H70*I70*J70)/1000000</f>
        <v>6.6669999999999993E-2</v>
      </c>
      <c r="L70" s="51">
        <v>20.63</v>
      </c>
      <c r="M70" s="148">
        <v>8809414192248</v>
      </c>
      <c r="N70" s="24"/>
    </row>
    <row r="71" spans="1:14" s="1" customFormat="1" ht="90" customHeight="1">
      <c r="A71" s="18"/>
      <c r="B71" s="18">
        <v>67</v>
      </c>
      <c r="C71" s="20"/>
      <c r="D71" s="21" t="s">
        <v>146</v>
      </c>
      <c r="E71" s="62" t="s">
        <v>49</v>
      </c>
      <c r="F71" s="19">
        <v>600</v>
      </c>
      <c r="G71" s="22">
        <v>240</v>
      </c>
      <c r="H71" s="23">
        <v>56.5</v>
      </c>
      <c r="I71" s="23">
        <v>29.5</v>
      </c>
      <c r="J71" s="23">
        <v>40</v>
      </c>
      <c r="K71" s="50">
        <f t="shared" si="3"/>
        <v>6.6669999999999993E-2</v>
      </c>
      <c r="L71" s="51">
        <v>20.63</v>
      </c>
      <c r="M71" s="148">
        <v>8809414192255</v>
      </c>
      <c r="N71" s="24"/>
    </row>
    <row r="72" spans="1:14" s="1" customFormat="1" ht="90" customHeight="1">
      <c r="A72" s="18"/>
      <c r="B72" s="18">
        <v>68</v>
      </c>
      <c r="C72" s="20"/>
      <c r="D72" s="21" t="s">
        <v>147</v>
      </c>
      <c r="E72" s="62" t="s">
        <v>49</v>
      </c>
      <c r="F72" s="19">
        <v>600</v>
      </c>
      <c r="G72" s="22">
        <v>240</v>
      </c>
      <c r="H72" s="23">
        <v>56.5</v>
      </c>
      <c r="I72" s="23">
        <v>29.5</v>
      </c>
      <c r="J72" s="23">
        <v>40</v>
      </c>
      <c r="K72" s="50">
        <f t="shared" si="3"/>
        <v>6.6669999999999993E-2</v>
      </c>
      <c r="L72" s="51">
        <v>20.63</v>
      </c>
      <c r="M72" s="148">
        <v>8809414192231</v>
      </c>
      <c r="N72" s="24"/>
    </row>
    <row r="73" spans="1:14" s="1" customFormat="1" ht="90" customHeight="1">
      <c r="A73" s="18"/>
      <c r="B73" s="18">
        <v>69</v>
      </c>
      <c r="C73" s="20"/>
      <c r="D73" s="21" t="s">
        <v>148</v>
      </c>
      <c r="E73" s="62" t="s">
        <v>49</v>
      </c>
      <c r="F73" s="19">
        <v>600</v>
      </c>
      <c r="G73" s="22">
        <v>240</v>
      </c>
      <c r="H73" s="23">
        <v>56.5</v>
      </c>
      <c r="I73" s="23">
        <v>29.5</v>
      </c>
      <c r="J73" s="23">
        <v>40</v>
      </c>
      <c r="K73" s="50">
        <f t="shared" si="3"/>
        <v>6.6669999999999993E-2</v>
      </c>
      <c r="L73" s="51">
        <v>20.63</v>
      </c>
      <c r="M73" s="148">
        <v>8809414192293</v>
      </c>
      <c r="N73" s="24"/>
    </row>
    <row r="74" spans="1:14" s="1" customFormat="1" ht="90" customHeight="1">
      <c r="A74" s="18"/>
      <c r="B74" s="18">
        <v>70</v>
      </c>
      <c r="C74" s="20"/>
      <c r="D74" s="21" t="s">
        <v>219</v>
      </c>
      <c r="E74" s="62" t="s">
        <v>49</v>
      </c>
      <c r="F74" s="19">
        <v>600</v>
      </c>
      <c r="G74" s="22">
        <v>240</v>
      </c>
      <c r="H74" s="23">
        <v>56.5</v>
      </c>
      <c r="I74" s="23">
        <v>29.5</v>
      </c>
      <c r="J74" s="23">
        <v>40</v>
      </c>
      <c r="K74" s="50">
        <f t="shared" si="3"/>
        <v>6.6669999999999993E-2</v>
      </c>
      <c r="L74" s="51">
        <v>20.63</v>
      </c>
      <c r="M74" s="148">
        <v>8809414192286</v>
      </c>
      <c r="N74" s="24"/>
    </row>
    <row r="75" spans="1:14" s="1" customFormat="1" ht="90" customHeight="1">
      <c r="A75" s="18"/>
      <c r="B75" s="18">
        <v>71</v>
      </c>
      <c r="C75" s="20"/>
      <c r="D75" s="21" t="s">
        <v>149</v>
      </c>
      <c r="E75" s="62" t="s">
        <v>49</v>
      </c>
      <c r="F75" s="19">
        <v>600</v>
      </c>
      <c r="G75" s="22">
        <v>240</v>
      </c>
      <c r="H75" s="23">
        <v>56.5</v>
      </c>
      <c r="I75" s="23">
        <v>29.5</v>
      </c>
      <c r="J75" s="23">
        <v>40</v>
      </c>
      <c r="K75" s="50">
        <f t="shared" si="3"/>
        <v>6.6669999999999993E-2</v>
      </c>
      <c r="L75" s="51">
        <v>20.63</v>
      </c>
      <c r="M75" s="148">
        <v>8809414192262</v>
      </c>
      <c r="N75" s="24"/>
    </row>
    <row r="76" spans="1:14" s="1" customFormat="1" ht="90" customHeight="1">
      <c r="A76" s="18"/>
      <c r="B76" s="18">
        <v>72</v>
      </c>
      <c r="C76" s="20"/>
      <c r="D76" s="21" t="s">
        <v>150</v>
      </c>
      <c r="E76" s="62" t="s">
        <v>49</v>
      </c>
      <c r="F76" s="19">
        <v>600</v>
      </c>
      <c r="G76" s="22">
        <v>240</v>
      </c>
      <c r="H76" s="23">
        <v>56.5</v>
      </c>
      <c r="I76" s="23">
        <v>29.5</v>
      </c>
      <c r="J76" s="23">
        <v>40</v>
      </c>
      <c r="K76" s="50">
        <f t="shared" si="3"/>
        <v>6.6669999999999993E-2</v>
      </c>
      <c r="L76" s="51">
        <v>20.63</v>
      </c>
      <c r="M76" s="148">
        <v>8809414192316</v>
      </c>
      <c r="N76" s="24"/>
    </row>
    <row r="77" spans="1:14" s="1" customFormat="1" ht="90" customHeight="1">
      <c r="A77" s="18"/>
      <c r="B77" s="18">
        <v>73</v>
      </c>
      <c r="C77" s="20"/>
      <c r="D77" s="21" t="s">
        <v>151</v>
      </c>
      <c r="E77" s="62" t="s">
        <v>49</v>
      </c>
      <c r="F77" s="19">
        <v>600</v>
      </c>
      <c r="G77" s="22">
        <v>240</v>
      </c>
      <c r="H77" s="23">
        <v>56.5</v>
      </c>
      <c r="I77" s="23">
        <v>29.5</v>
      </c>
      <c r="J77" s="23">
        <v>40</v>
      </c>
      <c r="K77" s="50">
        <f t="shared" si="3"/>
        <v>6.6669999999999993E-2</v>
      </c>
      <c r="L77" s="51">
        <v>20.63</v>
      </c>
      <c r="M77" s="148">
        <v>8809414192323</v>
      </c>
      <c r="N77" s="24"/>
    </row>
    <row r="78" spans="1:14" s="1" customFormat="1" ht="90" customHeight="1">
      <c r="A78" s="18"/>
      <c r="B78" s="18">
        <v>74</v>
      </c>
      <c r="C78" s="20"/>
      <c r="D78" s="21" t="s">
        <v>152</v>
      </c>
      <c r="E78" s="62" t="s">
        <v>49</v>
      </c>
      <c r="F78" s="19">
        <v>600</v>
      </c>
      <c r="G78" s="22">
        <v>240</v>
      </c>
      <c r="H78" s="23">
        <v>56.5</v>
      </c>
      <c r="I78" s="23">
        <v>29.5</v>
      </c>
      <c r="J78" s="23">
        <v>40</v>
      </c>
      <c r="K78" s="50">
        <f t="shared" si="3"/>
        <v>6.6669999999999993E-2</v>
      </c>
      <c r="L78" s="51">
        <v>20.63</v>
      </c>
      <c r="M78" s="148">
        <v>8809414192309</v>
      </c>
      <c r="N78" s="24"/>
    </row>
    <row r="79" spans="1:14" s="1" customFormat="1" ht="90" customHeight="1">
      <c r="A79" s="18"/>
      <c r="B79" s="18">
        <v>75</v>
      </c>
      <c r="C79" s="20"/>
      <c r="D79" s="21" t="s">
        <v>153</v>
      </c>
      <c r="E79" s="62" t="s">
        <v>49</v>
      </c>
      <c r="F79" s="19">
        <v>600</v>
      </c>
      <c r="G79" s="22">
        <v>240</v>
      </c>
      <c r="H79" s="23">
        <v>56.5</v>
      </c>
      <c r="I79" s="23">
        <v>29.5</v>
      </c>
      <c r="J79" s="23">
        <v>40</v>
      </c>
      <c r="K79" s="50">
        <f t="shared" si="3"/>
        <v>6.6669999999999993E-2</v>
      </c>
      <c r="L79" s="51">
        <v>20.63</v>
      </c>
      <c r="M79" s="148">
        <v>8809414192330</v>
      </c>
      <c r="N79" s="24"/>
    </row>
    <row r="80" spans="1:14" s="1" customFormat="1" ht="90" customHeight="1">
      <c r="A80" s="18"/>
      <c r="B80" s="18">
        <v>76</v>
      </c>
      <c r="C80" s="20"/>
      <c r="D80" s="21" t="s">
        <v>154</v>
      </c>
      <c r="E80" s="62" t="s">
        <v>49</v>
      </c>
      <c r="F80" s="19">
        <v>600</v>
      </c>
      <c r="G80" s="22">
        <v>240</v>
      </c>
      <c r="H80" s="23">
        <v>56.5</v>
      </c>
      <c r="I80" s="23">
        <v>29.5</v>
      </c>
      <c r="J80" s="23">
        <v>40</v>
      </c>
      <c r="K80" s="50">
        <f t="shared" si="3"/>
        <v>6.6669999999999993E-2</v>
      </c>
      <c r="L80" s="51">
        <v>20.63</v>
      </c>
      <c r="M80" s="148">
        <v>8809414192279</v>
      </c>
      <c r="N80" s="24"/>
    </row>
    <row r="81" spans="1:14" s="1" customFormat="1" ht="90" customHeight="1">
      <c r="A81" s="18"/>
      <c r="B81" s="18">
        <v>77</v>
      </c>
      <c r="C81" s="35"/>
      <c r="D81" s="26" t="s">
        <v>155</v>
      </c>
      <c r="E81" s="65" t="s">
        <v>85</v>
      </c>
      <c r="F81" s="36">
        <v>100</v>
      </c>
      <c r="G81" s="27">
        <v>5000</v>
      </c>
      <c r="H81" s="28">
        <v>41.5</v>
      </c>
      <c r="I81" s="28">
        <v>41.5</v>
      </c>
      <c r="J81" s="28">
        <v>14</v>
      </c>
      <c r="K81" s="52">
        <f>(H81*I81*J81)/1000000</f>
        <v>2.4111500000000001E-2</v>
      </c>
      <c r="L81" s="53">
        <v>10.37</v>
      </c>
      <c r="M81" s="150">
        <v>8809414193245</v>
      </c>
      <c r="N81" s="128"/>
    </row>
    <row r="82" spans="1:14" s="1" customFormat="1" ht="90" customHeight="1">
      <c r="A82" s="18"/>
      <c r="B82" s="18">
        <v>78</v>
      </c>
      <c r="C82" s="35"/>
      <c r="D82" s="26" t="s">
        <v>156</v>
      </c>
      <c r="E82" s="65" t="s">
        <v>85</v>
      </c>
      <c r="F82" s="36">
        <v>100</v>
      </c>
      <c r="G82" s="27">
        <v>5000</v>
      </c>
      <c r="H82" s="28">
        <v>41.5</v>
      </c>
      <c r="I82" s="28">
        <v>41.5</v>
      </c>
      <c r="J82" s="28">
        <v>14</v>
      </c>
      <c r="K82" s="52">
        <f t="shared" ref="K82:K87" si="4">(H82*I82*J82)/1000000</f>
        <v>2.4111500000000001E-2</v>
      </c>
      <c r="L82" s="53">
        <v>10.37</v>
      </c>
      <c r="M82" s="150">
        <v>8809414193238</v>
      </c>
      <c r="N82" s="128"/>
    </row>
    <row r="83" spans="1:14" s="1" customFormat="1" ht="90" customHeight="1">
      <c r="A83" s="18"/>
      <c r="B83" s="18">
        <v>79</v>
      </c>
      <c r="C83" s="35"/>
      <c r="D83" s="26" t="s">
        <v>157</v>
      </c>
      <c r="E83" s="65" t="s">
        <v>87</v>
      </c>
      <c r="F83" s="36">
        <v>100</v>
      </c>
      <c r="G83" s="127">
        <v>7000</v>
      </c>
      <c r="H83" s="28">
        <v>48</v>
      </c>
      <c r="I83" s="28">
        <v>25</v>
      </c>
      <c r="J83" s="28">
        <v>28</v>
      </c>
      <c r="K83" s="52">
        <f t="shared" si="4"/>
        <v>3.3599999999999998E-2</v>
      </c>
      <c r="L83" s="53">
        <v>18.53</v>
      </c>
      <c r="M83" s="150">
        <v>8809414193412</v>
      </c>
      <c r="N83" s="34"/>
    </row>
    <row r="84" spans="1:14" s="1" customFormat="1" ht="90" customHeight="1">
      <c r="A84" s="18"/>
      <c r="B84" s="18">
        <v>80</v>
      </c>
      <c r="C84" s="35"/>
      <c r="D84" s="26" t="s">
        <v>220</v>
      </c>
      <c r="E84" s="65" t="s">
        <v>207</v>
      </c>
      <c r="F84" s="36">
        <v>60</v>
      </c>
      <c r="G84" s="127">
        <v>7000</v>
      </c>
      <c r="H84" s="28">
        <v>54</v>
      </c>
      <c r="I84" s="28">
        <v>34</v>
      </c>
      <c r="J84" s="28">
        <v>17.5</v>
      </c>
      <c r="K84" s="52">
        <f t="shared" si="4"/>
        <v>3.2129999999999999E-2</v>
      </c>
      <c r="L84" s="53">
        <v>16.399999999999999</v>
      </c>
      <c r="M84" s="150">
        <v>8809414193474</v>
      </c>
      <c r="N84" s="34"/>
    </row>
    <row r="85" spans="1:14" s="1" customFormat="1" ht="90" customHeight="1">
      <c r="A85" s="18"/>
      <c r="B85" s="18">
        <v>81</v>
      </c>
      <c r="C85" s="35"/>
      <c r="D85" s="26" t="s">
        <v>221</v>
      </c>
      <c r="E85" s="65" t="s">
        <v>208</v>
      </c>
      <c r="F85" s="36">
        <v>70</v>
      </c>
      <c r="G85" s="127">
        <v>7500</v>
      </c>
      <c r="H85" s="28">
        <v>49</v>
      </c>
      <c r="I85" s="28">
        <v>36</v>
      </c>
      <c r="J85" s="28">
        <v>12</v>
      </c>
      <c r="K85" s="52">
        <f t="shared" si="4"/>
        <v>2.1167999999999999E-2</v>
      </c>
      <c r="L85" s="53">
        <v>14.4</v>
      </c>
      <c r="M85" s="150">
        <v>8809414193429</v>
      </c>
      <c r="N85" s="34"/>
    </row>
    <row r="86" spans="1:14" s="1" customFormat="1" ht="90" customHeight="1">
      <c r="A86" s="18"/>
      <c r="B86" s="18">
        <v>82</v>
      </c>
      <c r="C86" s="35"/>
      <c r="D86" s="26" t="s">
        <v>215</v>
      </c>
      <c r="E86" s="63" t="s">
        <v>218</v>
      </c>
      <c r="F86" s="36">
        <v>50</v>
      </c>
      <c r="G86" s="127">
        <v>11000</v>
      </c>
      <c r="H86" s="28">
        <v>51</v>
      </c>
      <c r="I86" s="28">
        <v>51</v>
      </c>
      <c r="J86" s="28">
        <v>20</v>
      </c>
      <c r="K86" s="52">
        <f t="shared" si="4"/>
        <v>5.2019999999999997E-2</v>
      </c>
      <c r="L86" s="53">
        <v>18.2</v>
      </c>
      <c r="M86" s="150">
        <v>8809414193511</v>
      </c>
      <c r="N86" s="34"/>
    </row>
    <row r="87" spans="1:14" s="1" customFormat="1" ht="90" customHeight="1">
      <c r="A87" s="18"/>
      <c r="B87" s="18">
        <v>83</v>
      </c>
      <c r="C87" s="35"/>
      <c r="D87" s="26" t="s">
        <v>216</v>
      </c>
      <c r="E87" s="65" t="s">
        <v>217</v>
      </c>
      <c r="F87" s="36">
        <v>70</v>
      </c>
      <c r="G87" s="127">
        <v>10000</v>
      </c>
      <c r="H87" s="28">
        <v>61</v>
      </c>
      <c r="I87" s="28">
        <v>43.5</v>
      </c>
      <c r="J87" s="28">
        <v>22</v>
      </c>
      <c r="K87" s="52">
        <f t="shared" si="4"/>
        <v>5.8376999999999998E-2</v>
      </c>
      <c r="L87" s="53">
        <v>19.3</v>
      </c>
      <c r="M87" s="150">
        <v>8809414193535</v>
      </c>
      <c r="N87" s="34"/>
    </row>
    <row r="88" spans="1:14" s="1" customFormat="1" ht="90" customHeight="1">
      <c r="A88" s="18"/>
      <c r="B88" s="18">
        <v>84</v>
      </c>
      <c r="C88" s="35"/>
      <c r="D88" s="26" t="s">
        <v>158</v>
      </c>
      <c r="E88" s="63" t="s">
        <v>38</v>
      </c>
      <c r="F88" s="36">
        <v>100</v>
      </c>
      <c r="G88" s="27">
        <v>5400</v>
      </c>
      <c r="H88" s="28">
        <v>44</v>
      </c>
      <c r="I88" s="28">
        <v>24</v>
      </c>
      <c r="J88" s="28">
        <v>25</v>
      </c>
      <c r="K88" s="52">
        <f t="shared" ref="K88:K99" si="5">(H88*I88*J88)/1000000</f>
        <v>2.64E-2</v>
      </c>
      <c r="L88" s="53">
        <v>15.2</v>
      </c>
      <c r="M88" s="150">
        <v>8809414192866</v>
      </c>
      <c r="N88" s="29"/>
    </row>
    <row r="89" spans="1:14" s="1" customFormat="1" ht="90" customHeight="1">
      <c r="A89" s="18"/>
      <c r="B89" s="18">
        <v>85</v>
      </c>
      <c r="C89" s="35"/>
      <c r="D89" s="26" t="s">
        <v>159</v>
      </c>
      <c r="E89" s="65" t="s">
        <v>39</v>
      </c>
      <c r="F89" s="36">
        <v>70</v>
      </c>
      <c r="G89" s="27">
        <v>4900</v>
      </c>
      <c r="H89" s="28">
        <v>49</v>
      </c>
      <c r="I89" s="28">
        <v>36</v>
      </c>
      <c r="J89" s="28">
        <v>12</v>
      </c>
      <c r="K89" s="52">
        <f t="shared" si="5"/>
        <v>2.1167999999999999E-2</v>
      </c>
      <c r="L89" s="53">
        <v>13.8</v>
      </c>
      <c r="M89" s="150">
        <v>8809414192873</v>
      </c>
      <c r="N89" s="29"/>
    </row>
    <row r="90" spans="1:14" s="1" customFormat="1" ht="90" customHeight="1">
      <c r="A90" s="18"/>
      <c r="B90" s="18">
        <v>86</v>
      </c>
      <c r="C90" s="35"/>
      <c r="D90" s="26" t="s">
        <v>160</v>
      </c>
      <c r="E90" s="63" t="s">
        <v>39</v>
      </c>
      <c r="F90" s="36">
        <v>100</v>
      </c>
      <c r="G90" s="27">
        <v>4300</v>
      </c>
      <c r="H90" s="28">
        <v>38</v>
      </c>
      <c r="I90" s="28">
        <v>38</v>
      </c>
      <c r="J90" s="28">
        <v>18</v>
      </c>
      <c r="K90" s="52">
        <f t="shared" si="5"/>
        <v>2.5992000000000001E-2</v>
      </c>
      <c r="L90" s="53">
        <v>7.51</v>
      </c>
      <c r="M90" s="150">
        <v>8809414192897</v>
      </c>
      <c r="N90" s="29"/>
    </row>
    <row r="91" spans="1:14" s="1" customFormat="1" ht="90" customHeight="1">
      <c r="A91" s="18"/>
      <c r="B91" s="18">
        <v>87</v>
      </c>
      <c r="C91" s="35"/>
      <c r="D91" s="26" t="s">
        <v>161</v>
      </c>
      <c r="E91" s="63" t="s">
        <v>63</v>
      </c>
      <c r="F91" s="36">
        <v>60</v>
      </c>
      <c r="G91" s="27">
        <v>4900</v>
      </c>
      <c r="H91" s="28">
        <v>53.5</v>
      </c>
      <c r="I91" s="28">
        <v>33.5</v>
      </c>
      <c r="J91" s="28">
        <v>18</v>
      </c>
      <c r="K91" s="52">
        <f t="shared" si="5"/>
        <v>3.2260499999999998E-2</v>
      </c>
      <c r="L91" s="53">
        <v>16.45</v>
      </c>
      <c r="M91" s="150">
        <v>8809414192910</v>
      </c>
      <c r="N91" s="29"/>
    </row>
    <row r="92" spans="1:14" s="1" customFormat="1" ht="90" customHeight="1">
      <c r="A92" s="18"/>
      <c r="B92" s="18">
        <v>88</v>
      </c>
      <c r="C92" s="35"/>
      <c r="D92" s="26" t="s">
        <v>162</v>
      </c>
      <c r="E92" s="65" t="s">
        <v>37</v>
      </c>
      <c r="F92" s="36">
        <v>70</v>
      </c>
      <c r="G92" s="27">
        <v>3300</v>
      </c>
      <c r="H92" s="28">
        <v>54</v>
      </c>
      <c r="I92" s="28">
        <v>39</v>
      </c>
      <c r="J92" s="28">
        <v>21</v>
      </c>
      <c r="K92" s="52">
        <f t="shared" si="5"/>
        <v>4.4226000000000001E-2</v>
      </c>
      <c r="L92" s="53">
        <v>14.02</v>
      </c>
      <c r="M92" s="150">
        <v>8809414193146</v>
      </c>
      <c r="N92" s="29"/>
    </row>
    <row r="93" spans="1:14" s="1" customFormat="1" ht="90" customHeight="1">
      <c r="A93" s="18"/>
      <c r="B93" s="18">
        <v>89</v>
      </c>
      <c r="C93" s="35"/>
      <c r="D93" s="26" t="s">
        <v>163</v>
      </c>
      <c r="E93" s="65" t="s">
        <v>60</v>
      </c>
      <c r="F93" s="36">
        <v>50</v>
      </c>
      <c r="G93" s="27">
        <v>4000</v>
      </c>
      <c r="H93" s="28">
        <v>61.5</v>
      </c>
      <c r="I93" s="28">
        <v>32</v>
      </c>
      <c r="J93" s="28">
        <v>19</v>
      </c>
      <c r="K93" s="52">
        <f t="shared" si="5"/>
        <v>3.7392000000000002E-2</v>
      </c>
      <c r="L93" s="53">
        <v>16.309999999999999</v>
      </c>
      <c r="M93" s="150">
        <v>8809414192736</v>
      </c>
      <c r="N93" s="29"/>
    </row>
    <row r="94" spans="1:14" s="1" customFormat="1" ht="90" customHeight="1">
      <c r="A94" s="18"/>
      <c r="B94" s="18">
        <v>90</v>
      </c>
      <c r="C94" s="35"/>
      <c r="D94" s="26" t="s">
        <v>164</v>
      </c>
      <c r="E94" s="65" t="s">
        <v>61</v>
      </c>
      <c r="F94" s="36">
        <v>50</v>
      </c>
      <c r="G94" s="27">
        <v>4000</v>
      </c>
      <c r="H94" s="28">
        <v>57.5</v>
      </c>
      <c r="I94" s="28">
        <v>30</v>
      </c>
      <c r="J94" s="28">
        <v>18</v>
      </c>
      <c r="K94" s="52">
        <f t="shared" si="5"/>
        <v>3.1050000000000001E-2</v>
      </c>
      <c r="L94" s="53">
        <v>13.28</v>
      </c>
      <c r="M94" s="150">
        <v>8809414192743</v>
      </c>
      <c r="N94" s="29"/>
    </row>
    <row r="95" spans="1:14" s="1" customFormat="1" ht="90" customHeight="1">
      <c r="A95" s="18"/>
      <c r="B95" s="18">
        <v>91</v>
      </c>
      <c r="C95" s="35"/>
      <c r="D95" s="26" t="s">
        <v>165</v>
      </c>
      <c r="E95" s="65" t="s">
        <v>39</v>
      </c>
      <c r="F95" s="36">
        <v>70</v>
      </c>
      <c r="G95" s="27">
        <v>4000</v>
      </c>
      <c r="H95" s="28">
        <v>46</v>
      </c>
      <c r="I95" s="28">
        <v>33.5</v>
      </c>
      <c r="J95" s="28">
        <v>14</v>
      </c>
      <c r="K95" s="52">
        <f t="shared" si="5"/>
        <v>2.1573999999999999E-2</v>
      </c>
      <c r="L95" s="53">
        <v>14.56</v>
      </c>
      <c r="M95" s="150">
        <v>8809414192767</v>
      </c>
      <c r="N95" s="29"/>
    </row>
    <row r="96" spans="1:14" s="1" customFormat="1" ht="90" customHeight="1">
      <c r="A96" s="18"/>
      <c r="B96" s="18">
        <v>92</v>
      </c>
      <c r="C96" s="35"/>
      <c r="D96" s="26" t="s">
        <v>166</v>
      </c>
      <c r="E96" s="65" t="s">
        <v>39</v>
      </c>
      <c r="F96" s="36">
        <v>100</v>
      </c>
      <c r="G96" s="27">
        <v>3200</v>
      </c>
      <c r="H96" s="28">
        <v>39</v>
      </c>
      <c r="I96" s="28">
        <v>39</v>
      </c>
      <c r="J96" s="28">
        <v>17.5</v>
      </c>
      <c r="K96" s="52">
        <f t="shared" si="5"/>
        <v>2.6617499999999999E-2</v>
      </c>
      <c r="L96" s="53">
        <v>7.52</v>
      </c>
      <c r="M96" s="150">
        <v>8809414192774</v>
      </c>
      <c r="N96" s="29"/>
    </row>
    <row r="97" spans="1:15" s="1" customFormat="1" ht="90" customHeight="1">
      <c r="A97" s="18"/>
      <c r="B97" s="18">
        <v>93</v>
      </c>
      <c r="C97" s="35"/>
      <c r="D97" s="26" t="s">
        <v>167</v>
      </c>
      <c r="E97" s="65" t="s">
        <v>37</v>
      </c>
      <c r="F97" s="36">
        <v>50</v>
      </c>
      <c r="G97" s="27">
        <v>4000</v>
      </c>
      <c r="H97" s="28">
        <v>53.5</v>
      </c>
      <c r="I97" s="28">
        <v>27.5</v>
      </c>
      <c r="J97" s="28">
        <v>17</v>
      </c>
      <c r="K97" s="52">
        <f t="shared" si="5"/>
        <v>2.5011249999999999E-2</v>
      </c>
      <c r="L97" s="53">
        <v>11.1</v>
      </c>
      <c r="M97" s="150">
        <v>8809414192750</v>
      </c>
      <c r="N97" s="29"/>
    </row>
    <row r="98" spans="1:15" s="1" customFormat="1" ht="90" customHeight="1">
      <c r="A98" s="18"/>
      <c r="B98" s="18">
        <v>94</v>
      </c>
      <c r="C98" s="35"/>
      <c r="D98" s="26" t="s">
        <v>168</v>
      </c>
      <c r="E98" s="65" t="s">
        <v>57</v>
      </c>
      <c r="F98" s="36">
        <v>70</v>
      </c>
      <c r="G98" s="27">
        <v>2500</v>
      </c>
      <c r="H98" s="28">
        <v>55</v>
      </c>
      <c r="I98" s="28">
        <v>39</v>
      </c>
      <c r="J98" s="28">
        <v>19</v>
      </c>
      <c r="K98" s="52">
        <f t="shared" si="5"/>
        <v>4.0755E-2</v>
      </c>
      <c r="L98" s="53">
        <v>11.23</v>
      </c>
      <c r="M98" s="150">
        <v>8809414192804</v>
      </c>
      <c r="N98" s="29"/>
    </row>
    <row r="99" spans="1:15" s="1" customFormat="1" ht="90" customHeight="1">
      <c r="A99" s="18"/>
      <c r="B99" s="18">
        <v>95</v>
      </c>
      <c r="C99" s="35"/>
      <c r="D99" s="26" t="s">
        <v>187</v>
      </c>
      <c r="E99" s="65" t="s">
        <v>37</v>
      </c>
      <c r="F99" s="36">
        <v>70</v>
      </c>
      <c r="G99" s="27">
        <v>2800</v>
      </c>
      <c r="H99" s="28">
        <v>54</v>
      </c>
      <c r="I99" s="28">
        <v>39</v>
      </c>
      <c r="J99" s="28">
        <v>20.5</v>
      </c>
      <c r="K99" s="52">
        <f t="shared" si="5"/>
        <v>4.3173000000000003E-2</v>
      </c>
      <c r="L99" s="53">
        <v>14</v>
      </c>
      <c r="M99" s="150">
        <v>8809414193153</v>
      </c>
      <c r="N99" s="29"/>
    </row>
    <row r="100" spans="1:15" s="4" customFormat="1" ht="90" customHeight="1">
      <c r="A100" s="18"/>
      <c r="B100" s="18">
        <v>96</v>
      </c>
      <c r="C100" s="20"/>
      <c r="D100" s="37" t="s">
        <v>169</v>
      </c>
      <c r="E100" s="65" t="s">
        <v>179</v>
      </c>
      <c r="F100" s="20">
        <v>100</v>
      </c>
      <c r="G100" s="27">
        <v>3650</v>
      </c>
      <c r="H100" s="28">
        <v>55</v>
      </c>
      <c r="I100" s="28">
        <v>37</v>
      </c>
      <c r="J100" s="28">
        <v>23</v>
      </c>
      <c r="K100" s="52">
        <f t="shared" ref="K100:K115" si="6">(H100*I100*J100)/1000000</f>
        <v>4.6804999999999999E-2</v>
      </c>
      <c r="L100" s="53">
        <v>18</v>
      </c>
      <c r="M100" s="151">
        <v>8809414191081</v>
      </c>
      <c r="N100" s="29"/>
      <c r="O100" s="1"/>
    </row>
    <row r="101" spans="1:15" s="4" customFormat="1" ht="90" customHeight="1">
      <c r="A101" s="18"/>
      <c r="B101" s="18">
        <v>97</v>
      </c>
      <c r="C101" s="20"/>
      <c r="D101" s="37" t="s">
        <v>209</v>
      </c>
      <c r="E101" s="65" t="s">
        <v>179</v>
      </c>
      <c r="F101" s="20">
        <v>100</v>
      </c>
      <c r="G101" s="27">
        <v>3650</v>
      </c>
      <c r="H101" s="28">
        <v>55</v>
      </c>
      <c r="I101" s="28">
        <v>37</v>
      </c>
      <c r="J101" s="28">
        <v>23</v>
      </c>
      <c r="K101" s="52">
        <f t="shared" si="6"/>
        <v>4.6804999999999999E-2</v>
      </c>
      <c r="L101" s="53">
        <v>18</v>
      </c>
      <c r="M101" s="151">
        <v>8809414191098</v>
      </c>
      <c r="N101" s="29"/>
      <c r="O101" s="1"/>
    </row>
    <row r="102" spans="1:15" s="4" customFormat="1" ht="90" customHeight="1">
      <c r="A102" s="18"/>
      <c r="B102" s="18">
        <v>98</v>
      </c>
      <c r="C102" s="20"/>
      <c r="D102" s="37" t="s">
        <v>170</v>
      </c>
      <c r="E102" s="65" t="s">
        <v>179</v>
      </c>
      <c r="F102" s="20">
        <v>100</v>
      </c>
      <c r="G102" s="27">
        <v>3650</v>
      </c>
      <c r="H102" s="28">
        <v>55</v>
      </c>
      <c r="I102" s="28">
        <v>37</v>
      </c>
      <c r="J102" s="28">
        <v>23</v>
      </c>
      <c r="K102" s="52">
        <f t="shared" si="6"/>
        <v>4.6804999999999999E-2</v>
      </c>
      <c r="L102" s="53">
        <v>18</v>
      </c>
      <c r="M102" s="151">
        <v>8809414191104</v>
      </c>
      <c r="N102" s="29"/>
      <c r="O102" s="1"/>
    </row>
    <row r="103" spans="1:15" s="4" customFormat="1" ht="90" customHeight="1">
      <c r="A103" s="18"/>
      <c r="B103" s="18">
        <v>99</v>
      </c>
      <c r="C103" s="20"/>
      <c r="D103" s="37" t="s">
        <v>171</v>
      </c>
      <c r="E103" s="65" t="s">
        <v>179</v>
      </c>
      <c r="F103" s="20">
        <v>100</v>
      </c>
      <c r="G103" s="27">
        <v>3650</v>
      </c>
      <c r="H103" s="28">
        <v>55</v>
      </c>
      <c r="I103" s="28">
        <v>37</v>
      </c>
      <c r="J103" s="28">
        <v>23</v>
      </c>
      <c r="K103" s="52">
        <f t="shared" si="6"/>
        <v>4.6804999999999999E-2</v>
      </c>
      <c r="L103" s="53">
        <v>18</v>
      </c>
      <c r="M103" s="151">
        <v>8809414191111</v>
      </c>
      <c r="N103" s="29"/>
      <c r="O103" s="1"/>
    </row>
    <row r="104" spans="1:15" s="4" customFormat="1" ht="90" customHeight="1">
      <c r="A104" s="18"/>
      <c r="B104" s="18">
        <v>100</v>
      </c>
      <c r="C104" s="25"/>
      <c r="D104" s="26" t="s">
        <v>172</v>
      </c>
      <c r="E104" s="65" t="s">
        <v>179</v>
      </c>
      <c r="F104" s="20">
        <v>100</v>
      </c>
      <c r="G104" s="27">
        <v>3650</v>
      </c>
      <c r="H104" s="28">
        <v>55</v>
      </c>
      <c r="I104" s="28">
        <v>37</v>
      </c>
      <c r="J104" s="28">
        <v>23</v>
      </c>
      <c r="K104" s="52">
        <f t="shared" si="6"/>
        <v>4.6804999999999999E-2</v>
      </c>
      <c r="L104" s="53">
        <v>18</v>
      </c>
      <c r="M104" s="149">
        <v>8809414191128</v>
      </c>
      <c r="N104" s="29"/>
      <c r="O104" s="1"/>
    </row>
    <row r="105" spans="1:15" s="4" customFormat="1" ht="90" customHeight="1">
      <c r="A105" s="18"/>
      <c r="B105" s="18">
        <v>101</v>
      </c>
      <c r="C105" s="25"/>
      <c r="D105" s="26" t="s">
        <v>173</v>
      </c>
      <c r="E105" s="65" t="s">
        <v>84</v>
      </c>
      <c r="F105" s="20">
        <v>100</v>
      </c>
      <c r="G105" s="27">
        <v>4800</v>
      </c>
      <c r="H105" s="23">
        <v>38</v>
      </c>
      <c r="I105" s="23">
        <v>38</v>
      </c>
      <c r="J105" s="23">
        <v>24</v>
      </c>
      <c r="K105" s="52">
        <f t="shared" si="6"/>
        <v>3.4655999999999999E-2</v>
      </c>
      <c r="L105" s="51">
        <v>24</v>
      </c>
      <c r="M105" s="148">
        <v>8809180011101</v>
      </c>
      <c r="N105" s="29"/>
      <c r="O105" s="1"/>
    </row>
    <row r="106" spans="1:15" s="4" customFormat="1" ht="90" customHeight="1">
      <c r="A106" s="18"/>
      <c r="B106" s="18">
        <v>102</v>
      </c>
      <c r="C106" s="25"/>
      <c r="D106" s="26" t="s">
        <v>174</v>
      </c>
      <c r="E106" s="65" t="s">
        <v>84</v>
      </c>
      <c r="F106" s="20">
        <v>100</v>
      </c>
      <c r="G106" s="27">
        <v>4800</v>
      </c>
      <c r="H106" s="23">
        <v>38</v>
      </c>
      <c r="I106" s="23">
        <v>38</v>
      </c>
      <c r="J106" s="23">
        <v>24</v>
      </c>
      <c r="K106" s="52">
        <f t="shared" si="6"/>
        <v>3.4655999999999999E-2</v>
      </c>
      <c r="L106" s="51">
        <v>24</v>
      </c>
      <c r="M106" s="148">
        <v>8809180013631</v>
      </c>
      <c r="N106" s="29"/>
      <c r="O106" s="1"/>
    </row>
    <row r="107" spans="1:15" s="1" customFormat="1" ht="90" customHeight="1">
      <c r="A107" s="18"/>
      <c r="B107" s="18">
        <v>103</v>
      </c>
      <c r="C107" s="19"/>
      <c r="D107" s="21" t="s">
        <v>175</v>
      </c>
      <c r="E107" s="61" t="s">
        <v>196</v>
      </c>
      <c r="F107" s="19">
        <v>12</v>
      </c>
      <c r="G107" s="22">
        <v>9000</v>
      </c>
      <c r="H107" s="23">
        <v>47</v>
      </c>
      <c r="I107" s="23">
        <v>43</v>
      </c>
      <c r="J107" s="23">
        <v>24</v>
      </c>
      <c r="K107" s="50">
        <f t="shared" si="6"/>
        <v>4.8503999999999999E-2</v>
      </c>
      <c r="L107" s="51">
        <v>16</v>
      </c>
      <c r="M107" s="148">
        <v>8809180018360</v>
      </c>
      <c r="N107" s="130"/>
    </row>
    <row r="108" spans="1:15" s="1" customFormat="1" ht="90" customHeight="1">
      <c r="A108" s="18"/>
      <c r="B108" s="18">
        <v>104</v>
      </c>
      <c r="C108" s="19"/>
      <c r="D108" s="26" t="s">
        <v>176</v>
      </c>
      <c r="E108" s="61" t="s">
        <v>200</v>
      </c>
      <c r="F108" s="20">
        <v>10</v>
      </c>
      <c r="G108" s="27">
        <v>18000</v>
      </c>
      <c r="H108" s="28">
        <v>67.5</v>
      </c>
      <c r="I108" s="28">
        <v>43</v>
      </c>
      <c r="J108" s="28">
        <v>24</v>
      </c>
      <c r="K108" s="52">
        <f t="shared" si="6"/>
        <v>6.966E-2</v>
      </c>
      <c r="L108" s="53">
        <v>15.55</v>
      </c>
      <c r="M108" s="149">
        <v>8809180018377</v>
      </c>
      <c r="N108" s="34"/>
    </row>
    <row r="109" spans="1:15" s="4" customFormat="1" ht="90" customHeight="1">
      <c r="A109" s="18"/>
      <c r="B109" s="18">
        <v>105</v>
      </c>
      <c r="C109" s="38"/>
      <c r="D109" s="39" t="s">
        <v>177</v>
      </c>
      <c r="E109" s="61" t="s">
        <v>195</v>
      </c>
      <c r="F109" s="38">
        <v>16</v>
      </c>
      <c r="G109" s="40">
        <v>12000</v>
      </c>
      <c r="H109" s="23">
        <v>60</v>
      </c>
      <c r="I109" s="23">
        <v>40</v>
      </c>
      <c r="J109" s="23">
        <v>21</v>
      </c>
      <c r="K109" s="54">
        <f t="shared" si="6"/>
        <v>5.04E-2</v>
      </c>
      <c r="L109" s="51">
        <v>19.52</v>
      </c>
      <c r="M109" s="148">
        <v>8809180013341</v>
      </c>
      <c r="N109" s="29"/>
      <c r="O109" s="1"/>
    </row>
    <row r="110" spans="1:15" s="4" customFormat="1" ht="90" customHeight="1">
      <c r="A110" s="18"/>
      <c r="B110" s="18">
        <v>106</v>
      </c>
      <c r="C110" s="38"/>
      <c r="D110" s="39" t="s">
        <v>178</v>
      </c>
      <c r="E110" s="61" t="s">
        <v>195</v>
      </c>
      <c r="F110" s="38">
        <v>16</v>
      </c>
      <c r="G110" s="40">
        <v>12000</v>
      </c>
      <c r="H110" s="23">
        <v>60</v>
      </c>
      <c r="I110" s="23">
        <v>40</v>
      </c>
      <c r="J110" s="23">
        <v>21</v>
      </c>
      <c r="K110" s="54">
        <f t="shared" si="6"/>
        <v>5.04E-2</v>
      </c>
      <c r="L110" s="51">
        <v>19.52</v>
      </c>
      <c r="M110" s="148">
        <v>8809180013617</v>
      </c>
      <c r="N110" s="29"/>
      <c r="O110" s="1"/>
    </row>
    <row r="111" spans="1:15" s="1" customFormat="1" ht="90" customHeight="1">
      <c r="A111" s="18"/>
      <c r="B111" s="18">
        <v>107</v>
      </c>
      <c r="C111" s="19"/>
      <c r="D111" s="21" t="s">
        <v>222</v>
      </c>
      <c r="E111" s="66" t="s">
        <v>201</v>
      </c>
      <c r="F111" s="19">
        <v>20</v>
      </c>
      <c r="G111" s="22">
        <v>7000</v>
      </c>
      <c r="H111" s="23">
        <v>46</v>
      </c>
      <c r="I111" s="23">
        <v>27</v>
      </c>
      <c r="J111" s="23">
        <v>35</v>
      </c>
      <c r="K111" s="50">
        <f t="shared" si="6"/>
        <v>4.3470000000000002E-2</v>
      </c>
      <c r="L111" s="51">
        <v>21</v>
      </c>
      <c r="M111" s="148">
        <v>8809180013518</v>
      </c>
      <c r="N111" s="24"/>
    </row>
    <row r="112" spans="1:15" s="1" customFormat="1" ht="90" customHeight="1">
      <c r="A112" s="18"/>
      <c r="B112" s="18">
        <v>108</v>
      </c>
      <c r="C112" s="19"/>
      <c r="D112" s="21" t="s">
        <v>189</v>
      </c>
      <c r="E112" s="61" t="s">
        <v>202</v>
      </c>
      <c r="F112" s="19">
        <v>12</v>
      </c>
      <c r="G112" s="22">
        <v>14000</v>
      </c>
      <c r="H112" s="23">
        <v>45</v>
      </c>
      <c r="I112" s="23">
        <v>43</v>
      </c>
      <c r="J112" s="23">
        <v>25</v>
      </c>
      <c r="K112" s="50">
        <f t="shared" si="6"/>
        <v>4.8375000000000001E-2</v>
      </c>
      <c r="L112" s="51">
        <v>14.75</v>
      </c>
      <c r="M112" s="148">
        <v>8809414192354</v>
      </c>
      <c r="N112" s="33"/>
    </row>
    <row r="113" spans="1:14" s="1" customFormat="1" ht="90" customHeight="1">
      <c r="A113" s="18"/>
      <c r="B113" s="18">
        <v>109</v>
      </c>
      <c r="C113" s="19"/>
      <c r="D113" s="21" t="s">
        <v>190</v>
      </c>
      <c r="E113" s="61" t="s">
        <v>203</v>
      </c>
      <c r="F113" s="19">
        <v>10</v>
      </c>
      <c r="G113" s="22">
        <v>20000</v>
      </c>
      <c r="H113" s="23">
        <v>69</v>
      </c>
      <c r="I113" s="23">
        <v>37</v>
      </c>
      <c r="J113" s="23">
        <v>23</v>
      </c>
      <c r="K113" s="50">
        <f t="shared" si="6"/>
        <v>5.8719E-2</v>
      </c>
      <c r="L113" s="51">
        <v>15.95</v>
      </c>
      <c r="M113" s="148">
        <v>8809180014454</v>
      </c>
      <c r="N113" s="24"/>
    </row>
    <row r="114" spans="1:14" s="1" customFormat="1" ht="90" customHeight="1">
      <c r="A114" s="18"/>
      <c r="B114" s="18">
        <v>110</v>
      </c>
      <c r="C114" s="19"/>
      <c r="D114" s="21" t="s">
        <v>191</v>
      </c>
      <c r="E114" s="61" t="s">
        <v>202</v>
      </c>
      <c r="F114" s="19">
        <v>12</v>
      </c>
      <c r="G114" s="22">
        <v>14000</v>
      </c>
      <c r="H114" s="23">
        <v>45</v>
      </c>
      <c r="I114" s="23">
        <v>43</v>
      </c>
      <c r="J114" s="23">
        <v>25</v>
      </c>
      <c r="K114" s="50">
        <f t="shared" si="6"/>
        <v>4.8375000000000001E-2</v>
      </c>
      <c r="L114" s="51">
        <v>14.75</v>
      </c>
      <c r="M114" s="148">
        <v>8809414192729</v>
      </c>
      <c r="N114" s="24"/>
    </row>
    <row r="115" spans="1:14" s="1" customFormat="1" ht="90" customHeight="1" thickBot="1">
      <c r="A115" s="41"/>
      <c r="B115" s="18">
        <v>111</v>
      </c>
      <c r="C115" s="42"/>
      <c r="D115" s="43" t="s">
        <v>192</v>
      </c>
      <c r="E115" s="67" t="s">
        <v>203</v>
      </c>
      <c r="F115" s="42">
        <v>10</v>
      </c>
      <c r="G115" s="44">
        <v>20000</v>
      </c>
      <c r="H115" s="45">
        <v>69</v>
      </c>
      <c r="I115" s="45">
        <v>37</v>
      </c>
      <c r="J115" s="45">
        <v>23</v>
      </c>
      <c r="K115" s="55">
        <f t="shared" si="6"/>
        <v>5.8719E-2</v>
      </c>
      <c r="L115" s="56">
        <v>15.95</v>
      </c>
      <c r="M115" s="152">
        <v>8809180014461</v>
      </c>
      <c r="N115" s="46"/>
    </row>
    <row r="116" spans="1:14" ht="12.75" thickTop="1"/>
  </sheetData>
  <autoFilter ref="B3:N115" xr:uid="{22C6FCB5-55B8-4679-BAB6-D2E05D43CB71}">
    <filterColumn colId="6" showButton="0"/>
    <filterColumn colId="7" showButton="0"/>
    <filterColumn colId="8" showButton="0"/>
    <filterColumn colId="9" showButton="0"/>
  </autoFilter>
  <mergeCells count="10">
    <mergeCell ref="A3:A4"/>
    <mergeCell ref="B3:B4"/>
    <mergeCell ref="C3:C4"/>
    <mergeCell ref="N3:N4"/>
    <mergeCell ref="M3:M4"/>
    <mergeCell ref="G3:G4"/>
    <mergeCell ref="H3:L3"/>
    <mergeCell ref="F3:F4"/>
    <mergeCell ref="D3:D4"/>
    <mergeCell ref="E3:E4"/>
  </mergeCells>
  <phoneticPr fontId="24" type="noConversion"/>
  <pageMargins left="0.15748031496062992" right="0.15748031496062992" top="0.98425196850393704" bottom="0.98425196850393704" header="0.51181102362204722" footer="0.51181102362204722"/>
  <pageSetup paperSize="9" scale="10" orientation="portrait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M56"/>
  <sheetViews>
    <sheetView zoomScaleNormal="100" zoomScaleSheetLayoutView="115" workbookViewId="0">
      <pane ySplit="5" topLeftCell="A6" activePane="bottomLeft" state="frozen"/>
      <selection pane="bottomLeft" activeCell="L10" sqref="L10"/>
    </sheetView>
  </sheetViews>
  <sheetFormatPr defaultRowHeight="20.25"/>
  <cols>
    <col min="1" max="1" width="10.88671875" style="1" customWidth="1"/>
    <col min="2" max="2" width="14.109375" style="1" customWidth="1"/>
    <col min="3" max="3" width="31.88671875" style="1" customWidth="1"/>
    <col min="4" max="4" width="8.77734375" style="1" customWidth="1"/>
    <col min="5" max="5" width="8.77734375" style="7" customWidth="1"/>
    <col min="6" max="9" width="10.109375" style="2" customWidth="1"/>
    <col min="10" max="10" width="12.77734375" style="2" bestFit="1" customWidth="1"/>
    <col min="11" max="11" width="19.109375" style="146" customWidth="1"/>
    <col min="12" max="12" width="21.5546875" style="3" customWidth="1"/>
    <col min="13" max="13" width="5.77734375" style="1" customWidth="1"/>
    <col min="14" max="16384" width="8.88671875" style="1"/>
  </cols>
  <sheetData>
    <row r="1" spans="1:13" ht="30" customHeight="1">
      <c r="L1" s="2"/>
      <c r="M1" s="2"/>
    </row>
    <row r="2" spans="1:13" ht="30" customHeight="1">
      <c r="L2" s="2"/>
      <c r="M2" s="2"/>
    </row>
    <row r="3" spans="1:13" s="6" customFormat="1" ht="30" customHeight="1" thickBot="1">
      <c r="A3" s="1"/>
      <c r="B3" s="1"/>
      <c r="C3" s="1"/>
      <c r="D3" s="1"/>
      <c r="E3" s="8"/>
      <c r="F3" s="2"/>
      <c r="G3" s="2"/>
      <c r="H3" s="2"/>
      <c r="I3" s="2"/>
      <c r="J3" s="2"/>
      <c r="K3" s="146"/>
      <c r="L3" s="2"/>
    </row>
    <row r="4" spans="1:13" s="5" customFormat="1" ht="15" customHeight="1" thickTop="1">
      <c r="A4" s="141" t="s">
        <v>88</v>
      </c>
      <c r="B4" s="141" t="s">
        <v>9</v>
      </c>
      <c r="C4" s="141" t="s">
        <v>64</v>
      </c>
      <c r="D4" s="141" t="s">
        <v>65</v>
      </c>
      <c r="E4" s="143" t="s">
        <v>6</v>
      </c>
      <c r="F4" s="145" t="s">
        <v>10</v>
      </c>
      <c r="G4" s="145"/>
      <c r="H4" s="145"/>
      <c r="I4" s="145"/>
      <c r="J4" s="145"/>
      <c r="K4" s="153" t="s">
        <v>66</v>
      </c>
      <c r="L4" s="139" t="s">
        <v>67</v>
      </c>
    </row>
    <row r="5" spans="1:13" s="69" customFormat="1" ht="15" customHeight="1" thickBot="1">
      <c r="A5" s="142"/>
      <c r="B5" s="142"/>
      <c r="C5" s="142"/>
      <c r="D5" s="142"/>
      <c r="E5" s="144"/>
      <c r="F5" s="70" t="s">
        <v>13</v>
      </c>
      <c r="G5" s="70" t="s">
        <v>14</v>
      </c>
      <c r="H5" s="70" t="s">
        <v>15</v>
      </c>
      <c r="I5" s="70" t="s">
        <v>12</v>
      </c>
      <c r="J5" s="70" t="s">
        <v>11</v>
      </c>
      <c r="K5" s="154"/>
      <c r="L5" s="140"/>
    </row>
    <row r="6" spans="1:13" ht="64.5" customHeight="1" thickTop="1">
      <c r="A6" s="71"/>
      <c r="B6" s="72"/>
      <c r="C6" s="73" t="s">
        <v>32</v>
      </c>
      <c r="D6" s="74" t="s">
        <v>37</v>
      </c>
      <c r="E6" s="74">
        <v>50</v>
      </c>
      <c r="F6" s="75">
        <v>53.5</v>
      </c>
      <c r="G6" s="75">
        <v>39</v>
      </c>
      <c r="H6" s="75">
        <v>20.2</v>
      </c>
      <c r="I6" s="76">
        <f>(F6*G6*H6)/1000000</f>
        <v>4.2147299999999999E-2</v>
      </c>
      <c r="J6" s="77">
        <v>22.3</v>
      </c>
      <c r="K6" s="155">
        <v>8809414191951</v>
      </c>
      <c r="L6" s="78"/>
      <c r="M6" s="79"/>
    </row>
    <row r="7" spans="1:13" ht="64.5" customHeight="1">
      <c r="A7" s="80"/>
      <c r="B7" s="81"/>
      <c r="C7" s="82" t="s">
        <v>33</v>
      </c>
      <c r="D7" s="83" t="s">
        <v>37</v>
      </c>
      <c r="E7" s="83">
        <v>50</v>
      </c>
      <c r="F7" s="84">
        <v>53.5</v>
      </c>
      <c r="G7" s="84">
        <v>39</v>
      </c>
      <c r="H7" s="84">
        <v>20.2</v>
      </c>
      <c r="I7" s="85">
        <f t="shared" ref="I7:I28" si="0">(F7*G7*H7)/1000000</f>
        <v>4.2147299999999999E-2</v>
      </c>
      <c r="J7" s="86">
        <v>22.1</v>
      </c>
      <c r="K7" s="156">
        <v>8809414191944</v>
      </c>
      <c r="L7" s="87"/>
      <c r="M7" s="79"/>
    </row>
    <row r="8" spans="1:13" ht="64.5" customHeight="1">
      <c r="A8" s="80"/>
      <c r="B8" s="81"/>
      <c r="C8" s="82" t="s">
        <v>34</v>
      </c>
      <c r="D8" s="83" t="s">
        <v>38</v>
      </c>
      <c r="E8" s="83">
        <v>70</v>
      </c>
      <c r="F8" s="84">
        <v>45.4</v>
      </c>
      <c r="G8" s="84">
        <v>42.7</v>
      </c>
      <c r="H8" s="84">
        <v>19.5</v>
      </c>
      <c r="I8" s="85">
        <f t="shared" si="0"/>
        <v>3.7802310000000006E-2</v>
      </c>
      <c r="J8" s="86">
        <v>16.5</v>
      </c>
      <c r="K8" s="156">
        <v>8809414191968</v>
      </c>
      <c r="L8" s="87"/>
      <c r="M8" s="79"/>
    </row>
    <row r="9" spans="1:13" ht="64.5" customHeight="1">
      <c r="A9" s="80"/>
      <c r="B9" s="81"/>
      <c r="C9" s="82" t="s">
        <v>35</v>
      </c>
      <c r="D9" s="83" t="s">
        <v>39</v>
      </c>
      <c r="E9" s="83">
        <v>100</v>
      </c>
      <c r="F9" s="84">
        <v>40.200000000000003</v>
      </c>
      <c r="G9" s="84">
        <v>40.5</v>
      </c>
      <c r="H9" s="84">
        <v>26.5</v>
      </c>
      <c r="I9" s="85">
        <f t="shared" si="0"/>
        <v>4.314465E-2</v>
      </c>
      <c r="J9" s="86">
        <v>24.2</v>
      </c>
      <c r="K9" s="156">
        <v>8809414191937</v>
      </c>
      <c r="L9" s="87"/>
      <c r="M9" s="79"/>
    </row>
    <row r="10" spans="1:13" ht="64.5" customHeight="1">
      <c r="A10" s="80"/>
      <c r="B10" s="81"/>
      <c r="C10" s="82" t="s">
        <v>36</v>
      </c>
      <c r="D10" s="83" t="s">
        <v>38</v>
      </c>
      <c r="E10" s="83">
        <v>70</v>
      </c>
      <c r="F10" s="84">
        <v>47.7</v>
      </c>
      <c r="G10" s="84">
        <v>34.299999999999997</v>
      </c>
      <c r="H10" s="84">
        <v>14.1</v>
      </c>
      <c r="I10" s="85">
        <f t="shared" si="0"/>
        <v>2.3069151E-2</v>
      </c>
      <c r="J10" s="86">
        <v>12.5</v>
      </c>
      <c r="K10" s="156">
        <v>8809414191975</v>
      </c>
      <c r="L10" s="87"/>
      <c r="M10" s="79"/>
    </row>
    <row r="11" spans="1:13" ht="64.5" customHeight="1">
      <c r="A11" s="88"/>
      <c r="B11" s="137"/>
      <c r="C11" s="82" t="s">
        <v>81</v>
      </c>
      <c r="D11" s="83" t="s">
        <v>0</v>
      </c>
      <c r="E11" s="83">
        <v>120</v>
      </c>
      <c r="F11" s="84">
        <v>44</v>
      </c>
      <c r="G11" s="84">
        <v>33</v>
      </c>
      <c r="H11" s="84">
        <v>20</v>
      </c>
      <c r="I11" s="85">
        <f t="shared" si="0"/>
        <v>2.904E-2</v>
      </c>
      <c r="J11" s="86">
        <v>16</v>
      </c>
      <c r="K11" s="156">
        <v>8809180015475</v>
      </c>
      <c r="L11" s="87"/>
      <c r="M11" s="79"/>
    </row>
    <row r="12" spans="1:13" ht="64.5" customHeight="1">
      <c r="A12" s="88"/>
      <c r="B12" s="138"/>
      <c r="C12" s="82" t="s">
        <v>80</v>
      </c>
      <c r="D12" s="83" t="s">
        <v>1</v>
      </c>
      <c r="E12" s="83">
        <v>120</v>
      </c>
      <c r="F12" s="84">
        <v>44</v>
      </c>
      <c r="G12" s="84">
        <v>33</v>
      </c>
      <c r="H12" s="84">
        <v>20</v>
      </c>
      <c r="I12" s="85">
        <f t="shared" si="0"/>
        <v>2.904E-2</v>
      </c>
      <c r="J12" s="86">
        <v>16</v>
      </c>
      <c r="K12" s="156">
        <v>8809180015482</v>
      </c>
      <c r="L12" s="87"/>
      <c r="M12" s="79"/>
    </row>
    <row r="13" spans="1:13" s="4" customFormat="1" ht="64.5" customHeight="1">
      <c r="A13" s="89"/>
      <c r="B13" s="90"/>
      <c r="C13" s="82" t="s">
        <v>40</v>
      </c>
      <c r="D13" s="83" t="s">
        <v>41</v>
      </c>
      <c r="E13" s="83">
        <v>50</v>
      </c>
      <c r="F13" s="84">
        <v>55</v>
      </c>
      <c r="G13" s="84">
        <v>30</v>
      </c>
      <c r="H13" s="84">
        <v>23</v>
      </c>
      <c r="I13" s="85">
        <f t="shared" si="0"/>
        <v>3.7949999999999998E-2</v>
      </c>
      <c r="J13" s="86">
        <v>20.76</v>
      </c>
      <c r="K13" s="156">
        <v>8809180015802</v>
      </c>
      <c r="L13" s="87"/>
      <c r="M13" s="91"/>
    </row>
    <row r="14" spans="1:13" s="4" customFormat="1" ht="64.5" customHeight="1">
      <c r="A14" s="92"/>
      <c r="B14" s="90"/>
      <c r="C14" s="82" t="s">
        <v>42</v>
      </c>
      <c r="D14" s="83" t="s">
        <v>41</v>
      </c>
      <c r="E14" s="83">
        <v>50</v>
      </c>
      <c r="F14" s="84">
        <v>55</v>
      </c>
      <c r="G14" s="84">
        <v>30</v>
      </c>
      <c r="H14" s="84">
        <v>23</v>
      </c>
      <c r="I14" s="85">
        <f>(F14*G14*H14)/1000000</f>
        <v>3.7949999999999998E-2</v>
      </c>
      <c r="J14" s="86">
        <v>20.76</v>
      </c>
      <c r="K14" s="156">
        <v>8809180015819</v>
      </c>
      <c r="L14" s="87"/>
      <c r="M14" s="91"/>
    </row>
    <row r="15" spans="1:13" s="4" customFormat="1" ht="64.5" customHeight="1">
      <c r="A15" s="92"/>
      <c r="B15" s="90"/>
      <c r="C15" s="82" t="s">
        <v>43</v>
      </c>
      <c r="D15" s="83" t="s">
        <v>29</v>
      </c>
      <c r="E15" s="83">
        <v>50</v>
      </c>
      <c r="F15" s="84">
        <v>34.5</v>
      </c>
      <c r="G15" s="84">
        <v>35</v>
      </c>
      <c r="H15" s="84">
        <v>15</v>
      </c>
      <c r="I15" s="85">
        <f>(F15*G15*H15)/1000000</f>
        <v>1.81125E-2</v>
      </c>
      <c r="J15" s="86">
        <v>10.98</v>
      </c>
      <c r="K15" s="156">
        <v>8809180015826</v>
      </c>
      <c r="L15" s="87"/>
      <c r="M15" s="91"/>
    </row>
    <row r="16" spans="1:13" s="4" customFormat="1" ht="64.5" customHeight="1">
      <c r="A16" s="92"/>
      <c r="B16" s="90"/>
      <c r="C16" s="82" t="s">
        <v>44</v>
      </c>
      <c r="D16" s="83" t="s">
        <v>24</v>
      </c>
      <c r="E16" s="83">
        <v>50</v>
      </c>
      <c r="F16" s="84">
        <v>35.299999999999997</v>
      </c>
      <c r="G16" s="84">
        <v>35.299999999999997</v>
      </c>
      <c r="H16" s="84">
        <v>15</v>
      </c>
      <c r="I16" s="85">
        <f>(F16*G16*H16)/1000000</f>
        <v>1.8691349999999995E-2</v>
      </c>
      <c r="J16" s="86">
        <v>7.9</v>
      </c>
      <c r="K16" s="156">
        <v>8809180015840</v>
      </c>
      <c r="L16" s="87"/>
      <c r="M16" s="91"/>
    </row>
    <row r="17" spans="1:13" s="4" customFormat="1" ht="64.5" customHeight="1">
      <c r="A17" s="92"/>
      <c r="B17" s="90"/>
      <c r="C17" s="82" t="s">
        <v>45</v>
      </c>
      <c r="D17" s="83" t="s">
        <v>46</v>
      </c>
      <c r="E17" s="83">
        <v>50</v>
      </c>
      <c r="F17" s="84">
        <v>47.3</v>
      </c>
      <c r="G17" s="84">
        <v>25.3</v>
      </c>
      <c r="H17" s="84">
        <v>16.5</v>
      </c>
      <c r="I17" s="85">
        <f t="shared" si="0"/>
        <v>1.9745385000000001E-2</v>
      </c>
      <c r="J17" s="86">
        <v>10.56</v>
      </c>
      <c r="K17" s="156">
        <v>8809180015833</v>
      </c>
      <c r="L17" s="87"/>
      <c r="M17" s="91"/>
    </row>
    <row r="18" spans="1:13" s="4" customFormat="1" ht="64.5" customHeight="1">
      <c r="A18" s="92"/>
      <c r="B18" s="90"/>
      <c r="C18" s="82" t="s">
        <v>47</v>
      </c>
      <c r="D18" s="83" t="s">
        <v>46</v>
      </c>
      <c r="E18" s="83">
        <v>50</v>
      </c>
      <c r="F18" s="84">
        <v>47.3</v>
      </c>
      <c r="G18" s="84">
        <v>25.3</v>
      </c>
      <c r="H18" s="84">
        <v>16.5</v>
      </c>
      <c r="I18" s="85">
        <f t="shared" si="0"/>
        <v>1.9745385000000001E-2</v>
      </c>
      <c r="J18" s="86">
        <v>10.44</v>
      </c>
      <c r="K18" s="156">
        <v>8809180013747</v>
      </c>
      <c r="L18" s="87"/>
      <c r="M18" s="91"/>
    </row>
    <row r="19" spans="1:13" s="7" customFormat="1" ht="87.75" customHeight="1">
      <c r="A19" s="93"/>
      <c r="B19" s="94"/>
      <c r="C19" s="82" t="s">
        <v>73</v>
      </c>
      <c r="D19" s="83" t="s">
        <v>58</v>
      </c>
      <c r="E19" s="95">
        <v>200</v>
      </c>
      <c r="F19" s="84">
        <v>30</v>
      </c>
      <c r="G19" s="84">
        <v>28</v>
      </c>
      <c r="H19" s="84">
        <v>24</v>
      </c>
      <c r="I19" s="85">
        <f t="shared" si="0"/>
        <v>2.0160000000000001E-2</v>
      </c>
      <c r="J19" s="86">
        <v>4.95</v>
      </c>
      <c r="K19" s="157">
        <v>8809414192880</v>
      </c>
      <c r="L19" s="96"/>
    </row>
    <row r="20" spans="1:13" ht="64.5" customHeight="1">
      <c r="A20" s="93"/>
      <c r="B20" s="94"/>
      <c r="C20" s="97" t="s">
        <v>77</v>
      </c>
      <c r="D20" s="83" t="s">
        <v>30</v>
      </c>
      <c r="E20" s="95">
        <v>16</v>
      </c>
      <c r="F20" s="84">
        <v>55</v>
      </c>
      <c r="G20" s="84">
        <v>46</v>
      </c>
      <c r="H20" s="84">
        <v>22</v>
      </c>
      <c r="I20" s="85">
        <f t="shared" si="0"/>
        <v>5.5660000000000001E-2</v>
      </c>
      <c r="J20" s="86">
        <v>16</v>
      </c>
      <c r="K20" s="157">
        <v>8809414191715</v>
      </c>
      <c r="L20" s="87"/>
    </row>
    <row r="21" spans="1:13" ht="64.5" customHeight="1">
      <c r="A21" s="80"/>
      <c r="B21" s="90"/>
      <c r="C21" s="82" t="s">
        <v>72</v>
      </c>
      <c r="D21" s="83" t="s">
        <v>2</v>
      </c>
      <c r="E21" s="83">
        <v>15</v>
      </c>
      <c r="F21" s="84">
        <v>70</v>
      </c>
      <c r="G21" s="84">
        <v>36</v>
      </c>
      <c r="H21" s="84">
        <v>32</v>
      </c>
      <c r="I21" s="85">
        <f t="shared" si="0"/>
        <v>8.0640000000000003E-2</v>
      </c>
      <c r="J21" s="86">
        <v>17</v>
      </c>
      <c r="K21" s="156">
        <v>8809180013440</v>
      </c>
      <c r="L21" s="98"/>
      <c r="M21" s="79"/>
    </row>
    <row r="22" spans="1:13" ht="64.5" customHeight="1">
      <c r="A22" s="80"/>
      <c r="B22" s="90"/>
      <c r="C22" s="82" t="s">
        <v>71</v>
      </c>
      <c r="D22" s="83" t="s">
        <v>3</v>
      </c>
      <c r="E22" s="83">
        <v>15</v>
      </c>
      <c r="F22" s="84">
        <v>70</v>
      </c>
      <c r="G22" s="84">
        <v>36</v>
      </c>
      <c r="H22" s="84">
        <v>32</v>
      </c>
      <c r="I22" s="85">
        <f t="shared" si="0"/>
        <v>8.0640000000000003E-2</v>
      </c>
      <c r="J22" s="86">
        <v>17</v>
      </c>
      <c r="K22" s="156">
        <v>8809180015949</v>
      </c>
      <c r="L22" s="98"/>
      <c r="M22" s="79"/>
    </row>
    <row r="23" spans="1:13" ht="64.5" customHeight="1">
      <c r="B23" s="90"/>
      <c r="C23" s="82" t="s">
        <v>212</v>
      </c>
      <c r="D23" s="83" t="s">
        <v>213</v>
      </c>
      <c r="E23" s="83">
        <v>15</v>
      </c>
      <c r="F23" s="84">
        <v>70</v>
      </c>
      <c r="G23" s="84">
        <v>36</v>
      </c>
      <c r="H23" s="84">
        <v>32</v>
      </c>
      <c r="I23" s="85">
        <v>8.0640000000000003E-2</v>
      </c>
      <c r="J23" s="86">
        <v>17</v>
      </c>
      <c r="K23" s="156">
        <v>8809180015932</v>
      </c>
      <c r="L23" s="98"/>
      <c r="M23" s="79"/>
    </row>
    <row r="24" spans="1:13" ht="64.5" customHeight="1">
      <c r="A24" s="80"/>
      <c r="B24" s="83"/>
      <c r="C24" s="99" t="s">
        <v>82</v>
      </c>
      <c r="D24" s="93" t="s">
        <v>4</v>
      </c>
      <c r="E24" s="93">
        <v>100</v>
      </c>
      <c r="F24" s="100">
        <v>68</v>
      </c>
      <c r="G24" s="100">
        <v>44</v>
      </c>
      <c r="H24" s="100">
        <v>19</v>
      </c>
      <c r="I24" s="101">
        <f t="shared" si="0"/>
        <v>5.6848000000000003E-2</v>
      </c>
      <c r="J24" s="102">
        <v>17.5</v>
      </c>
      <c r="K24" s="158">
        <v>8809180016496</v>
      </c>
      <c r="L24" s="103"/>
      <c r="M24" s="79"/>
    </row>
    <row r="25" spans="1:13" ht="64.5" customHeight="1">
      <c r="A25" s="80"/>
      <c r="B25" s="90"/>
      <c r="C25" s="82" t="s">
        <v>70</v>
      </c>
      <c r="D25" s="83" t="s">
        <v>4</v>
      </c>
      <c r="E25" s="83">
        <v>100</v>
      </c>
      <c r="F25" s="84">
        <v>68</v>
      </c>
      <c r="G25" s="84">
        <v>44</v>
      </c>
      <c r="H25" s="84">
        <v>19</v>
      </c>
      <c r="I25" s="85">
        <f>(F25*G25*H25)/1000000</f>
        <v>5.6848000000000003E-2</v>
      </c>
      <c r="J25" s="86">
        <v>17.5</v>
      </c>
      <c r="K25" s="156">
        <v>8809180016489</v>
      </c>
      <c r="L25" s="98"/>
      <c r="M25" s="79"/>
    </row>
    <row r="26" spans="1:13" ht="64.5" customHeight="1">
      <c r="A26" s="80"/>
      <c r="B26" s="90"/>
      <c r="C26" s="82" t="s">
        <v>68</v>
      </c>
      <c r="D26" s="83" t="s">
        <v>4</v>
      </c>
      <c r="E26" s="83">
        <v>120</v>
      </c>
      <c r="F26" s="84">
        <v>60</v>
      </c>
      <c r="G26" s="84">
        <v>36</v>
      </c>
      <c r="H26" s="84">
        <v>21</v>
      </c>
      <c r="I26" s="85">
        <f t="shared" si="0"/>
        <v>4.5359999999999998E-2</v>
      </c>
      <c r="J26" s="86">
        <v>19.600000000000001</v>
      </c>
      <c r="K26" s="156">
        <v>8809180015710</v>
      </c>
      <c r="L26" s="98"/>
      <c r="M26" s="79"/>
    </row>
    <row r="27" spans="1:13" ht="64.5" customHeight="1">
      <c r="A27" s="80"/>
      <c r="B27" s="90"/>
      <c r="C27" s="82" t="s">
        <v>69</v>
      </c>
      <c r="D27" s="83" t="s">
        <v>4</v>
      </c>
      <c r="E27" s="83">
        <v>120</v>
      </c>
      <c r="F27" s="84">
        <v>60</v>
      </c>
      <c r="G27" s="84">
        <v>36</v>
      </c>
      <c r="H27" s="84">
        <v>21</v>
      </c>
      <c r="I27" s="85">
        <f t="shared" si="0"/>
        <v>4.5359999999999998E-2</v>
      </c>
      <c r="J27" s="86">
        <v>19.600000000000001</v>
      </c>
      <c r="K27" s="156">
        <v>8809180015727</v>
      </c>
      <c r="L27" s="98"/>
      <c r="M27" s="79"/>
    </row>
    <row r="28" spans="1:13" ht="64.5" customHeight="1">
      <c r="A28" s="104"/>
      <c r="B28" s="90"/>
      <c r="C28" s="82" t="s">
        <v>83</v>
      </c>
      <c r="D28" s="83" t="s">
        <v>5</v>
      </c>
      <c r="E28" s="83">
        <v>60</v>
      </c>
      <c r="F28" s="84">
        <v>33</v>
      </c>
      <c r="G28" s="84">
        <v>33</v>
      </c>
      <c r="H28" s="84">
        <v>32</v>
      </c>
      <c r="I28" s="85">
        <f t="shared" si="0"/>
        <v>3.4847999999999997E-2</v>
      </c>
      <c r="J28" s="86">
        <v>14</v>
      </c>
      <c r="K28" s="156">
        <v>8809180015925</v>
      </c>
      <c r="L28" s="98"/>
      <c r="M28" s="79"/>
    </row>
    <row r="29" spans="1:13" ht="64.5" customHeight="1">
      <c r="A29" s="80"/>
      <c r="B29" s="94"/>
      <c r="C29" s="82" t="s">
        <v>28</v>
      </c>
      <c r="D29" s="83" t="s">
        <v>27</v>
      </c>
      <c r="E29" s="95">
        <v>400</v>
      </c>
      <c r="F29" s="84">
        <v>56</v>
      </c>
      <c r="G29" s="84">
        <v>40</v>
      </c>
      <c r="H29" s="84">
        <v>21</v>
      </c>
      <c r="I29" s="85">
        <f t="shared" ref="I29:I35" si="1">(F29*G29*H29)/1000000</f>
        <v>4.7039999999999998E-2</v>
      </c>
      <c r="J29" s="86">
        <v>16.2</v>
      </c>
      <c r="K29" s="159">
        <v>8809180013709</v>
      </c>
      <c r="L29" s="105"/>
    </row>
    <row r="30" spans="1:13" ht="64.5" customHeight="1">
      <c r="A30" s="80"/>
      <c r="B30" s="106"/>
      <c r="C30" s="82" t="s">
        <v>16</v>
      </c>
      <c r="D30" s="83" t="s">
        <v>27</v>
      </c>
      <c r="E30" s="95">
        <v>400</v>
      </c>
      <c r="F30" s="84">
        <v>56</v>
      </c>
      <c r="G30" s="84">
        <v>40</v>
      </c>
      <c r="H30" s="84">
        <v>21</v>
      </c>
      <c r="I30" s="85">
        <f t="shared" si="1"/>
        <v>4.7039999999999998E-2</v>
      </c>
      <c r="J30" s="86">
        <v>16.2</v>
      </c>
      <c r="K30" s="159">
        <v>8809180013730</v>
      </c>
      <c r="L30" s="87"/>
    </row>
    <row r="31" spans="1:13" ht="64.5" customHeight="1">
      <c r="A31" s="80"/>
      <c r="B31" s="94"/>
      <c r="C31" s="82" t="s">
        <v>17</v>
      </c>
      <c r="D31" s="83" t="s">
        <v>27</v>
      </c>
      <c r="E31" s="95">
        <v>400</v>
      </c>
      <c r="F31" s="84">
        <v>56</v>
      </c>
      <c r="G31" s="84">
        <v>40</v>
      </c>
      <c r="H31" s="84">
        <v>21</v>
      </c>
      <c r="I31" s="85">
        <f t="shared" si="1"/>
        <v>4.7039999999999998E-2</v>
      </c>
      <c r="J31" s="86">
        <v>16.2</v>
      </c>
      <c r="K31" s="159">
        <v>8809180013716</v>
      </c>
      <c r="L31" s="87"/>
    </row>
    <row r="32" spans="1:13" ht="64.5" customHeight="1">
      <c r="A32" s="80"/>
      <c r="B32" s="94"/>
      <c r="C32" s="82" t="s">
        <v>17</v>
      </c>
      <c r="D32" s="83" t="s">
        <v>27</v>
      </c>
      <c r="E32" s="95">
        <v>400</v>
      </c>
      <c r="F32" s="84">
        <v>56</v>
      </c>
      <c r="G32" s="84">
        <v>40</v>
      </c>
      <c r="H32" s="84">
        <v>21</v>
      </c>
      <c r="I32" s="85">
        <f t="shared" si="1"/>
        <v>4.7039999999999998E-2</v>
      </c>
      <c r="J32" s="86">
        <v>16.2</v>
      </c>
      <c r="K32" s="159">
        <v>8809180013728</v>
      </c>
      <c r="L32" s="87"/>
    </row>
    <row r="33" spans="1:13" ht="64.5" customHeight="1">
      <c r="A33" s="80"/>
      <c r="B33" s="94"/>
      <c r="C33" s="82" t="s">
        <v>18</v>
      </c>
      <c r="D33" s="83" t="s">
        <v>27</v>
      </c>
      <c r="E33" s="95">
        <v>400</v>
      </c>
      <c r="F33" s="84">
        <v>56</v>
      </c>
      <c r="G33" s="84">
        <v>40</v>
      </c>
      <c r="H33" s="84">
        <v>21</v>
      </c>
      <c r="I33" s="85">
        <f t="shared" si="1"/>
        <v>4.7039999999999998E-2</v>
      </c>
      <c r="J33" s="86">
        <v>16.2</v>
      </c>
      <c r="K33" s="159">
        <v>8809180013686</v>
      </c>
      <c r="L33" s="87"/>
    </row>
    <row r="34" spans="1:13" ht="64.5" customHeight="1">
      <c r="A34" s="80"/>
      <c r="B34" s="94"/>
      <c r="C34" s="97" t="s">
        <v>25</v>
      </c>
      <c r="D34" s="83" t="s">
        <v>26</v>
      </c>
      <c r="E34" s="95">
        <v>400</v>
      </c>
      <c r="F34" s="84">
        <v>60</v>
      </c>
      <c r="G34" s="84">
        <v>46</v>
      </c>
      <c r="H34" s="84">
        <v>23</v>
      </c>
      <c r="I34" s="85">
        <f t="shared" si="1"/>
        <v>6.3479999999999995E-2</v>
      </c>
      <c r="J34" s="86">
        <v>18</v>
      </c>
      <c r="K34" s="157" t="s">
        <v>225</v>
      </c>
      <c r="L34" s="87"/>
    </row>
    <row r="35" spans="1:13" ht="64.5" customHeight="1">
      <c r="A35" s="80"/>
      <c r="B35" s="94"/>
      <c r="C35" s="97" t="s">
        <v>79</v>
      </c>
      <c r="D35" s="83" t="s">
        <v>26</v>
      </c>
      <c r="E35" s="95">
        <v>400</v>
      </c>
      <c r="F35" s="84">
        <v>60</v>
      </c>
      <c r="G35" s="84">
        <v>46</v>
      </c>
      <c r="H35" s="84">
        <v>23</v>
      </c>
      <c r="I35" s="85">
        <f t="shared" si="1"/>
        <v>6.3479999999999995E-2</v>
      </c>
      <c r="J35" s="86">
        <v>18</v>
      </c>
      <c r="K35" s="157" t="s">
        <v>226</v>
      </c>
      <c r="L35" s="87"/>
    </row>
    <row r="36" spans="1:13" ht="64.5" customHeight="1">
      <c r="A36" s="88"/>
      <c r="B36" s="90"/>
      <c r="C36" s="107" t="s">
        <v>19</v>
      </c>
      <c r="D36" s="108" t="s">
        <v>4</v>
      </c>
      <c r="E36" s="108">
        <v>120</v>
      </c>
      <c r="F36" s="109">
        <v>45</v>
      </c>
      <c r="G36" s="109">
        <v>27</v>
      </c>
      <c r="H36" s="109">
        <v>23</v>
      </c>
      <c r="I36" s="85">
        <f t="shared" ref="I36:I43" si="2">(F36*G36*H36)/1000000</f>
        <v>2.7945000000000001E-2</v>
      </c>
      <c r="J36" s="110">
        <v>17</v>
      </c>
      <c r="K36" s="160">
        <v>8809180017769</v>
      </c>
      <c r="L36" s="87"/>
      <c r="M36" s="79"/>
    </row>
    <row r="37" spans="1:13" ht="64.5" customHeight="1">
      <c r="A37" s="88"/>
      <c r="B37" s="90"/>
      <c r="C37" s="107" t="s">
        <v>20</v>
      </c>
      <c r="D37" s="108" t="s">
        <v>4</v>
      </c>
      <c r="E37" s="108">
        <v>120</v>
      </c>
      <c r="F37" s="109">
        <v>45</v>
      </c>
      <c r="G37" s="109">
        <v>27</v>
      </c>
      <c r="H37" s="109">
        <v>23</v>
      </c>
      <c r="I37" s="85">
        <f t="shared" si="2"/>
        <v>2.7945000000000001E-2</v>
      </c>
      <c r="J37" s="110">
        <v>17</v>
      </c>
      <c r="K37" s="160">
        <v>8809180017776</v>
      </c>
      <c r="L37" s="87"/>
      <c r="M37" s="79"/>
    </row>
    <row r="38" spans="1:13" ht="64.5" customHeight="1">
      <c r="A38" s="88"/>
      <c r="B38" s="90"/>
      <c r="C38" s="107" t="s">
        <v>21</v>
      </c>
      <c r="D38" s="108" t="s">
        <v>4</v>
      </c>
      <c r="E38" s="108">
        <v>120</v>
      </c>
      <c r="F38" s="109">
        <v>45</v>
      </c>
      <c r="G38" s="109">
        <v>27</v>
      </c>
      <c r="H38" s="109">
        <v>23</v>
      </c>
      <c r="I38" s="85">
        <f t="shared" si="2"/>
        <v>2.7945000000000001E-2</v>
      </c>
      <c r="J38" s="110">
        <v>17</v>
      </c>
      <c r="K38" s="160">
        <v>8809180017783</v>
      </c>
      <c r="L38" s="87"/>
      <c r="M38" s="79"/>
    </row>
    <row r="39" spans="1:13" ht="64.5" customHeight="1">
      <c r="A39" s="88"/>
      <c r="B39" s="90"/>
      <c r="C39" s="107" t="s">
        <v>22</v>
      </c>
      <c r="D39" s="108" t="s">
        <v>4</v>
      </c>
      <c r="E39" s="108">
        <v>120</v>
      </c>
      <c r="F39" s="109">
        <v>45</v>
      </c>
      <c r="G39" s="109">
        <v>27</v>
      </c>
      <c r="H39" s="109">
        <v>23</v>
      </c>
      <c r="I39" s="85">
        <f t="shared" si="2"/>
        <v>2.7945000000000001E-2</v>
      </c>
      <c r="J39" s="110">
        <v>17</v>
      </c>
      <c r="K39" s="160">
        <v>8809180017813</v>
      </c>
      <c r="L39" s="87"/>
      <c r="M39" s="79"/>
    </row>
    <row r="40" spans="1:13" ht="64.5" customHeight="1">
      <c r="A40" s="88"/>
      <c r="B40" s="90"/>
      <c r="C40" s="107" t="s">
        <v>74</v>
      </c>
      <c r="D40" s="108" t="s">
        <v>4</v>
      </c>
      <c r="E40" s="108">
        <v>120</v>
      </c>
      <c r="F40" s="109">
        <v>45</v>
      </c>
      <c r="G40" s="109">
        <v>27</v>
      </c>
      <c r="H40" s="109">
        <v>23</v>
      </c>
      <c r="I40" s="85">
        <f t="shared" si="2"/>
        <v>2.7945000000000001E-2</v>
      </c>
      <c r="J40" s="110">
        <v>17</v>
      </c>
      <c r="K40" s="160">
        <v>8809180017820</v>
      </c>
      <c r="L40" s="87"/>
      <c r="M40" s="79"/>
    </row>
    <row r="41" spans="1:13" s="7" customFormat="1" ht="75" customHeight="1">
      <c r="A41" s="93"/>
      <c r="B41" s="94"/>
      <c r="C41" s="99" t="s">
        <v>78</v>
      </c>
      <c r="D41" s="93" t="s">
        <v>31</v>
      </c>
      <c r="E41" s="111">
        <v>240</v>
      </c>
      <c r="F41" s="100">
        <v>59</v>
      </c>
      <c r="G41" s="100">
        <v>44</v>
      </c>
      <c r="H41" s="100">
        <v>18</v>
      </c>
      <c r="I41" s="101">
        <f t="shared" si="2"/>
        <v>4.6727999999999999E-2</v>
      </c>
      <c r="J41" s="102">
        <v>11.2</v>
      </c>
      <c r="K41" s="161">
        <v>8809414191555</v>
      </c>
      <c r="L41" s="103"/>
    </row>
    <row r="42" spans="1:13" s="7" customFormat="1" ht="75" customHeight="1">
      <c r="A42" s="93"/>
      <c r="B42" s="94"/>
      <c r="C42" s="99" t="s">
        <v>211</v>
      </c>
      <c r="D42" s="93" t="s">
        <v>210</v>
      </c>
      <c r="E42" s="111">
        <v>10</v>
      </c>
      <c r="F42" s="100">
        <v>68</v>
      </c>
      <c r="G42" s="100">
        <v>40</v>
      </c>
      <c r="H42" s="100">
        <v>25</v>
      </c>
      <c r="I42" s="101">
        <v>6.8000000000000005E-2</v>
      </c>
      <c r="J42" s="102">
        <v>20</v>
      </c>
      <c r="K42" s="161">
        <v>8809180019664</v>
      </c>
      <c r="L42" s="103"/>
    </row>
    <row r="43" spans="1:13" ht="64.5" customHeight="1">
      <c r="A43" s="88"/>
      <c r="B43" s="112"/>
      <c r="C43" s="113" t="s">
        <v>76</v>
      </c>
      <c r="D43" s="114" t="s">
        <v>7</v>
      </c>
      <c r="E43" s="114">
        <v>12</v>
      </c>
      <c r="F43" s="115">
        <v>47</v>
      </c>
      <c r="G43" s="115">
        <v>43</v>
      </c>
      <c r="H43" s="115">
        <v>24</v>
      </c>
      <c r="I43" s="116">
        <f t="shared" si="2"/>
        <v>4.8503999999999999E-2</v>
      </c>
      <c r="J43" s="117">
        <v>18.25</v>
      </c>
      <c r="K43" s="162">
        <v>8809180013679</v>
      </c>
      <c r="L43" s="87"/>
      <c r="M43" s="79"/>
    </row>
    <row r="44" spans="1:13" ht="64.5" customHeight="1">
      <c r="A44" s="88"/>
      <c r="B44" s="112"/>
      <c r="C44" s="113" t="s">
        <v>75</v>
      </c>
      <c r="D44" s="114" t="s">
        <v>8</v>
      </c>
      <c r="E44" s="114">
        <v>10</v>
      </c>
      <c r="F44" s="115">
        <v>77</v>
      </c>
      <c r="G44" s="115">
        <v>42</v>
      </c>
      <c r="H44" s="115">
        <v>23</v>
      </c>
      <c r="I44" s="116">
        <f>(F44*G44*H44)/1000000</f>
        <v>7.4382000000000004E-2</v>
      </c>
      <c r="J44" s="117">
        <v>18.25</v>
      </c>
      <c r="K44" s="162">
        <v>8809180013662</v>
      </c>
      <c r="L44" s="87"/>
      <c r="M44" s="79"/>
    </row>
    <row r="45" spans="1:13" s="7" customFormat="1" ht="64.5" customHeight="1" thickBot="1">
      <c r="A45" s="118"/>
      <c r="B45" s="119"/>
      <c r="C45" s="120" t="s">
        <v>86</v>
      </c>
      <c r="D45" s="121" t="s">
        <v>23</v>
      </c>
      <c r="E45" s="121">
        <v>12</v>
      </c>
      <c r="F45" s="122">
        <v>62</v>
      </c>
      <c r="G45" s="122">
        <v>43</v>
      </c>
      <c r="H45" s="122">
        <v>24</v>
      </c>
      <c r="I45" s="123">
        <f>(F45*G45*H45)/1000000</f>
        <v>6.3983999999999999E-2</v>
      </c>
      <c r="J45" s="124">
        <v>17.5</v>
      </c>
      <c r="K45" s="163">
        <v>8809414190213</v>
      </c>
      <c r="L45" s="125"/>
      <c r="M45" s="126"/>
    </row>
    <row r="46" spans="1:13" ht="21" thickTop="1"/>
    <row r="50" ht="6" customHeight="1"/>
    <row r="51" ht="20.25" hidden="1" customHeight="1"/>
    <row r="52" ht="20.25" hidden="1" customHeight="1"/>
    <row r="53" ht="20.25" hidden="1" customHeight="1"/>
    <row r="54" ht="20.25" hidden="1" customHeight="1"/>
    <row r="55" ht="20.25" hidden="1" customHeight="1"/>
    <row r="56" ht="20.25" hidden="1" customHeight="1"/>
  </sheetData>
  <mergeCells count="9">
    <mergeCell ref="B11:B12"/>
    <mergeCell ref="L4:L5"/>
    <mergeCell ref="A4:A5"/>
    <mergeCell ref="B4:B5"/>
    <mergeCell ref="C4:C5"/>
    <mergeCell ref="D4:D5"/>
    <mergeCell ref="E4:E5"/>
    <mergeCell ref="F4:J4"/>
    <mergeCell ref="K4:K5"/>
  </mergeCells>
  <phoneticPr fontId="24" type="noConversion"/>
  <pageMargins left="0.15748031496062992" right="0.15748031496062992" top="0.98425196850393704" bottom="0.98425196850393704" header="0.51181102362204722" footer="0.51181102362204722"/>
  <pageSetup paperSize="9" scale="10" orientation="portrait" verticalDpi="4294967293" r:id="rId1"/>
  <headerFooter alignWithMargins="0"/>
  <colBreaks count="1" manualBreakCount="1">
    <brk id="4" max="4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RUNNING</vt:lpstr>
      <vt:lpstr>DISCONTINUED</vt:lpstr>
      <vt:lpstr>DISCONTINUED!Print_Area</vt:lpstr>
      <vt:lpstr>RUNNING!Print_Area</vt:lpstr>
      <vt:lpstr>DISCONTINUED!Print_Titles</vt:lpstr>
      <vt:lpstr>RUNNING!Print_Titles</vt:lpstr>
    </vt:vector>
  </TitlesOfParts>
  <Company>1123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김상민</dc:creator>
  <cp:lastModifiedBy>H.S Song</cp:lastModifiedBy>
  <cp:lastPrinted>2026-08-04T00:07:44Z</cp:lastPrinted>
  <dcterms:created xsi:type="dcterms:W3CDTF">2013-09-24T08:16:49Z</dcterms:created>
  <dcterms:modified xsi:type="dcterms:W3CDTF">2026-08-04T02:53:48Z</dcterms:modified>
</cp:coreProperties>
</file>