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가격표\BY WISHTREND(파인스킨)\매출\"/>
    </mc:Choice>
  </mc:AlternateContent>
  <xr:revisionPtr revIDLastSave="0" documentId="13_ncr:1_{01C26EE2-1298-4151-A620-245FC57A7950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definedNames>
    <definedName name="_xlnm._FilterDatabase" localSheetId="0" hidden="1">LIST!$A$2:$I$40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3" i="1"/>
  <c r="A4" i="1" l="1"/>
  <c r="A5" i="1" s="1"/>
  <c r="A6" i="1" s="1"/>
  <c r="A7" i="1" l="1"/>
  <c r="A8" i="1" l="1"/>
  <c r="A9" i="1" s="1"/>
  <c r="A10" i="1" l="1"/>
  <c r="A11" i="1" l="1"/>
  <c r="A12" i="1" l="1"/>
  <c r="A13" i="1" l="1"/>
  <c r="A14" i="1" s="1"/>
  <c r="A15" i="1" l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8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======
ID#AAAAIMp40iM
wish    (2021-04-06 06:33:47)
인보이스에는 3EA/SET로 기입되어 있었음</t>
        </r>
      </text>
    </comment>
  </commentList>
</comments>
</file>

<file path=xl/sharedStrings.xml><?xml version="1.0" encoding="utf-8"?>
<sst xmlns="http://schemas.openxmlformats.org/spreadsheetml/2006/main" count="89" uniqueCount="75">
  <si>
    <t>By Wishtrend Natural Vitamin 21.5% Enhancing Sheet Mask 23 mL</t>
  </si>
  <si>
    <t>23 mL</t>
  </si>
  <si>
    <t>30 mL</t>
  </si>
  <si>
    <t>By Wishtrend Vitamin 75 Maximizing Cream 50 g</t>
  </si>
  <si>
    <t>50 g</t>
  </si>
  <si>
    <t>By Wishtrend Vitamin A-mazing Bakuchiol Night Cream 30 g</t>
    <phoneticPr fontId="2" type="noConversion"/>
  </si>
  <si>
    <t>30 g</t>
  </si>
  <si>
    <t>By Wishtrend Vitamin A-mazing Bakuchiol Body Lotion 150g</t>
    <phoneticPr fontId="2" type="noConversion"/>
  </si>
  <si>
    <t>150 g</t>
    <phoneticPr fontId="2" type="noConversion"/>
  </si>
  <si>
    <t>By Wishtrend UV Defense Moist Cream SPF50+ PA++++ 50 g</t>
  </si>
  <si>
    <t>By Wishtrend Green Tea &amp; Enzyme Powder Wash 110 g</t>
  </si>
  <si>
    <t>110 g</t>
  </si>
  <si>
    <t>By Wishtrend Green Tea &amp; Enzyme Milky Foaming Wash 140 mL</t>
  </si>
  <si>
    <t>140 mL</t>
  </si>
  <si>
    <t>By Wishtrend Sulfur 3% Clean Gel 30 g</t>
  </si>
  <si>
    <t>By Wishtrend Propolis Energy Calming Ampoule 30 mL</t>
  </si>
  <si>
    <t>By Wishtrend Propolis Energy Boosting Essence 100 mL</t>
  </si>
  <si>
    <t>100 mL</t>
  </si>
  <si>
    <t>By Wishtrend Propolis Energy Balancing Cream 50 g</t>
  </si>
  <si>
    <t>By Wishtrend Blue Oasis Aloe Hydrating Serum 30 mL</t>
  </si>
  <si>
    <t>By Wishtrend Propolis Energy Calming Ampoule 10 mL</t>
  </si>
  <si>
    <t>10 mL</t>
  </si>
  <si>
    <t>By Wishtrend Vitamin 75 Maximizing Cream 1.5 g</t>
  </si>
  <si>
    <t>1.5 g</t>
  </si>
  <si>
    <t>By Wishtrend Vitamin A-mazing Bakuchiol Night Cream 1g</t>
  </si>
  <si>
    <t>1 g</t>
  </si>
  <si>
    <t>By Wishtrend UV Defense Moist Cream SPF50+ PA++++ 1.5 g</t>
  </si>
  <si>
    <t>By Wishtrend Cera-barrier Soothing Ampoule 1.5 mL</t>
  </si>
  <si>
    <t>1.5 mL</t>
  </si>
  <si>
    <t>By Wishtrend Green Tea &amp; Enzyme Milky Foaming Wash 1.5 mL</t>
  </si>
  <si>
    <t>By Wishtrend Propolis Energy Calming Ampoule 1.5 mL</t>
  </si>
  <si>
    <t>By Wishtrend Propolis Energy Boosting Essence 1.5 mL</t>
  </si>
  <si>
    <t>By Wishtrend Propolis Energy Balancing Cream 1.5 g</t>
  </si>
  <si>
    <t>By Wishtrend Clear Skin Shield Patch</t>
  </si>
  <si>
    <t>39 Patches in 3 Sizes</t>
  </si>
  <si>
    <t>By Wishtrend Multi Function Cotton Pads 70 pads</t>
  </si>
  <si>
    <t>70 pads</t>
  </si>
  <si>
    <t>By Wishtrend Pore Smoothing Bakuchiol Sun Stick 18g</t>
    <phoneticPr fontId="2" type="noConversion"/>
  </si>
  <si>
    <t>18 g</t>
    <phoneticPr fontId="2" type="noConversion"/>
  </si>
  <si>
    <t>By Wishtrend Pore Smoothing Bakuchiol Serum 30 mL</t>
    <phoneticPr fontId="2" type="noConversion"/>
  </si>
  <si>
    <t>30 mL</t>
    <phoneticPr fontId="2" type="noConversion"/>
  </si>
  <si>
    <t>By Wishtrend Ceramide Milky Ampoule 30 mL</t>
    <phoneticPr fontId="2" type="noConversion"/>
  </si>
  <si>
    <t>By Wishtrend Pore Smoothing Bakuchiol Serum 10 mL</t>
    <phoneticPr fontId="2" type="noConversion"/>
  </si>
  <si>
    <t>10 mL</t>
    <phoneticPr fontId="2" type="noConversion"/>
  </si>
  <si>
    <t>By Wishtrend Pore Smoothing Bakuchiol Serum 1 mL</t>
    <phoneticPr fontId="2" type="noConversion"/>
  </si>
  <si>
    <t>1 mL</t>
    <phoneticPr fontId="2" type="noConversion"/>
  </si>
  <si>
    <t>1SET</t>
  </si>
  <si>
    <t>By Wishtrend Vitamin A-mazing Bakuchiol Night Cream 10 g</t>
    <phoneticPr fontId="2" type="noConversion"/>
  </si>
  <si>
    <t>By Wishtrend Skin Journey Kit (Bakuchiol Version)</t>
    <phoneticPr fontId="2" type="noConversion"/>
  </si>
  <si>
    <t>By Wishtrend Skin Journey Kit (Smooth Skin Version)</t>
    <phoneticPr fontId="2" type="noConversion"/>
  </si>
  <si>
    <t>By Wishtrend Mandelic Acid Gentle Exfoliating Toner 150 mL</t>
  </si>
  <si>
    <t>By Wishtrend Mandelic Acid Gentle Exfoliating Toner 30 mL</t>
  </si>
  <si>
    <t>150 mL</t>
    <phoneticPr fontId="2" type="noConversion"/>
  </si>
  <si>
    <t>By Wishtrend Mandelic Acid Spot Clearing Patch 39 patches</t>
    <phoneticPr fontId="2" type="noConversion"/>
  </si>
  <si>
    <t>39 Patches</t>
  </si>
  <si>
    <t>By Wishtrend Mandelic Acid Dark Spot Correcting Serum 30 mL (MoCRA)</t>
  </si>
  <si>
    <t>30mL</t>
    <phoneticPr fontId="2" type="noConversion"/>
  </si>
  <si>
    <t>By Wishtrend Greentea &amp; Ceramide Barrier Cream 50 g</t>
    <phoneticPr fontId="2" type="noConversion"/>
  </si>
  <si>
    <t>50g</t>
    <phoneticPr fontId="2" type="noConversion"/>
  </si>
  <si>
    <t>By Wishtrend Green Tea &amp; Ceramide Calming Toner Pad 190 mL 70 Pads</t>
    <phoneticPr fontId="2" type="noConversion"/>
  </si>
  <si>
    <t>190mL</t>
    <phoneticPr fontId="2" type="noConversion"/>
  </si>
  <si>
    <t>By Wishtrend Matcha &amp; Ceramide Cream Mist 100 mL</t>
  </si>
  <si>
    <t>100ml</t>
    <phoneticPr fontId="2" type="noConversion"/>
  </si>
  <si>
    <t>By Wishtrend Matcha &amp; Ceramide Milky Serum 30 mL</t>
  </si>
  <si>
    <t>30ml</t>
    <phoneticPr fontId="2" type="noConversion"/>
  </si>
  <si>
    <t>BY WISHTREND</t>
    <phoneticPr fontId="2" type="noConversion"/>
  </si>
  <si>
    <t>NO</t>
    <phoneticPr fontId="2" type="noConversion"/>
  </si>
  <si>
    <t>IMAGE</t>
    <phoneticPr fontId="2" type="noConversion"/>
  </si>
  <si>
    <t>NAME (ENG)</t>
    <phoneticPr fontId="2" type="noConversion"/>
  </si>
  <si>
    <t>BARCODE</t>
    <phoneticPr fontId="2" type="noConversion"/>
  </si>
  <si>
    <t>VOL</t>
    <phoneticPr fontId="2" type="noConversion"/>
  </si>
  <si>
    <t>1 BOX</t>
    <phoneticPr fontId="2" type="noConversion"/>
  </si>
  <si>
    <t>ORDER QTY / TOTAL</t>
    <phoneticPr fontId="2" type="noConversion"/>
  </si>
  <si>
    <t>SUPPLY PRICE
(-VAT)</t>
    <phoneticPr fontId="2" type="noConversion"/>
  </si>
  <si>
    <t>NEW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</si>
</sst>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_);[Red]\(0\)"/>
    <numFmt numFmtId="179" formatCode="0_ ;[Red]\-0\ "/>
  </numFmts>
  <fonts count="18" x14ac:knownFonts="1">
    <font>
      <sz val="11"/>
      <color theme="1"/>
      <name val="맑은 고딕"/>
      <family val="3"/>
      <charset val="129"/>
      <scheme val="minor"/>
    </font>
    <font>
      <sz val="11"/>
      <color rgb="FF000000"/>
      <name val="Calibri"/>
      <family val="2"/>
    </font>
    <font>
      <sz val="8"/>
      <name val="맑은 고딕"/>
      <family val="3"/>
      <charset val="129"/>
      <scheme val="minor"/>
    </font>
    <font>
      <sz val="1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4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u/>
      <sz val="22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4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E2EF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/>
  </cellStyleXfs>
  <cellXfs count="6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76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vertical="center"/>
    </xf>
    <xf numFmtId="9" fontId="6" fillId="0" borderId="0" xfId="2" applyFont="1" applyAlignment="1">
      <alignment horizontal="center" vertical="center"/>
    </xf>
    <xf numFmtId="41" fontId="6" fillId="0" borderId="0" xfId="1" applyFont="1" applyAlignment="1">
      <alignment horizontal="center" vertical="center"/>
    </xf>
    <xf numFmtId="0" fontId="6" fillId="4" borderId="0" xfId="0" applyFont="1" applyFill="1" applyAlignment="1">
      <alignment vertical="center"/>
    </xf>
    <xf numFmtId="41" fontId="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12" fillId="4" borderId="1" xfId="0" applyFont="1" applyFill="1" applyBorder="1"/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176" fontId="13" fillId="5" borderId="4" xfId="0" applyNumberFormat="1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vertical="center"/>
    </xf>
    <xf numFmtId="42" fontId="16" fillId="4" borderId="7" xfId="1" applyNumberFormat="1" applyFont="1" applyFill="1" applyBorder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3" borderId="1" xfId="3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2" fontId="16" fillId="4" borderId="9" xfId="1" applyNumberFormat="1" applyFont="1" applyFill="1" applyBorder="1" applyAlignment="1">
      <alignment vertical="center"/>
    </xf>
    <xf numFmtId="42" fontId="15" fillId="6" borderId="4" xfId="0" applyNumberFormat="1" applyFont="1" applyFill="1" applyBorder="1" applyAlignment="1">
      <alignment horizontal="center" vertical="center" wrapText="1"/>
    </xf>
    <xf numFmtId="42" fontId="12" fillId="2" borderId="1" xfId="1" applyNumberFormat="1" applyFont="1" applyFill="1" applyBorder="1" applyAlignment="1">
      <alignment horizontal="center" vertical="center"/>
    </xf>
    <xf numFmtId="42" fontId="12" fillId="2" borderId="2" xfId="1" applyNumberFormat="1" applyFont="1" applyFill="1" applyBorder="1" applyAlignment="1">
      <alignment horizontal="center" vertical="center"/>
    </xf>
    <xf numFmtId="42" fontId="6" fillId="0" borderId="0" xfId="0" applyNumberFormat="1" applyFont="1" applyAlignment="1">
      <alignment horizontal="center" vertical="center"/>
    </xf>
    <xf numFmtId="42" fontId="7" fillId="0" borderId="0" xfId="0" applyNumberFormat="1" applyFont="1" applyAlignment="1">
      <alignment horizontal="center" vertical="center"/>
    </xf>
    <xf numFmtId="42" fontId="8" fillId="0" borderId="0" xfId="0" applyNumberFormat="1" applyFont="1" applyAlignment="1">
      <alignment horizontal="center" vertical="center"/>
    </xf>
    <xf numFmtId="42" fontId="5" fillId="0" borderId="0" xfId="0" applyNumberFormat="1" applyFont="1" applyAlignment="1">
      <alignment vertical="center"/>
    </xf>
    <xf numFmtId="42" fontId="16" fillId="2" borderId="1" xfId="1" applyNumberFormat="1" applyFont="1" applyFill="1" applyBorder="1" applyAlignment="1">
      <alignment vertical="center"/>
    </xf>
    <xf numFmtId="0" fontId="12" fillId="4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vertical="center"/>
    </xf>
    <xf numFmtId="0" fontId="15" fillId="7" borderId="4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179" fontId="12" fillId="4" borderId="1" xfId="0" quotePrefix="1" applyNumberFormat="1" applyFont="1" applyFill="1" applyBorder="1" applyAlignment="1">
      <alignment horizontal="center" vertical="center"/>
    </xf>
    <xf numFmtId="179" fontId="12" fillId="0" borderId="1" xfId="0" quotePrefix="1" applyNumberFormat="1" applyFont="1" applyBorder="1" applyAlignment="1">
      <alignment horizontal="center" vertical="center"/>
    </xf>
    <xf numFmtId="179" fontId="12" fillId="4" borderId="1" xfId="0" applyNumberFormat="1" applyFont="1" applyFill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79" fontId="12" fillId="4" borderId="2" xfId="0" quotePrefix="1" applyNumberFormat="1" applyFont="1" applyFill="1" applyBorder="1" applyAlignment="1">
      <alignment horizontal="center" vertical="center"/>
    </xf>
    <xf numFmtId="41" fontId="6" fillId="4" borderId="0" xfId="1" applyFont="1" applyFill="1" applyAlignment="1">
      <alignment vertical="center"/>
    </xf>
    <xf numFmtId="0" fontId="16" fillId="4" borderId="1" xfId="3" applyFont="1" applyFill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42" fontId="16" fillId="4" borderId="11" xfId="1" applyNumberFormat="1" applyFont="1" applyFill="1" applyBorder="1" applyAlignment="1">
      <alignment vertical="center"/>
    </xf>
    <xf numFmtId="41" fontId="17" fillId="2" borderId="1" xfId="1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198537</xdr:colOff>
      <xdr:row>22</xdr:row>
      <xdr:rowOff>95902</xdr:rowOff>
    </xdr:from>
    <xdr:to>
      <xdr:col>1</xdr:col>
      <xdr:colOff>435113</xdr:colOff>
      <xdr:row>22</xdr:row>
      <xdr:rowOff>668319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F3199FE-089A-4D5D-AC31-BD8555727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287" y="12421252"/>
          <a:ext cx="236576" cy="572417"/>
        </a:xfrm>
        <a:prstGeom prst="rect">
          <a:avLst/>
        </a:prstGeom>
      </xdr:spPr>
    </xdr:pic>
    <xdr:clientData/>
  </xdr:twoCellAnchor>
  <xdr:twoCellAnchor>
    <xdr:from>
      <xdr:col>1</xdr:col>
      <xdr:colOff>215658</xdr:colOff>
      <xdr:row>21</xdr:row>
      <xdr:rowOff>70689</xdr:rowOff>
    </xdr:from>
    <xdr:to>
      <xdr:col>1</xdr:col>
      <xdr:colOff>457200</xdr:colOff>
      <xdr:row>21</xdr:row>
      <xdr:rowOff>669388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AE1AE1A-47D4-4AC2-998A-100A4571C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408" y="11653089"/>
          <a:ext cx="241542" cy="598699"/>
        </a:xfrm>
        <a:prstGeom prst="rect">
          <a:avLst/>
        </a:prstGeom>
      </xdr:spPr>
    </xdr:pic>
    <xdr:clientData/>
  </xdr:twoCellAnchor>
  <xdr:twoCellAnchor>
    <xdr:from>
      <xdr:col>1</xdr:col>
      <xdr:colOff>149867</xdr:colOff>
      <xdr:row>19</xdr:row>
      <xdr:rowOff>67807</xdr:rowOff>
    </xdr:from>
    <xdr:to>
      <xdr:col>1</xdr:col>
      <xdr:colOff>380903</xdr:colOff>
      <xdr:row>19</xdr:row>
      <xdr:rowOff>708615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6BE7FE8-BE4E-40D1-B622-FF31EAFA2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5617" y="10164307"/>
          <a:ext cx="231036" cy="640808"/>
        </a:xfrm>
        <a:prstGeom prst="rect">
          <a:avLst/>
        </a:prstGeom>
      </xdr:spPr>
    </xdr:pic>
    <xdr:clientData/>
  </xdr:twoCellAnchor>
  <xdr:twoCellAnchor>
    <xdr:from>
      <xdr:col>1</xdr:col>
      <xdr:colOff>246041</xdr:colOff>
      <xdr:row>8</xdr:row>
      <xdr:rowOff>114035</xdr:rowOff>
    </xdr:from>
    <xdr:to>
      <xdr:col>1</xdr:col>
      <xdr:colOff>457111</xdr:colOff>
      <xdr:row>8</xdr:row>
      <xdr:rowOff>670211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07E737F-3993-4808-9D60-D03FBC49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1791" y="6495785"/>
          <a:ext cx="211070" cy="556176"/>
        </a:xfrm>
        <a:prstGeom prst="rect">
          <a:avLst/>
        </a:prstGeom>
      </xdr:spPr>
    </xdr:pic>
    <xdr:clientData/>
  </xdr:twoCellAnchor>
  <xdr:twoCellAnchor>
    <xdr:from>
      <xdr:col>1</xdr:col>
      <xdr:colOff>208021</xdr:colOff>
      <xdr:row>4</xdr:row>
      <xdr:rowOff>115548</xdr:rowOff>
    </xdr:from>
    <xdr:to>
      <xdr:col>1</xdr:col>
      <xdr:colOff>479946</xdr:colOff>
      <xdr:row>4</xdr:row>
      <xdr:rowOff>723086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CF7D882-E6D5-4F51-AC58-A2D9DC788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3771" y="5011398"/>
          <a:ext cx="271925" cy="607538"/>
        </a:xfrm>
        <a:prstGeom prst="rect">
          <a:avLst/>
        </a:prstGeom>
      </xdr:spPr>
    </xdr:pic>
    <xdr:clientData/>
  </xdr:twoCellAnchor>
  <xdr:twoCellAnchor>
    <xdr:from>
      <xdr:col>1</xdr:col>
      <xdr:colOff>213769</xdr:colOff>
      <xdr:row>9</xdr:row>
      <xdr:rowOff>73699</xdr:rowOff>
    </xdr:from>
    <xdr:to>
      <xdr:col>1</xdr:col>
      <xdr:colOff>476926</xdr:colOff>
      <xdr:row>9</xdr:row>
      <xdr:rowOff>703281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AE3E86C-C8BD-48A4-A1B8-7F559E55A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9519" y="7198399"/>
          <a:ext cx="263157" cy="629582"/>
        </a:xfrm>
        <a:prstGeom prst="rect">
          <a:avLst/>
        </a:prstGeom>
      </xdr:spPr>
    </xdr:pic>
    <xdr:clientData/>
  </xdr:twoCellAnchor>
  <xdr:twoCellAnchor>
    <xdr:from>
      <xdr:col>1</xdr:col>
      <xdr:colOff>188048</xdr:colOff>
      <xdr:row>13</xdr:row>
      <xdr:rowOff>62193</xdr:rowOff>
    </xdr:from>
    <xdr:to>
      <xdr:col>1</xdr:col>
      <xdr:colOff>479939</xdr:colOff>
      <xdr:row>14</xdr:row>
      <xdr:rowOff>2408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EA11D63-F400-44A5-9185-F6C5059E6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3798" y="8672793"/>
          <a:ext cx="291891" cy="683164"/>
        </a:xfrm>
        <a:prstGeom prst="rect">
          <a:avLst/>
        </a:prstGeom>
      </xdr:spPr>
    </xdr:pic>
    <xdr:clientData/>
  </xdr:twoCellAnchor>
  <xdr:twoCellAnchor>
    <xdr:from>
      <xdr:col>1</xdr:col>
      <xdr:colOff>130969</xdr:colOff>
      <xdr:row>3</xdr:row>
      <xdr:rowOff>212351</xdr:rowOff>
    </xdr:from>
    <xdr:to>
      <xdr:col>1</xdr:col>
      <xdr:colOff>569119</xdr:colOff>
      <xdr:row>3</xdr:row>
      <xdr:rowOff>668561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3006E2D-27DF-4857-AA8E-6CE4791A7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719" y="4365251"/>
          <a:ext cx="438150" cy="456210"/>
        </a:xfrm>
        <a:prstGeom prst="rect">
          <a:avLst/>
        </a:prstGeom>
      </xdr:spPr>
    </xdr:pic>
    <xdr:clientData/>
  </xdr:twoCellAnchor>
  <xdr:twoCellAnchor>
    <xdr:from>
      <xdr:col>1</xdr:col>
      <xdr:colOff>133350</xdr:colOff>
      <xdr:row>2</xdr:row>
      <xdr:rowOff>152400</xdr:rowOff>
    </xdr:from>
    <xdr:to>
      <xdr:col>1</xdr:col>
      <xdr:colOff>553291</xdr:colOff>
      <xdr:row>2</xdr:row>
      <xdr:rowOff>704850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766974B-F395-4E4B-87D5-EB8607979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9100" y="2819400"/>
          <a:ext cx="419941" cy="552450"/>
        </a:xfrm>
        <a:prstGeom prst="rect">
          <a:avLst/>
        </a:prstGeom>
      </xdr:spPr>
    </xdr:pic>
    <xdr:clientData/>
  </xdr:twoCellAnchor>
  <xdr:twoCellAnchor>
    <xdr:from>
      <xdr:col>1</xdr:col>
      <xdr:colOff>190499</xdr:colOff>
      <xdr:row>14</xdr:row>
      <xdr:rowOff>87406</xdr:rowOff>
    </xdr:from>
    <xdr:to>
      <xdr:col>1</xdr:col>
      <xdr:colOff>473360</xdr:colOff>
      <xdr:row>14</xdr:row>
      <xdr:rowOff>687481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884B3183-AF81-41E2-A749-54818EABD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6249" y="9440956"/>
          <a:ext cx="282861" cy="600075"/>
        </a:xfrm>
        <a:prstGeom prst="rect">
          <a:avLst/>
        </a:prstGeom>
      </xdr:spPr>
    </xdr:pic>
    <xdr:clientData/>
  </xdr:twoCellAnchor>
  <xdr:twoCellAnchor>
    <xdr:from>
      <xdr:col>1</xdr:col>
      <xdr:colOff>200024</xdr:colOff>
      <xdr:row>20</xdr:row>
      <xdr:rowOff>105755</xdr:rowOff>
    </xdr:from>
    <xdr:to>
      <xdr:col>1</xdr:col>
      <xdr:colOff>441959</xdr:colOff>
      <xdr:row>20</xdr:row>
      <xdr:rowOff>668931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A09F7F4C-524C-4260-A6BD-7928EFD34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5774" y="10945205"/>
          <a:ext cx="241935" cy="563176"/>
        </a:xfrm>
        <a:prstGeom prst="rect">
          <a:avLst/>
        </a:prstGeom>
      </xdr:spPr>
    </xdr:pic>
    <xdr:clientData/>
  </xdr:twoCellAnchor>
  <xdr:twoCellAnchor>
    <xdr:from>
      <xdr:col>1</xdr:col>
      <xdr:colOff>174253</xdr:colOff>
      <xdr:row>29</xdr:row>
      <xdr:rowOff>182023</xdr:rowOff>
    </xdr:from>
    <xdr:to>
      <xdr:col>1</xdr:col>
      <xdr:colOff>549537</xdr:colOff>
      <xdr:row>29</xdr:row>
      <xdr:rowOff>625424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6CB60185-697C-442D-B81C-B36ACC3D5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0003" y="17879473"/>
          <a:ext cx="375284" cy="443401"/>
        </a:xfrm>
        <a:prstGeom prst="rect">
          <a:avLst/>
        </a:prstGeom>
      </xdr:spPr>
    </xdr:pic>
    <xdr:clientData/>
  </xdr:twoCellAnchor>
  <xdr:twoCellAnchor>
    <xdr:from>
      <xdr:col>1</xdr:col>
      <xdr:colOff>185458</xdr:colOff>
      <xdr:row>31</xdr:row>
      <xdr:rowOff>163413</xdr:rowOff>
    </xdr:from>
    <xdr:to>
      <xdr:col>1</xdr:col>
      <xdr:colOff>555028</xdr:colOff>
      <xdr:row>31</xdr:row>
      <xdr:rowOff>587882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1DDBD71-DDE0-4F6B-AE9C-DE53C1F0F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71208" y="18603813"/>
          <a:ext cx="369570" cy="424469"/>
        </a:xfrm>
        <a:prstGeom prst="rect">
          <a:avLst/>
        </a:prstGeom>
      </xdr:spPr>
    </xdr:pic>
    <xdr:clientData/>
  </xdr:twoCellAnchor>
  <xdr:twoCellAnchor>
    <xdr:from>
      <xdr:col>1</xdr:col>
      <xdr:colOff>183780</xdr:colOff>
      <xdr:row>32</xdr:row>
      <xdr:rowOff>89566</xdr:rowOff>
    </xdr:from>
    <xdr:to>
      <xdr:col>1</xdr:col>
      <xdr:colOff>574304</xdr:colOff>
      <xdr:row>32</xdr:row>
      <xdr:rowOff>664840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B49D62C9-F061-496E-8C42-EA625352E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69530" y="19272916"/>
          <a:ext cx="390524" cy="575274"/>
        </a:xfrm>
        <a:prstGeom prst="rect">
          <a:avLst/>
        </a:prstGeom>
      </xdr:spPr>
    </xdr:pic>
    <xdr:clientData/>
  </xdr:twoCellAnchor>
  <xdr:twoCellAnchor>
    <xdr:from>
      <xdr:col>1</xdr:col>
      <xdr:colOff>190501</xdr:colOff>
      <xdr:row>33</xdr:row>
      <xdr:rowOff>108078</xdr:rowOff>
    </xdr:from>
    <xdr:to>
      <xdr:col>1</xdr:col>
      <xdr:colOff>571501</xdr:colOff>
      <xdr:row>33</xdr:row>
      <xdr:rowOff>665623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DA270114-62FC-4F0F-8326-2F5432DDB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6251" y="20034378"/>
          <a:ext cx="381000" cy="557545"/>
        </a:xfrm>
        <a:prstGeom prst="rect">
          <a:avLst/>
        </a:prstGeom>
      </xdr:spPr>
    </xdr:pic>
    <xdr:clientData/>
  </xdr:twoCellAnchor>
  <xdr:twoCellAnchor>
    <xdr:from>
      <xdr:col>1</xdr:col>
      <xdr:colOff>224118</xdr:colOff>
      <xdr:row>36</xdr:row>
      <xdr:rowOff>188934</xdr:rowOff>
    </xdr:from>
    <xdr:to>
      <xdr:col>1</xdr:col>
      <xdr:colOff>571500</xdr:colOff>
      <xdr:row>36</xdr:row>
      <xdr:rowOff>589195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B5436967-FC1F-41F6-A0B2-7397BD68C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09868" y="22344084"/>
          <a:ext cx="347382" cy="400261"/>
        </a:xfrm>
        <a:prstGeom prst="rect">
          <a:avLst/>
        </a:prstGeom>
      </xdr:spPr>
    </xdr:pic>
    <xdr:clientData/>
  </xdr:twoCellAnchor>
  <xdr:twoCellAnchor>
    <xdr:from>
      <xdr:col>1</xdr:col>
      <xdr:colOff>246530</xdr:colOff>
      <xdr:row>35</xdr:row>
      <xdr:rowOff>179293</xdr:rowOff>
    </xdr:from>
    <xdr:to>
      <xdr:col>1</xdr:col>
      <xdr:colOff>589122</xdr:colOff>
      <xdr:row>35</xdr:row>
      <xdr:rowOff>587292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CA2FD561-5222-445D-845A-6C745A438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32280" y="21591493"/>
          <a:ext cx="342592" cy="407999"/>
        </a:xfrm>
        <a:prstGeom prst="rect">
          <a:avLst/>
        </a:prstGeom>
      </xdr:spPr>
    </xdr:pic>
    <xdr:clientData/>
  </xdr:twoCellAnchor>
  <xdr:twoCellAnchor>
    <xdr:from>
      <xdr:col>1</xdr:col>
      <xdr:colOff>235324</xdr:colOff>
      <xdr:row>34</xdr:row>
      <xdr:rowOff>179619</xdr:rowOff>
    </xdr:from>
    <xdr:to>
      <xdr:col>1</xdr:col>
      <xdr:colOff>592230</xdr:colOff>
      <xdr:row>34</xdr:row>
      <xdr:rowOff>590560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2B321562-FB87-475C-BA5F-5535216AC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21074" y="20848869"/>
          <a:ext cx="356906" cy="410941"/>
        </a:xfrm>
        <a:prstGeom prst="rect">
          <a:avLst/>
        </a:prstGeom>
      </xdr:spPr>
    </xdr:pic>
    <xdr:clientData/>
  </xdr:twoCellAnchor>
  <xdr:twoCellAnchor>
    <xdr:from>
      <xdr:col>1</xdr:col>
      <xdr:colOff>92048</xdr:colOff>
      <xdr:row>28</xdr:row>
      <xdr:rowOff>108056</xdr:rowOff>
    </xdr:from>
    <xdr:to>
      <xdr:col>1</xdr:col>
      <xdr:colOff>643265</xdr:colOff>
      <xdr:row>28</xdr:row>
      <xdr:rowOff>707621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827B5113-3623-4A76-885C-30C92F4EB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7798" y="17062556"/>
          <a:ext cx="551217" cy="599565"/>
        </a:xfrm>
        <a:prstGeom prst="rect">
          <a:avLst/>
        </a:prstGeom>
      </xdr:spPr>
    </xdr:pic>
    <xdr:clientData/>
  </xdr:twoCellAnchor>
  <xdr:twoCellAnchor>
    <xdr:from>
      <xdr:col>1</xdr:col>
      <xdr:colOff>156882</xdr:colOff>
      <xdr:row>37</xdr:row>
      <xdr:rowOff>56029</xdr:rowOff>
    </xdr:from>
    <xdr:to>
      <xdr:col>1</xdr:col>
      <xdr:colOff>555197</xdr:colOff>
      <xdr:row>37</xdr:row>
      <xdr:rowOff>702160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D94FD152-FFD8-4820-B612-A6CA7F9CB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42632" y="22954129"/>
          <a:ext cx="398315" cy="646131"/>
        </a:xfrm>
        <a:prstGeom prst="rect">
          <a:avLst/>
        </a:prstGeom>
      </xdr:spPr>
    </xdr:pic>
    <xdr:clientData/>
  </xdr:twoCellAnchor>
  <xdr:twoCellAnchor>
    <xdr:from>
      <xdr:col>1</xdr:col>
      <xdr:colOff>212911</xdr:colOff>
      <xdr:row>38</xdr:row>
      <xdr:rowOff>52295</xdr:rowOff>
    </xdr:from>
    <xdr:to>
      <xdr:col>1</xdr:col>
      <xdr:colOff>478042</xdr:colOff>
      <xdr:row>38</xdr:row>
      <xdr:rowOff>669118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440E4C6-220C-473D-8EEB-F9372FC76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98661" y="23693345"/>
          <a:ext cx="265131" cy="616823"/>
        </a:xfrm>
        <a:prstGeom prst="rect">
          <a:avLst/>
        </a:prstGeom>
      </xdr:spPr>
    </xdr:pic>
    <xdr:clientData/>
  </xdr:twoCellAnchor>
  <xdr:twoCellAnchor>
    <xdr:from>
      <xdr:col>1</xdr:col>
      <xdr:colOff>244929</xdr:colOff>
      <xdr:row>23</xdr:row>
      <xdr:rowOff>122464</xdr:rowOff>
    </xdr:from>
    <xdr:to>
      <xdr:col>1</xdr:col>
      <xdr:colOff>460262</xdr:colOff>
      <xdr:row>23</xdr:row>
      <xdr:rowOff>670274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6679A820-8225-4D97-A270-24D20270D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0679" y="13190764"/>
          <a:ext cx="215333" cy="547810"/>
        </a:xfrm>
        <a:prstGeom prst="rect">
          <a:avLst/>
        </a:prstGeom>
      </xdr:spPr>
    </xdr:pic>
    <xdr:clientData/>
  </xdr:twoCellAnchor>
  <xdr:twoCellAnchor>
    <xdr:from>
      <xdr:col>1</xdr:col>
      <xdr:colOff>244930</xdr:colOff>
      <xdr:row>27</xdr:row>
      <xdr:rowOff>78789</xdr:rowOff>
    </xdr:from>
    <xdr:to>
      <xdr:col>1</xdr:col>
      <xdr:colOff>478428</xdr:colOff>
      <xdr:row>27</xdr:row>
      <xdr:rowOff>668186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C58E987C-488E-4021-A064-D0D58DDAF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0680" y="16290339"/>
          <a:ext cx="233498" cy="589397"/>
        </a:xfrm>
        <a:prstGeom prst="rect">
          <a:avLst/>
        </a:prstGeom>
      </xdr:spPr>
    </xdr:pic>
    <xdr:clientData/>
  </xdr:twoCellAnchor>
  <xdr:twoCellAnchor>
    <xdr:from>
      <xdr:col>0</xdr:col>
      <xdr:colOff>214313</xdr:colOff>
      <xdr:row>23</xdr:row>
      <xdr:rowOff>500062</xdr:rowOff>
    </xdr:from>
    <xdr:to>
      <xdr:col>1</xdr:col>
      <xdr:colOff>744991</xdr:colOff>
      <xdr:row>25</xdr:row>
      <xdr:rowOff>250031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8E03403-9355-4716-BD3E-6F1F4CE4C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3" y="14835187"/>
          <a:ext cx="816428" cy="1226344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6</xdr:row>
      <xdr:rowOff>59532</xdr:rowOff>
    </xdr:from>
    <xdr:to>
      <xdr:col>1</xdr:col>
      <xdr:colOff>535781</xdr:colOff>
      <xdr:row>6</xdr:row>
      <xdr:rowOff>704959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0E79E3D-4ECD-417F-891E-5CC77C35B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76250" y="6274595"/>
          <a:ext cx="345281" cy="645427"/>
        </a:xfrm>
        <a:prstGeom prst="rect">
          <a:avLst/>
        </a:prstGeom>
      </xdr:spPr>
    </xdr:pic>
    <xdr:clientData/>
  </xdr:twoCellAnchor>
  <xdr:twoCellAnchor>
    <xdr:from>
      <xdr:col>1</xdr:col>
      <xdr:colOff>183036</xdr:colOff>
      <xdr:row>5</xdr:row>
      <xdr:rowOff>47625</xdr:rowOff>
    </xdr:from>
    <xdr:to>
      <xdr:col>1</xdr:col>
      <xdr:colOff>478849</xdr:colOff>
      <xdr:row>5</xdr:row>
      <xdr:rowOff>714375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51DCFC4C-0639-7BAD-CDF2-29DF0F017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68786" y="5524500"/>
          <a:ext cx="295813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71439</xdr:colOff>
      <xdr:row>7</xdr:row>
      <xdr:rowOff>59532</xdr:rowOff>
    </xdr:from>
    <xdr:to>
      <xdr:col>1</xdr:col>
      <xdr:colOff>652305</xdr:colOff>
      <xdr:row>7</xdr:row>
      <xdr:rowOff>719489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C4C0DFE5-F6FC-46EB-AAA8-59EA93A2A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9" y="6274595"/>
          <a:ext cx="583406" cy="65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226219</xdr:colOff>
      <xdr:row>25</xdr:row>
      <xdr:rowOff>83344</xdr:rowOff>
    </xdr:from>
    <xdr:to>
      <xdr:col>1</xdr:col>
      <xdr:colOff>423545</xdr:colOff>
      <xdr:row>25</xdr:row>
      <xdr:rowOff>613288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651A823F-20B3-45A2-BACC-8875601322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327" t="37054" r="17143" b="828"/>
        <a:stretch/>
      </xdr:blipFill>
      <xdr:spPr bwMode="auto">
        <a:xfrm>
          <a:off x="511969" y="15156657"/>
          <a:ext cx="202406" cy="532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83344</xdr:colOff>
      <xdr:row>39</xdr:row>
      <xdr:rowOff>83343</xdr:rowOff>
    </xdr:from>
    <xdr:to>
      <xdr:col>1</xdr:col>
      <xdr:colOff>606108</xdr:colOff>
      <xdr:row>39</xdr:row>
      <xdr:rowOff>726673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8D511A0A-C2B5-44D0-89FB-A5F246158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69094" y="25491281"/>
          <a:ext cx="511969" cy="64333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40</xdr:row>
      <xdr:rowOff>154781</xdr:rowOff>
    </xdr:from>
    <xdr:to>
      <xdr:col>1</xdr:col>
      <xdr:colOff>690406</xdr:colOff>
      <xdr:row>40</xdr:row>
      <xdr:rowOff>681195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D3E96B62-78C1-4CF7-8F49-816B85766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33375" y="26300906"/>
          <a:ext cx="649766" cy="523874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10</xdr:row>
      <xdr:rowOff>47625</xdr:rowOff>
    </xdr:from>
    <xdr:to>
      <xdr:col>1</xdr:col>
      <xdr:colOff>461803</xdr:colOff>
      <xdr:row>10</xdr:row>
      <xdr:rowOff>720726</xdr:rowOff>
    </xdr:to>
    <xdr:pic>
      <xdr:nvPicPr>
        <xdr:cNvPr id="9" name="Google Shape;59;p14">
          <a:extLst>
            <a:ext uri="{FF2B5EF4-FFF2-40B4-BE49-F238E27FC236}">
              <a16:creationId xmlns:a16="http://schemas.microsoft.com/office/drawing/2014/main" id="{BE2B2D2D-1428-D7CA-32D0-7519D789604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0">
          <a:alphaModFix/>
        </a:blip>
        <a:srcRect l="25731" t="8571" r="25665" b="9068"/>
        <a:stretch/>
      </xdr:blipFill>
      <xdr:spPr>
        <a:xfrm>
          <a:off x="523875" y="8477250"/>
          <a:ext cx="226218" cy="666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273843</xdr:colOff>
      <xdr:row>26</xdr:row>
      <xdr:rowOff>119063</xdr:rowOff>
    </xdr:from>
    <xdr:to>
      <xdr:col>1</xdr:col>
      <xdr:colOff>423545</xdr:colOff>
      <xdr:row>26</xdr:row>
      <xdr:rowOff>607221</xdr:rowOff>
    </xdr:to>
    <xdr:pic>
      <xdr:nvPicPr>
        <xdr:cNvPr id="35" name="Google Shape;59;p14">
          <a:extLst>
            <a:ext uri="{FF2B5EF4-FFF2-40B4-BE49-F238E27FC236}">
              <a16:creationId xmlns:a16="http://schemas.microsoft.com/office/drawing/2014/main" id="{326DB178-A225-42F3-8CD7-0F8622D50F0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0">
          <a:alphaModFix/>
        </a:blip>
        <a:srcRect l="25731" t="8571" r="25665" b="9068"/>
        <a:stretch/>
      </xdr:blipFill>
      <xdr:spPr>
        <a:xfrm>
          <a:off x="559593" y="15930563"/>
          <a:ext cx="154782" cy="48815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238125</xdr:colOff>
      <xdr:row>12</xdr:row>
      <xdr:rowOff>86518</xdr:rowOff>
    </xdr:from>
    <xdr:to>
      <xdr:col>1</xdr:col>
      <xdr:colOff>529040</xdr:colOff>
      <xdr:row>12</xdr:row>
      <xdr:rowOff>727910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DB465B9-5BC7-41A0-8EB1-65CB648AC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23875" y="10049668"/>
          <a:ext cx="291550" cy="647107"/>
        </a:xfrm>
        <a:prstGeom prst="rect">
          <a:avLst/>
        </a:prstGeom>
      </xdr:spPr>
    </xdr:pic>
    <xdr:clientData/>
  </xdr:twoCellAnchor>
  <xdr:twoCellAnchor editAs="oneCell">
    <xdr:from>
      <xdr:col>1</xdr:col>
      <xdr:colOff>202407</xdr:colOff>
      <xdr:row>11</xdr:row>
      <xdr:rowOff>64904</xdr:rowOff>
    </xdr:from>
    <xdr:to>
      <xdr:col>1</xdr:col>
      <xdr:colOff>575787</xdr:colOff>
      <xdr:row>11</xdr:row>
      <xdr:rowOff>682605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E8AD39E4-B2A7-4F55-85BB-40727A4C3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88157" y="9285104"/>
          <a:ext cx="381000" cy="607541"/>
        </a:xfrm>
        <a:prstGeom prst="rect">
          <a:avLst/>
        </a:prstGeom>
      </xdr:spPr>
    </xdr:pic>
    <xdr:clientData/>
  </xdr:twoCellAnchor>
  <xdr:twoCellAnchor editAs="oneCell">
    <xdr:from>
      <xdr:col>1</xdr:col>
      <xdr:colOff>61686</xdr:colOff>
      <xdr:row>16</xdr:row>
      <xdr:rowOff>48079</xdr:rowOff>
    </xdr:from>
    <xdr:to>
      <xdr:col>1</xdr:col>
      <xdr:colOff>727051</xdr:colOff>
      <xdr:row>16</xdr:row>
      <xdr:rowOff>651873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B2097A0E-FE6C-4F83-AAF4-719A1E263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47436" y="12983029"/>
          <a:ext cx="669175" cy="617764"/>
        </a:xfrm>
        <a:prstGeom prst="rect">
          <a:avLst/>
        </a:prstGeom>
      </xdr:spPr>
    </xdr:pic>
    <xdr:clientData/>
  </xdr:twoCellAnchor>
  <xdr:twoCellAnchor editAs="oneCell">
    <xdr:from>
      <xdr:col>1</xdr:col>
      <xdr:colOff>122464</xdr:colOff>
      <xdr:row>15</xdr:row>
      <xdr:rowOff>95251</xdr:rowOff>
    </xdr:from>
    <xdr:to>
      <xdr:col>1</xdr:col>
      <xdr:colOff>728164</xdr:colOff>
      <xdr:row>15</xdr:row>
      <xdr:rowOff>681429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EDB9114B-1038-4498-A447-11FA8F344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08214" y="12287251"/>
          <a:ext cx="611415" cy="581733"/>
        </a:xfrm>
        <a:prstGeom prst="rect">
          <a:avLst/>
        </a:prstGeom>
      </xdr:spPr>
    </xdr:pic>
    <xdr:clientData/>
  </xdr:twoCellAnchor>
  <xdr:twoCellAnchor editAs="oneCell">
    <xdr:from>
      <xdr:col>1</xdr:col>
      <xdr:colOff>130968</xdr:colOff>
      <xdr:row>17</xdr:row>
      <xdr:rowOff>107156</xdr:rowOff>
    </xdr:from>
    <xdr:to>
      <xdr:col>1</xdr:col>
      <xdr:colOff>576101</xdr:colOff>
      <xdr:row>17</xdr:row>
      <xdr:rowOff>644407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79E72C9E-7A47-4982-90E9-E9F111D6C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16718" y="13704094"/>
          <a:ext cx="450848" cy="533441"/>
        </a:xfrm>
        <a:prstGeom prst="rect">
          <a:avLst/>
        </a:prstGeom>
      </xdr:spPr>
    </xdr:pic>
    <xdr:clientData/>
  </xdr:twoCellAnchor>
  <xdr:twoCellAnchor editAs="oneCell">
    <xdr:from>
      <xdr:col>1</xdr:col>
      <xdr:colOff>107156</xdr:colOff>
      <xdr:row>18</xdr:row>
      <xdr:rowOff>83344</xdr:rowOff>
    </xdr:from>
    <xdr:to>
      <xdr:col>1</xdr:col>
      <xdr:colOff>643859</xdr:colOff>
      <xdr:row>18</xdr:row>
      <xdr:rowOff>644252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639A356C-C955-4B9C-884F-062CA2AD9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92906" y="14418469"/>
          <a:ext cx="521463" cy="551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3"/>
  <sheetViews>
    <sheetView showGridLines="0" tabSelected="1" zoomScale="80" zoomScaleNormal="80" workbookViewId="0">
      <pane xSplit="3" ySplit="2" topLeftCell="D14" activePane="bottomRight" state="frozen"/>
      <selection pane="topRight" activeCell="D1" sqref="D1"/>
      <selection pane="bottomLeft" activeCell="A9" sqref="A9"/>
      <selection pane="bottomRight" activeCell="K20" sqref="K20"/>
    </sheetView>
  </sheetViews>
  <sheetFormatPr defaultColWidth="8" defaultRowHeight="15" x14ac:dyDescent="0.3"/>
  <cols>
    <col min="1" max="1" width="7" style="14" customWidth="1"/>
    <col min="2" max="2" width="9.875" style="14" customWidth="1"/>
    <col min="3" max="3" width="66.75" style="2" customWidth="1"/>
    <col min="4" max="4" width="19.25" style="15" customWidth="1"/>
    <col min="5" max="5" width="14.625" style="14" customWidth="1"/>
    <col min="6" max="6" width="16" style="49" customWidth="1"/>
    <col min="7" max="7" width="13.875" style="14" bestFit="1" customWidth="1"/>
    <col min="8" max="8" width="11.25" style="14" customWidth="1"/>
    <col min="9" max="9" width="14.75" style="14" customWidth="1"/>
    <col min="10" max="11" width="11.75" style="14" bestFit="1" customWidth="1"/>
    <col min="12" max="16384" width="8" style="14"/>
  </cols>
  <sheetData>
    <row r="1" spans="1:11" s="1" customFormat="1" ht="54.75" customHeight="1" thickBot="1" x14ac:dyDescent="0.35">
      <c r="A1" s="63" t="s">
        <v>65</v>
      </c>
      <c r="B1" s="63"/>
      <c r="C1" s="63"/>
      <c r="D1" s="63"/>
      <c r="E1" s="63"/>
      <c r="F1" s="63"/>
      <c r="G1" s="63"/>
      <c r="H1" s="63"/>
      <c r="I1" s="63"/>
    </row>
    <row r="2" spans="1:11" s="4" customFormat="1" ht="39" customHeight="1" x14ac:dyDescent="0.3">
      <c r="A2" s="22" t="s">
        <v>66</v>
      </c>
      <c r="B2" s="23" t="s">
        <v>67</v>
      </c>
      <c r="C2" s="24" t="s">
        <v>68</v>
      </c>
      <c r="D2" s="25" t="s">
        <v>69</v>
      </c>
      <c r="E2" s="23" t="s">
        <v>70</v>
      </c>
      <c r="F2" s="43" t="s">
        <v>73</v>
      </c>
      <c r="G2" s="26" t="s">
        <v>71</v>
      </c>
      <c r="H2" s="54" t="s">
        <v>72</v>
      </c>
      <c r="I2" s="55"/>
    </row>
    <row r="3" spans="1:11" s="18" customFormat="1" ht="58.5" customHeight="1" x14ac:dyDescent="0.3">
      <c r="A3" s="27">
        <v>1</v>
      </c>
      <c r="B3" s="28"/>
      <c r="C3" s="29" t="s">
        <v>0</v>
      </c>
      <c r="D3" s="56">
        <v>8809572890277</v>
      </c>
      <c r="E3" s="30" t="s">
        <v>1</v>
      </c>
      <c r="F3" s="44">
        <v>1630</v>
      </c>
      <c r="G3" s="30">
        <v>200</v>
      </c>
      <c r="H3" s="31"/>
      <c r="I3" s="32">
        <f>H3*F3</f>
        <v>0</v>
      </c>
      <c r="J3" s="61"/>
      <c r="K3" s="61"/>
    </row>
    <row r="4" spans="1:11" s="18" customFormat="1" ht="58.5" customHeight="1" x14ac:dyDescent="0.3">
      <c r="A4" s="27">
        <f>MAX($A$3:A3)+1</f>
        <v>2</v>
      </c>
      <c r="B4" s="28"/>
      <c r="C4" s="29" t="s">
        <v>3</v>
      </c>
      <c r="D4" s="56">
        <v>8809416470696</v>
      </c>
      <c r="E4" s="30" t="s">
        <v>4</v>
      </c>
      <c r="F4" s="44">
        <v>15190</v>
      </c>
      <c r="G4" s="30">
        <v>100</v>
      </c>
      <c r="H4" s="31"/>
      <c r="I4" s="32">
        <f t="shared" ref="I4:I41" si="0">H4*F4</f>
        <v>0</v>
      </c>
      <c r="J4" s="61"/>
      <c r="K4" s="61"/>
    </row>
    <row r="5" spans="1:11" s="18" customFormat="1" ht="58.5" customHeight="1" x14ac:dyDescent="0.3">
      <c r="A5" s="27">
        <f>MAX($A$3:A4)+1</f>
        <v>3</v>
      </c>
      <c r="B5" s="28"/>
      <c r="C5" s="29" t="s">
        <v>5</v>
      </c>
      <c r="D5" s="56">
        <v>8809572891328</v>
      </c>
      <c r="E5" s="30" t="s">
        <v>6</v>
      </c>
      <c r="F5" s="44">
        <v>17910</v>
      </c>
      <c r="G5" s="30">
        <v>100</v>
      </c>
      <c r="H5" s="31"/>
      <c r="I5" s="32">
        <f t="shared" si="0"/>
        <v>0</v>
      </c>
      <c r="J5" s="61"/>
      <c r="K5" s="61"/>
    </row>
    <row r="6" spans="1:11" s="18" customFormat="1" ht="58.5" customHeight="1" x14ac:dyDescent="0.3">
      <c r="A6" s="27">
        <f>MAX($A$3:A5)+1</f>
        <v>4</v>
      </c>
      <c r="B6" s="28"/>
      <c r="C6" s="29" t="s">
        <v>7</v>
      </c>
      <c r="D6" s="56">
        <v>8809572892059</v>
      </c>
      <c r="E6" s="30" t="s">
        <v>8</v>
      </c>
      <c r="F6" s="44">
        <v>17910</v>
      </c>
      <c r="G6" s="30">
        <v>40</v>
      </c>
      <c r="H6" s="31"/>
      <c r="I6" s="32">
        <f t="shared" si="0"/>
        <v>0</v>
      </c>
      <c r="J6" s="61"/>
      <c r="K6" s="61"/>
    </row>
    <row r="7" spans="1:11" s="18" customFormat="1" ht="58.5" customHeight="1" x14ac:dyDescent="0.3">
      <c r="A7" s="27">
        <f>MAX($A$3:A6)+1</f>
        <v>5</v>
      </c>
      <c r="B7" s="28"/>
      <c r="C7" s="29" t="s">
        <v>37</v>
      </c>
      <c r="D7" s="56">
        <v>8809572892394</v>
      </c>
      <c r="E7" s="30" t="s">
        <v>38</v>
      </c>
      <c r="F7" s="44">
        <v>11950</v>
      </c>
      <c r="G7" s="30">
        <v>100</v>
      </c>
      <c r="H7" s="31"/>
      <c r="I7" s="32">
        <f t="shared" si="0"/>
        <v>0</v>
      </c>
      <c r="J7" s="61"/>
      <c r="K7" s="61"/>
    </row>
    <row r="8" spans="1:11" s="18" customFormat="1" ht="58.5" customHeight="1" x14ac:dyDescent="0.3">
      <c r="A8" s="27">
        <f>MAX($A$3:A7)+1</f>
        <v>6</v>
      </c>
      <c r="B8" s="21"/>
      <c r="C8" s="29" t="s">
        <v>39</v>
      </c>
      <c r="D8" s="56">
        <v>8809572894022</v>
      </c>
      <c r="E8" s="30" t="s">
        <v>40</v>
      </c>
      <c r="F8" s="44">
        <v>14950</v>
      </c>
      <c r="G8" s="30">
        <v>100</v>
      </c>
      <c r="H8" s="31"/>
      <c r="I8" s="32">
        <f t="shared" si="0"/>
        <v>0</v>
      </c>
      <c r="J8" s="61"/>
      <c r="K8" s="61"/>
    </row>
    <row r="9" spans="1:11" s="18" customFormat="1" ht="58.5" customHeight="1" x14ac:dyDescent="0.3">
      <c r="A9" s="27">
        <f>MAX($A$3:A8)+1</f>
        <v>7</v>
      </c>
      <c r="B9" s="28"/>
      <c r="C9" s="29" t="s">
        <v>9</v>
      </c>
      <c r="D9" s="56">
        <v>8809572891403</v>
      </c>
      <c r="E9" s="30" t="s">
        <v>4</v>
      </c>
      <c r="F9" s="44">
        <v>15190</v>
      </c>
      <c r="G9" s="30">
        <v>50</v>
      </c>
      <c r="H9" s="31"/>
      <c r="I9" s="32">
        <f t="shared" si="0"/>
        <v>0</v>
      </c>
      <c r="J9" s="61"/>
      <c r="K9" s="61"/>
    </row>
    <row r="10" spans="1:11" s="18" customFormat="1" ht="58.5" customHeight="1" x14ac:dyDescent="0.3">
      <c r="A10" s="27">
        <f>MAX($A$3:A9)+1</f>
        <v>8</v>
      </c>
      <c r="B10" s="28"/>
      <c r="C10" s="29" t="s">
        <v>41</v>
      </c>
      <c r="D10" s="56">
        <v>8809572891380</v>
      </c>
      <c r="E10" s="30" t="s">
        <v>2</v>
      </c>
      <c r="F10" s="44">
        <v>15220</v>
      </c>
      <c r="G10" s="30">
        <v>100</v>
      </c>
      <c r="H10" s="31"/>
      <c r="I10" s="32">
        <f t="shared" si="0"/>
        <v>0</v>
      </c>
      <c r="J10" s="61"/>
      <c r="K10" s="61"/>
    </row>
    <row r="11" spans="1:11" s="18" customFormat="1" ht="58.5" customHeight="1" x14ac:dyDescent="0.3">
      <c r="A11" s="27">
        <f>MAX($A$3:A10)+1</f>
        <v>9</v>
      </c>
      <c r="B11" s="28"/>
      <c r="C11" s="29" t="s">
        <v>50</v>
      </c>
      <c r="D11" s="56">
        <v>8809572890352</v>
      </c>
      <c r="E11" s="30" t="s">
        <v>52</v>
      </c>
      <c r="F11" s="44">
        <v>13540</v>
      </c>
      <c r="G11" s="30">
        <v>50</v>
      </c>
      <c r="H11" s="31"/>
      <c r="I11" s="32">
        <f t="shared" si="0"/>
        <v>0</v>
      </c>
      <c r="J11" s="61"/>
      <c r="K11" s="61"/>
    </row>
    <row r="12" spans="1:11" s="18" customFormat="1" ht="58.5" customHeight="1" x14ac:dyDescent="0.3">
      <c r="A12" s="27">
        <f>MAX($A$3:A11)+1</f>
        <v>10</v>
      </c>
      <c r="B12" s="28"/>
      <c r="C12" s="29" t="s">
        <v>53</v>
      </c>
      <c r="D12" s="56">
        <v>8809324920726</v>
      </c>
      <c r="E12" s="30" t="s">
        <v>54</v>
      </c>
      <c r="F12" s="44">
        <v>5950</v>
      </c>
      <c r="G12" s="30">
        <v>600</v>
      </c>
      <c r="H12" s="31"/>
      <c r="I12" s="32">
        <f t="shared" si="0"/>
        <v>0</v>
      </c>
      <c r="J12" s="61"/>
      <c r="K12" s="61"/>
    </row>
    <row r="13" spans="1:11" s="18" customFormat="1" ht="58.5" customHeight="1" x14ac:dyDescent="0.3">
      <c r="A13" s="27">
        <f>MAX($A$3:A12)+1</f>
        <v>11</v>
      </c>
      <c r="B13" s="28"/>
      <c r="C13" s="29" t="s">
        <v>55</v>
      </c>
      <c r="D13" s="56">
        <v>8809572895579</v>
      </c>
      <c r="E13" s="30" t="s">
        <v>56</v>
      </c>
      <c r="F13" s="44">
        <v>12430</v>
      </c>
      <c r="G13" s="30">
        <v>100</v>
      </c>
      <c r="H13" s="31"/>
      <c r="I13" s="32">
        <f t="shared" si="0"/>
        <v>0</v>
      </c>
      <c r="J13" s="61"/>
      <c r="K13" s="61"/>
    </row>
    <row r="14" spans="1:11" s="18" customFormat="1" ht="58.5" customHeight="1" x14ac:dyDescent="0.3">
      <c r="A14" s="27">
        <f>MAX($A$3:A13)+1</f>
        <v>12</v>
      </c>
      <c r="B14" s="28"/>
      <c r="C14" s="29" t="s">
        <v>10</v>
      </c>
      <c r="D14" s="56">
        <v>8809572891168</v>
      </c>
      <c r="E14" s="30" t="s">
        <v>11</v>
      </c>
      <c r="F14" s="44">
        <v>13030</v>
      </c>
      <c r="G14" s="30">
        <v>50</v>
      </c>
      <c r="H14" s="31"/>
      <c r="I14" s="32">
        <f t="shared" si="0"/>
        <v>0</v>
      </c>
      <c r="J14" s="61"/>
      <c r="K14" s="61"/>
    </row>
    <row r="15" spans="1:11" s="18" customFormat="1" ht="58.5" customHeight="1" x14ac:dyDescent="0.3">
      <c r="A15" s="27">
        <f>MAX($A$3:A14)+1</f>
        <v>13</v>
      </c>
      <c r="B15" s="28"/>
      <c r="C15" s="29" t="s">
        <v>12</v>
      </c>
      <c r="D15" s="56">
        <v>8809572891564</v>
      </c>
      <c r="E15" s="30" t="s">
        <v>13</v>
      </c>
      <c r="F15" s="44">
        <v>10860</v>
      </c>
      <c r="G15" s="30">
        <v>50</v>
      </c>
      <c r="H15" s="31"/>
      <c r="I15" s="32">
        <f t="shared" si="0"/>
        <v>0</v>
      </c>
      <c r="J15" s="61"/>
      <c r="K15" s="61"/>
    </row>
    <row r="16" spans="1:11" s="5" customFormat="1" ht="58.5" customHeight="1" x14ac:dyDescent="0.3">
      <c r="A16" s="33">
        <f>MAX($A$3:A15)+1</f>
        <v>14</v>
      </c>
      <c r="B16" s="34"/>
      <c r="C16" s="62" t="s">
        <v>57</v>
      </c>
      <c r="D16" s="57">
        <v>8809572895845</v>
      </c>
      <c r="E16" s="36" t="s">
        <v>58</v>
      </c>
      <c r="F16" s="44">
        <v>13500</v>
      </c>
      <c r="G16" s="36">
        <v>50</v>
      </c>
      <c r="H16" s="37"/>
      <c r="I16" s="32">
        <f t="shared" si="0"/>
        <v>0</v>
      </c>
      <c r="J16" s="61"/>
      <c r="K16" s="61"/>
    </row>
    <row r="17" spans="1:13" s="5" customFormat="1" ht="58.5" customHeight="1" x14ac:dyDescent="0.3">
      <c r="A17" s="33">
        <f>MAX($A$3:A16)+1</f>
        <v>15</v>
      </c>
      <c r="B17" s="34"/>
      <c r="C17" s="62" t="s">
        <v>59</v>
      </c>
      <c r="D17" s="57">
        <v>8809572895883</v>
      </c>
      <c r="E17" s="36" t="s">
        <v>60</v>
      </c>
      <c r="F17" s="44">
        <v>13500</v>
      </c>
      <c r="G17" s="36">
        <v>24</v>
      </c>
      <c r="H17" s="37"/>
      <c r="I17" s="32">
        <f t="shared" si="0"/>
        <v>0</v>
      </c>
      <c r="J17" s="61"/>
      <c r="K17" s="61"/>
      <c r="L17" s="20"/>
      <c r="M17" s="20"/>
    </row>
    <row r="18" spans="1:13" s="5" customFormat="1" ht="58.5" customHeight="1" x14ac:dyDescent="0.3">
      <c r="A18" s="33">
        <f t="shared" ref="A18:A41" si="1">+A17+1</f>
        <v>16</v>
      </c>
      <c r="B18" s="34"/>
      <c r="C18" s="35" t="s">
        <v>61</v>
      </c>
      <c r="D18" s="57">
        <v>8809572896477</v>
      </c>
      <c r="E18" s="36" t="s">
        <v>62</v>
      </c>
      <c r="F18" s="50">
        <v>12600</v>
      </c>
      <c r="G18" s="36">
        <v>100</v>
      </c>
      <c r="H18" s="37"/>
      <c r="I18" s="64">
        <f t="shared" si="0"/>
        <v>0</v>
      </c>
      <c r="J18" s="65" t="s">
        <v>74</v>
      </c>
      <c r="K18" s="61"/>
      <c r="L18" s="19"/>
      <c r="M18" s="19"/>
    </row>
    <row r="19" spans="1:13" s="5" customFormat="1" ht="58.5" customHeight="1" x14ac:dyDescent="0.3">
      <c r="A19" s="33">
        <f t="shared" si="1"/>
        <v>17</v>
      </c>
      <c r="B19" s="34"/>
      <c r="C19" s="35" t="s">
        <v>63</v>
      </c>
      <c r="D19" s="57">
        <v>8809572896422</v>
      </c>
      <c r="E19" s="36" t="s">
        <v>64</v>
      </c>
      <c r="F19" s="50">
        <v>13560</v>
      </c>
      <c r="G19" s="36">
        <v>100</v>
      </c>
      <c r="H19" s="37"/>
      <c r="I19" s="64">
        <f t="shared" si="0"/>
        <v>0</v>
      </c>
      <c r="J19" s="65" t="s">
        <v>74</v>
      </c>
      <c r="K19" s="61"/>
      <c r="L19" s="19"/>
      <c r="M19" s="19"/>
    </row>
    <row r="20" spans="1:13" s="5" customFormat="1" ht="58.5" customHeight="1" x14ac:dyDescent="0.3">
      <c r="A20" s="33">
        <f t="shared" si="1"/>
        <v>18</v>
      </c>
      <c r="B20" s="34"/>
      <c r="C20" s="38" t="s">
        <v>14</v>
      </c>
      <c r="D20" s="57">
        <v>8809572890642</v>
      </c>
      <c r="E20" s="36" t="s">
        <v>6</v>
      </c>
      <c r="F20" s="44">
        <v>11400</v>
      </c>
      <c r="G20" s="36">
        <v>100</v>
      </c>
      <c r="H20" s="37"/>
      <c r="I20" s="32">
        <f t="shared" si="0"/>
        <v>0</v>
      </c>
      <c r="J20" s="61"/>
      <c r="K20" s="61"/>
      <c r="L20" s="20"/>
      <c r="M20" s="20"/>
    </row>
    <row r="21" spans="1:13" s="5" customFormat="1" ht="58.5" customHeight="1" x14ac:dyDescent="0.3">
      <c r="A21" s="33">
        <f t="shared" si="1"/>
        <v>19</v>
      </c>
      <c r="B21" s="34"/>
      <c r="C21" s="38" t="s">
        <v>15</v>
      </c>
      <c r="D21" s="57">
        <v>8809572891434</v>
      </c>
      <c r="E21" s="36" t="s">
        <v>2</v>
      </c>
      <c r="F21" s="44">
        <v>17380</v>
      </c>
      <c r="G21" s="36">
        <v>100</v>
      </c>
      <c r="H21" s="37"/>
      <c r="I21" s="32">
        <f t="shared" si="0"/>
        <v>0</v>
      </c>
      <c r="J21" s="61"/>
      <c r="K21" s="61"/>
    </row>
    <row r="22" spans="1:13" s="5" customFormat="1" ht="58.5" customHeight="1" x14ac:dyDescent="0.3">
      <c r="A22" s="33">
        <f t="shared" si="1"/>
        <v>20</v>
      </c>
      <c r="B22" s="34"/>
      <c r="C22" s="38" t="s">
        <v>16</v>
      </c>
      <c r="D22" s="57">
        <v>8809572891427</v>
      </c>
      <c r="E22" s="36" t="s">
        <v>17</v>
      </c>
      <c r="F22" s="44">
        <v>12480</v>
      </c>
      <c r="G22" s="36">
        <v>100</v>
      </c>
      <c r="H22" s="37"/>
      <c r="I22" s="32">
        <f t="shared" si="0"/>
        <v>0</v>
      </c>
      <c r="J22" s="61"/>
      <c r="K22" s="61"/>
    </row>
    <row r="23" spans="1:13" s="5" customFormat="1" ht="58.5" customHeight="1" x14ac:dyDescent="0.3">
      <c r="A23" s="33">
        <f t="shared" si="1"/>
        <v>21</v>
      </c>
      <c r="B23" s="34"/>
      <c r="C23" s="38" t="s">
        <v>18</v>
      </c>
      <c r="D23" s="57">
        <v>8809572891441</v>
      </c>
      <c r="E23" s="36" t="s">
        <v>4</v>
      </c>
      <c r="F23" s="44">
        <v>15190</v>
      </c>
      <c r="G23" s="36">
        <v>100</v>
      </c>
      <c r="H23" s="37"/>
      <c r="I23" s="32">
        <f t="shared" si="0"/>
        <v>0</v>
      </c>
      <c r="J23" s="61"/>
      <c r="K23" s="61"/>
    </row>
    <row r="24" spans="1:13" s="5" customFormat="1" ht="58.5" customHeight="1" x14ac:dyDescent="0.3">
      <c r="A24" s="33">
        <f t="shared" si="1"/>
        <v>22</v>
      </c>
      <c r="B24" s="34"/>
      <c r="C24" s="38" t="s">
        <v>19</v>
      </c>
      <c r="D24" s="57">
        <v>8809572891731</v>
      </c>
      <c r="E24" s="36" t="s">
        <v>2</v>
      </c>
      <c r="F24" s="44">
        <v>15190</v>
      </c>
      <c r="G24" s="36">
        <v>100</v>
      </c>
      <c r="H24" s="37"/>
      <c r="I24" s="32">
        <f t="shared" si="0"/>
        <v>0</v>
      </c>
      <c r="J24" s="61"/>
      <c r="K24" s="61"/>
    </row>
    <row r="25" spans="1:13" s="5" customFormat="1" ht="58.5" customHeight="1" x14ac:dyDescent="0.3">
      <c r="A25" s="33">
        <f t="shared" si="1"/>
        <v>23</v>
      </c>
      <c r="B25" s="34"/>
      <c r="C25" s="38" t="s">
        <v>47</v>
      </c>
      <c r="D25" s="57">
        <v>8809572891847</v>
      </c>
      <c r="E25" s="36" t="s">
        <v>6</v>
      </c>
      <c r="F25" s="44">
        <v>7050</v>
      </c>
      <c r="G25" s="36">
        <v>240</v>
      </c>
      <c r="H25" s="37"/>
      <c r="I25" s="32">
        <f t="shared" si="0"/>
        <v>0</v>
      </c>
      <c r="J25" s="61"/>
      <c r="K25" s="61"/>
    </row>
    <row r="26" spans="1:13" s="18" customFormat="1" ht="58.5" customHeight="1" x14ac:dyDescent="0.3">
      <c r="A26" s="27">
        <f t="shared" si="1"/>
        <v>24</v>
      </c>
      <c r="B26" s="28"/>
      <c r="C26" s="29" t="s">
        <v>42</v>
      </c>
      <c r="D26" s="56">
        <v>8809572894039</v>
      </c>
      <c r="E26" s="30" t="s">
        <v>43</v>
      </c>
      <c r="F26" s="44">
        <v>5750</v>
      </c>
      <c r="G26" s="30">
        <v>240</v>
      </c>
      <c r="H26" s="31"/>
      <c r="I26" s="32">
        <f t="shared" si="0"/>
        <v>0</v>
      </c>
      <c r="J26" s="61"/>
      <c r="K26" s="61"/>
    </row>
    <row r="27" spans="1:13" s="18" customFormat="1" ht="58.5" customHeight="1" x14ac:dyDescent="0.3">
      <c r="A27" s="27">
        <f t="shared" si="1"/>
        <v>25</v>
      </c>
      <c r="B27" s="28"/>
      <c r="C27" s="29" t="s">
        <v>51</v>
      </c>
      <c r="D27" s="56">
        <v>8809572890611</v>
      </c>
      <c r="E27" s="30" t="s">
        <v>2</v>
      </c>
      <c r="F27" s="44">
        <v>5300</v>
      </c>
      <c r="G27" s="30">
        <v>200</v>
      </c>
      <c r="H27" s="31"/>
      <c r="I27" s="32">
        <f t="shared" si="0"/>
        <v>0</v>
      </c>
      <c r="J27" s="61"/>
      <c r="K27" s="61"/>
    </row>
    <row r="28" spans="1:13" s="18" customFormat="1" ht="58.5" customHeight="1" x14ac:dyDescent="0.3">
      <c r="A28" s="27">
        <f t="shared" si="1"/>
        <v>26</v>
      </c>
      <c r="B28" s="28"/>
      <c r="C28" s="29" t="s">
        <v>20</v>
      </c>
      <c r="D28" s="56">
        <v>8809572891595</v>
      </c>
      <c r="E28" s="30" t="s">
        <v>21</v>
      </c>
      <c r="F28" s="44">
        <v>5430</v>
      </c>
      <c r="G28" s="30">
        <v>240</v>
      </c>
      <c r="H28" s="31"/>
      <c r="I28" s="32">
        <f t="shared" si="0"/>
        <v>0</v>
      </c>
      <c r="J28" s="61"/>
      <c r="K28" s="61"/>
    </row>
    <row r="29" spans="1:13" s="18" customFormat="1" ht="58.5" customHeight="1" x14ac:dyDescent="0.3">
      <c r="A29" s="27">
        <f t="shared" si="1"/>
        <v>27</v>
      </c>
      <c r="B29" s="28"/>
      <c r="C29" s="29" t="s">
        <v>22</v>
      </c>
      <c r="D29" s="58"/>
      <c r="E29" s="30" t="s">
        <v>23</v>
      </c>
      <c r="F29" s="44">
        <v>310</v>
      </c>
      <c r="G29" s="30">
        <v>4800</v>
      </c>
      <c r="H29" s="31"/>
      <c r="I29" s="32">
        <f t="shared" si="0"/>
        <v>0</v>
      </c>
      <c r="J29" s="61"/>
      <c r="K29" s="61"/>
    </row>
    <row r="30" spans="1:13" s="18" customFormat="1" ht="58.5" customHeight="1" x14ac:dyDescent="0.3">
      <c r="A30" s="27">
        <f t="shared" si="1"/>
        <v>28</v>
      </c>
      <c r="B30" s="28"/>
      <c r="C30" s="29" t="s">
        <v>24</v>
      </c>
      <c r="D30" s="58"/>
      <c r="E30" s="30" t="s">
        <v>25</v>
      </c>
      <c r="F30" s="44">
        <v>270</v>
      </c>
      <c r="G30" s="30">
        <v>1000</v>
      </c>
      <c r="H30" s="31"/>
      <c r="I30" s="32">
        <f t="shared" si="0"/>
        <v>0</v>
      </c>
      <c r="J30" s="61"/>
      <c r="K30" s="61"/>
    </row>
    <row r="31" spans="1:13" s="18" customFormat="1" ht="58.5" customHeight="1" x14ac:dyDescent="0.3">
      <c r="A31" s="27">
        <f t="shared" si="1"/>
        <v>29</v>
      </c>
      <c r="B31" s="28"/>
      <c r="C31" s="29" t="s">
        <v>44</v>
      </c>
      <c r="D31" s="58"/>
      <c r="E31" s="30" t="s">
        <v>45</v>
      </c>
      <c r="F31" s="44">
        <v>270</v>
      </c>
      <c r="G31" s="30">
        <v>1000</v>
      </c>
      <c r="H31" s="31"/>
      <c r="I31" s="32">
        <f t="shared" si="0"/>
        <v>0</v>
      </c>
      <c r="J31" s="61"/>
      <c r="K31" s="61"/>
    </row>
    <row r="32" spans="1:13" s="5" customFormat="1" ht="58.5" customHeight="1" x14ac:dyDescent="0.3">
      <c r="A32" s="33">
        <f t="shared" si="1"/>
        <v>30</v>
      </c>
      <c r="B32" s="34"/>
      <c r="C32" s="38" t="s">
        <v>26</v>
      </c>
      <c r="D32" s="59"/>
      <c r="E32" s="36" t="s">
        <v>23</v>
      </c>
      <c r="F32" s="44">
        <v>270</v>
      </c>
      <c r="G32" s="36">
        <v>840</v>
      </c>
      <c r="H32" s="37"/>
      <c r="I32" s="32">
        <f t="shared" si="0"/>
        <v>0</v>
      </c>
      <c r="J32" s="61"/>
      <c r="K32" s="61"/>
    </row>
    <row r="33" spans="1:11" s="5" customFormat="1" ht="58.5" customHeight="1" x14ac:dyDescent="0.3">
      <c r="A33" s="33">
        <f t="shared" si="1"/>
        <v>31</v>
      </c>
      <c r="B33" s="34"/>
      <c r="C33" s="38" t="s">
        <v>27</v>
      </c>
      <c r="D33" s="59"/>
      <c r="E33" s="36" t="s">
        <v>28</v>
      </c>
      <c r="F33" s="44">
        <v>270</v>
      </c>
      <c r="G33" s="36">
        <v>3000</v>
      </c>
      <c r="H33" s="37"/>
      <c r="I33" s="32">
        <f t="shared" si="0"/>
        <v>0</v>
      </c>
      <c r="J33" s="61"/>
      <c r="K33" s="61"/>
    </row>
    <row r="34" spans="1:11" s="5" customFormat="1" ht="58.5" customHeight="1" x14ac:dyDescent="0.3">
      <c r="A34" s="33">
        <f t="shared" si="1"/>
        <v>32</v>
      </c>
      <c r="B34" s="34"/>
      <c r="C34" s="38" t="s">
        <v>29</v>
      </c>
      <c r="D34" s="59"/>
      <c r="E34" s="36" t="s">
        <v>28</v>
      </c>
      <c r="F34" s="44">
        <v>270</v>
      </c>
      <c r="G34" s="36">
        <v>1000</v>
      </c>
      <c r="H34" s="37"/>
      <c r="I34" s="32">
        <f t="shared" si="0"/>
        <v>0</v>
      </c>
      <c r="J34" s="61"/>
      <c r="K34" s="61"/>
    </row>
    <row r="35" spans="1:11" s="5" customFormat="1" ht="58.5" customHeight="1" x14ac:dyDescent="0.3">
      <c r="A35" s="33">
        <f t="shared" si="1"/>
        <v>33</v>
      </c>
      <c r="B35" s="34"/>
      <c r="C35" s="38" t="s">
        <v>30</v>
      </c>
      <c r="D35" s="59"/>
      <c r="E35" s="36" t="s">
        <v>28</v>
      </c>
      <c r="F35" s="44">
        <v>400</v>
      </c>
      <c r="G35" s="36">
        <v>3000</v>
      </c>
      <c r="H35" s="37"/>
      <c r="I35" s="32">
        <f t="shared" si="0"/>
        <v>0</v>
      </c>
      <c r="J35" s="61"/>
      <c r="K35" s="61"/>
    </row>
    <row r="36" spans="1:11" s="5" customFormat="1" ht="58.5" customHeight="1" x14ac:dyDescent="0.3">
      <c r="A36" s="33">
        <f t="shared" si="1"/>
        <v>34</v>
      </c>
      <c r="B36" s="34"/>
      <c r="C36" s="38" t="s">
        <v>31</v>
      </c>
      <c r="D36" s="59"/>
      <c r="E36" s="36" t="s">
        <v>28</v>
      </c>
      <c r="F36" s="44">
        <v>270</v>
      </c>
      <c r="G36" s="36">
        <v>3000</v>
      </c>
      <c r="H36" s="37"/>
      <c r="I36" s="32">
        <f t="shared" si="0"/>
        <v>0</v>
      </c>
      <c r="J36" s="61"/>
      <c r="K36" s="61"/>
    </row>
    <row r="37" spans="1:11" s="5" customFormat="1" ht="58.5" customHeight="1" x14ac:dyDescent="0.3">
      <c r="A37" s="33">
        <f t="shared" si="1"/>
        <v>35</v>
      </c>
      <c r="B37" s="34"/>
      <c r="C37" s="38" t="s">
        <v>32</v>
      </c>
      <c r="D37" s="59"/>
      <c r="E37" s="36" t="s">
        <v>23</v>
      </c>
      <c r="F37" s="44">
        <v>400</v>
      </c>
      <c r="G37" s="36">
        <v>3000</v>
      </c>
      <c r="H37" s="37"/>
      <c r="I37" s="32">
        <f t="shared" si="0"/>
        <v>0</v>
      </c>
      <c r="J37" s="61"/>
      <c r="K37" s="61"/>
    </row>
    <row r="38" spans="1:11" s="5" customFormat="1" ht="58.5" customHeight="1" x14ac:dyDescent="0.3">
      <c r="A38" s="33">
        <f t="shared" si="1"/>
        <v>36</v>
      </c>
      <c r="B38" s="34"/>
      <c r="C38" s="38" t="s">
        <v>33</v>
      </c>
      <c r="D38" s="57">
        <v>8809324920726</v>
      </c>
      <c r="E38" s="39" t="s">
        <v>34</v>
      </c>
      <c r="F38" s="44">
        <v>5950</v>
      </c>
      <c r="G38" s="36">
        <v>600</v>
      </c>
      <c r="H38" s="37"/>
      <c r="I38" s="32">
        <f t="shared" si="0"/>
        <v>0</v>
      </c>
      <c r="J38" s="61"/>
      <c r="K38" s="61"/>
    </row>
    <row r="39" spans="1:11" s="5" customFormat="1" ht="58.5" customHeight="1" x14ac:dyDescent="0.3">
      <c r="A39" s="33">
        <f t="shared" si="1"/>
        <v>37</v>
      </c>
      <c r="B39" s="34"/>
      <c r="C39" s="38" t="s">
        <v>35</v>
      </c>
      <c r="D39" s="57">
        <v>8809572890000</v>
      </c>
      <c r="E39" s="36" t="s">
        <v>36</v>
      </c>
      <c r="F39" s="44">
        <v>1910</v>
      </c>
      <c r="G39" s="36">
        <v>100</v>
      </c>
      <c r="H39" s="37"/>
      <c r="I39" s="32">
        <f t="shared" si="0"/>
        <v>0</v>
      </c>
      <c r="J39" s="61"/>
      <c r="K39" s="61"/>
    </row>
    <row r="40" spans="1:11" s="5" customFormat="1" ht="58.5" customHeight="1" x14ac:dyDescent="0.3">
      <c r="A40" s="33">
        <f t="shared" si="1"/>
        <v>38</v>
      </c>
      <c r="B40" s="34"/>
      <c r="C40" s="29" t="s">
        <v>48</v>
      </c>
      <c r="D40" s="56"/>
      <c r="E40" s="30" t="s">
        <v>46</v>
      </c>
      <c r="F40" s="44">
        <v>15490</v>
      </c>
      <c r="G40" s="30">
        <v>30</v>
      </c>
      <c r="H40" s="31"/>
      <c r="I40" s="32">
        <f t="shared" si="0"/>
        <v>0</v>
      </c>
      <c r="J40" s="61"/>
      <c r="K40" s="61"/>
    </row>
    <row r="41" spans="1:11" s="5" customFormat="1" ht="58.5" customHeight="1" thickBot="1" x14ac:dyDescent="0.35">
      <c r="A41" s="40">
        <f t="shared" si="1"/>
        <v>39</v>
      </c>
      <c r="B41" s="41"/>
      <c r="C41" s="51" t="s">
        <v>49</v>
      </c>
      <c r="D41" s="60">
        <v>8809572892226</v>
      </c>
      <c r="E41" s="52" t="s">
        <v>46</v>
      </c>
      <c r="F41" s="45">
        <v>16670</v>
      </c>
      <c r="G41" s="52">
        <v>30</v>
      </c>
      <c r="H41" s="53"/>
      <c r="I41" s="42">
        <f t="shared" si="0"/>
        <v>0</v>
      </c>
      <c r="J41" s="61"/>
      <c r="K41" s="61"/>
    </row>
    <row r="42" spans="1:11" s="5" customFormat="1" ht="18.75" x14ac:dyDescent="0.3">
      <c r="A42" s="6"/>
      <c r="B42" s="6"/>
      <c r="D42" s="7"/>
      <c r="E42" s="6"/>
      <c r="F42" s="46"/>
      <c r="G42" s="6"/>
    </row>
    <row r="43" spans="1:11" s="5" customFormat="1" ht="18.75" x14ac:dyDescent="0.3">
      <c r="A43" s="6"/>
      <c r="B43" s="6"/>
      <c r="D43" s="7"/>
      <c r="E43" s="6"/>
      <c r="F43" s="46"/>
      <c r="G43" s="6"/>
    </row>
    <row r="44" spans="1:11" s="5" customFormat="1" ht="18.75" x14ac:dyDescent="0.3">
      <c r="A44" s="6"/>
      <c r="B44" s="6"/>
      <c r="D44" s="7"/>
      <c r="E44" s="6"/>
      <c r="F44" s="46"/>
      <c r="G44" s="6"/>
    </row>
    <row r="45" spans="1:11" s="5" customFormat="1" ht="18.75" x14ac:dyDescent="0.3">
      <c r="A45" s="6"/>
      <c r="B45" s="6"/>
      <c r="D45" s="16"/>
      <c r="E45" s="6"/>
      <c r="F45" s="46"/>
      <c r="G45" s="6"/>
    </row>
    <row r="46" spans="1:11" s="5" customFormat="1" ht="18.75" x14ac:dyDescent="0.3">
      <c r="A46" s="6"/>
      <c r="B46" s="6"/>
      <c r="D46" s="17"/>
      <c r="E46" s="6"/>
      <c r="F46" s="46"/>
      <c r="G46" s="6"/>
    </row>
    <row r="47" spans="1:11" s="5" customFormat="1" ht="18.75" x14ac:dyDescent="0.3">
      <c r="A47" s="6"/>
      <c r="B47" s="6"/>
      <c r="D47" s="7"/>
      <c r="E47" s="6"/>
      <c r="F47" s="46"/>
      <c r="G47" s="6"/>
    </row>
    <row r="48" spans="1:11" s="5" customFormat="1" ht="18.75" x14ac:dyDescent="0.3">
      <c r="A48" s="6"/>
      <c r="B48" s="6"/>
      <c r="D48" s="7"/>
      <c r="E48" s="6"/>
      <c r="F48" s="46"/>
      <c r="G48" s="6"/>
    </row>
    <row r="49" spans="1:7" s="5" customFormat="1" ht="18.75" x14ac:dyDescent="0.3">
      <c r="A49" s="6"/>
      <c r="B49" s="6"/>
      <c r="D49" s="7"/>
      <c r="E49" s="6"/>
      <c r="F49" s="46"/>
      <c r="G49" s="6"/>
    </row>
    <row r="50" spans="1:7" s="5" customFormat="1" ht="18.75" x14ac:dyDescent="0.3">
      <c r="A50" s="6"/>
      <c r="B50" s="6"/>
      <c r="D50" s="7"/>
      <c r="E50" s="6"/>
      <c r="F50" s="46"/>
      <c r="G50" s="6"/>
    </row>
    <row r="51" spans="1:7" s="5" customFormat="1" ht="18.75" x14ac:dyDescent="0.3">
      <c r="A51" s="6"/>
      <c r="B51" s="6"/>
      <c r="D51" s="7"/>
      <c r="E51" s="6"/>
      <c r="F51" s="46"/>
      <c r="G51" s="6"/>
    </row>
    <row r="52" spans="1:7" s="5" customFormat="1" ht="18.75" x14ac:dyDescent="0.3">
      <c r="A52" s="6"/>
      <c r="B52" s="6"/>
      <c r="D52" s="7"/>
      <c r="E52" s="6"/>
      <c r="F52" s="46"/>
      <c r="G52" s="6"/>
    </row>
    <row r="53" spans="1:7" s="5" customFormat="1" ht="18.75" x14ac:dyDescent="0.3">
      <c r="A53" s="6"/>
      <c r="B53" s="6"/>
      <c r="D53" s="7"/>
      <c r="E53" s="6"/>
      <c r="F53" s="46"/>
      <c r="G53" s="6"/>
    </row>
    <row r="54" spans="1:7" s="2" customFormat="1" x14ac:dyDescent="0.3">
      <c r="A54" s="3"/>
      <c r="B54" s="8"/>
      <c r="C54" s="9"/>
      <c r="D54" s="10"/>
      <c r="E54" s="8"/>
      <c r="F54" s="47"/>
      <c r="G54" s="8"/>
    </row>
    <row r="55" spans="1:7" s="2" customFormat="1" x14ac:dyDescent="0.3">
      <c r="A55" s="3"/>
      <c r="B55" s="8"/>
      <c r="C55" s="9"/>
      <c r="D55" s="10"/>
      <c r="E55" s="8"/>
      <c r="F55" s="47"/>
      <c r="G55" s="8"/>
    </row>
    <row r="56" spans="1:7" s="2" customFormat="1" x14ac:dyDescent="0.3">
      <c r="A56" s="3"/>
      <c r="B56" s="8"/>
      <c r="C56" s="9"/>
      <c r="D56" s="10"/>
      <c r="E56" s="8"/>
      <c r="F56" s="47"/>
      <c r="G56" s="8"/>
    </row>
    <row r="57" spans="1:7" s="2" customFormat="1" x14ac:dyDescent="0.3">
      <c r="A57" s="3"/>
      <c r="B57" s="8"/>
      <c r="C57" s="9"/>
      <c r="D57" s="10"/>
      <c r="E57" s="8"/>
      <c r="F57" s="47"/>
      <c r="G57" s="8"/>
    </row>
    <row r="58" spans="1:7" s="2" customFormat="1" x14ac:dyDescent="0.3">
      <c r="A58" s="3"/>
      <c r="B58" s="8"/>
      <c r="C58" s="9"/>
      <c r="D58" s="10"/>
      <c r="E58" s="8"/>
      <c r="F58" s="47"/>
      <c r="G58" s="8"/>
    </row>
    <row r="59" spans="1:7" s="2" customFormat="1" x14ac:dyDescent="0.3">
      <c r="A59" s="3"/>
      <c r="B59" s="8"/>
      <c r="C59" s="9"/>
      <c r="D59" s="10"/>
      <c r="E59" s="8"/>
      <c r="F59" s="47"/>
      <c r="G59" s="8"/>
    </row>
    <row r="60" spans="1:7" s="2" customFormat="1" x14ac:dyDescent="0.3">
      <c r="A60" s="3"/>
      <c r="B60" s="8"/>
      <c r="C60" s="9"/>
      <c r="D60" s="10"/>
      <c r="E60" s="8"/>
      <c r="F60" s="47"/>
      <c r="G60" s="8"/>
    </row>
    <row r="61" spans="1:7" s="2" customFormat="1" x14ac:dyDescent="0.3">
      <c r="A61" s="3"/>
      <c r="B61" s="8"/>
      <c r="C61" s="9"/>
      <c r="D61" s="10"/>
      <c r="E61" s="8"/>
      <c r="F61" s="47"/>
      <c r="G61" s="8"/>
    </row>
    <row r="62" spans="1:7" s="2" customFormat="1" x14ac:dyDescent="0.3">
      <c r="A62" s="3"/>
      <c r="B62" s="8"/>
      <c r="C62" s="9"/>
      <c r="D62" s="10"/>
      <c r="E62" s="8"/>
      <c r="F62" s="47"/>
      <c r="G62" s="8"/>
    </row>
    <row r="63" spans="1:7" s="2" customFormat="1" x14ac:dyDescent="0.3">
      <c r="A63" s="3"/>
      <c r="B63" s="8"/>
      <c r="C63" s="9"/>
      <c r="D63" s="10"/>
      <c r="E63" s="8"/>
      <c r="F63" s="47"/>
      <c r="G63" s="8"/>
    </row>
    <row r="64" spans="1:7" s="2" customFormat="1" x14ac:dyDescent="0.3">
      <c r="A64" s="3"/>
      <c r="B64" s="8"/>
      <c r="C64" s="9"/>
      <c r="D64" s="10"/>
      <c r="E64" s="8"/>
      <c r="F64" s="47"/>
      <c r="G64" s="8"/>
    </row>
    <row r="65" spans="1:7" s="2" customFormat="1" x14ac:dyDescent="0.3">
      <c r="A65" s="3"/>
      <c r="B65" s="8"/>
      <c r="C65" s="9"/>
      <c r="D65" s="10"/>
      <c r="E65" s="8"/>
      <c r="F65" s="47"/>
      <c r="G65" s="8"/>
    </row>
    <row r="66" spans="1:7" s="2" customFormat="1" x14ac:dyDescent="0.3">
      <c r="A66" s="3"/>
      <c r="B66" s="8"/>
      <c r="C66" s="9"/>
      <c r="D66" s="10"/>
      <c r="E66" s="8"/>
      <c r="F66" s="47"/>
      <c r="G66" s="8"/>
    </row>
    <row r="67" spans="1:7" s="2" customFormat="1" x14ac:dyDescent="0.3">
      <c r="A67" s="3"/>
      <c r="B67" s="8"/>
      <c r="C67" s="9"/>
      <c r="D67" s="10"/>
      <c r="E67" s="8"/>
      <c r="F67" s="47"/>
      <c r="G67" s="8"/>
    </row>
    <row r="68" spans="1:7" s="2" customFormat="1" x14ac:dyDescent="0.3">
      <c r="A68" s="3"/>
      <c r="B68" s="8"/>
      <c r="C68" s="9"/>
      <c r="D68" s="10"/>
      <c r="E68" s="8"/>
      <c r="F68" s="47"/>
      <c r="G68" s="8"/>
    </row>
    <row r="69" spans="1:7" s="2" customFormat="1" x14ac:dyDescent="0.3">
      <c r="A69" s="3"/>
      <c r="B69" s="8"/>
      <c r="C69" s="9"/>
      <c r="D69" s="10"/>
      <c r="E69" s="8"/>
      <c r="F69" s="47"/>
      <c r="G69" s="8"/>
    </row>
    <row r="70" spans="1:7" s="2" customFormat="1" x14ac:dyDescent="0.3">
      <c r="A70" s="3"/>
      <c r="B70" s="8"/>
      <c r="C70" s="9"/>
      <c r="D70" s="10"/>
      <c r="E70" s="8"/>
      <c r="F70" s="47"/>
      <c r="G70" s="8"/>
    </row>
    <row r="71" spans="1:7" s="2" customFormat="1" x14ac:dyDescent="0.3">
      <c r="A71" s="3"/>
      <c r="B71" s="8"/>
      <c r="C71" s="9"/>
      <c r="D71" s="10"/>
      <c r="E71" s="8"/>
      <c r="F71" s="47"/>
      <c r="G71" s="8"/>
    </row>
    <row r="72" spans="1:7" s="2" customFormat="1" x14ac:dyDescent="0.3">
      <c r="A72" s="3"/>
      <c r="B72" s="8"/>
      <c r="C72" s="9"/>
      <c r="D72" s="10"/>
      <c r="E72" s="8"/>
      <c r="F72" s="47"/>
      <c r="G72" s="8"/>
    </row>
    <row r="73" spans="1:7" s="2" customFormat="1" x14ac:dyDescent="0.3">
      <c r="A73" s="3"/>
      <c r="B73" s="8"/>
      <c r="C73" s="9"/>
      <c r="D73" s="10"/>
      <c r="E73" s="8"/>
      <c r="F73" s="47"/>
      <c r="G73" s="8"/>
    </row>
    <row r="74" spans="1:7" s="2" customFormat="1" x14ac:dyDescent="0.3">
      <c r="A74" s="3"/>
      <c r="B74" s="8"/>
      <c r="C74" s="9"/>
      <c r="D74" s="10"/>
      <c r="E74" s="8"/>
      <c r="F74" s="47"/>
      <c r="G74" s="8"/>
    </row>
    <row r="75" spans="1:7" s="2" customFormat="1" x14ac:dyDescent="0.3">
      <c r="A75" s="3"/>
      <c r="B75" s="8"/>
      <c r="C75" s="9"/>
      <c r="D75" s="10"/>
      <c r="E75" s="8"/>
      <c r="F75" s="47"/>
      <c r="G75" s="8"/>
    </row>
    <row r="76" spans="1:7" s="2" customFormat="1" x14ac:dyDescent="0.3">
      <c r="A76" s="3"/>
      <c r="B76" s="8"/>
      <c r="C76" s="9"/>
      <c r="D76" s="10"/>
      <c r="E76" s="8"/>
      <c r="F76" s="47"/>
      <c r="G76" s="8"/>
    </row>
    <row r="77" spans="1:7" s="2" customFormat="1" x14ac:dyDescent="0.3">
      <c r="A77" s="3"/>
      <c r="B77" s="8"/>
      <c r="C77" s="9"/>
      <c r="D77" s="10"/>
      <c r="E77" s="8"/>
      <c r="F77" s="47"/>
      <c r="G77" s="8"/>
    </row>
    <row r="78" spans="1:7" s="2" customFormat="1" x14ac:dyDescent="0.3">
      <c r="A78" s="3"/>
      <c r="B78" s="8"/>
      <c r="C78" s="9"/>
      <c r="D78" s="10"/>
      <c r="E78" s="8"/>
      <c r="F78" s="47"/>
      <c r="G78" s="8"/>
    </row>
    <row r="79" spans="1:7" s="2" customFormat="1" x14ac:dyDescent="0.3">
      <c r="A79" s="3"/>
      <c r="B79" s="8"/>
      <c r="C79" s="9"/>
      <c r="D79" s="10"/>
      <c r="E79" s="8"/>
      <c r="F79" s="47"/>
      <c r="G79" s="8"/>
    </row>
    <row r="80" spans="1:7" s="2" customFormat="1" x14ac:dyDescent="0.3">
      <c r="A80" s="3"/>
      <c r="B80" s="8"/>
      <c r="C80" s="9"/>
      <c r="D80" s="10"/>
      <c r="E80" s="8"/>
      <c r="F80" s="47"/>
      <c r="G80" s="8"/>
    </row>
    <row r="81" spans="1:7" s="2" customFormat="1" x14ac:dyDescent="0.3">
      <c r="A81" s="3"/>
      <c r="B81" s="8"/>
      <c r="C81" s="9"/>
      <c r="D81" s="10"/>
      <c r="E81" s="8"/>
      <c r="F81" s="47"/>
      <c r="G81" s="8"/>
    </row>
    <row r="82" spans="1:7" s="2" customFormat="1" x14ac:dyDescent="0.3">
      <c r="A82" s="3"/>
      <c r="B82" s="8"/>
      <c r="C82" s="9"/>
      <c r="D82" s="10"/>
      <c r="E82" s="8"/>
      <c r="F82" s="47"/>
      <c r="G82" s="8"/>
    </row>
    <row r="83" spans="1:7" s="2" customFormat="1" x14ac:dyDescent="0.3">
      <c r="A83" s="3"/>
      <c r="B83" s="8"/>
      <c r="C83" s="9"/>
      <c r="D83" s="10"/>
      <c r="E83" s="8"/>
      <c r="F83" s="47"/>
      <c r="G83" s="8"/>
    </row>
    <row r="84" spans="1:7" s="2" customFormat="1" x14ac:dyDescent="0.3">
      <c r="A84" s="3"/>
      <c r="B84" s="8"/>
      <c r="C84" s="9"/>
      <c r="D84" s="10"/>
      <c r="E84" s="8"/>
      <c r="F84" s="47"/>
      <c r="G84" s="8"/>
    </row>
    <row r="85" spans="1:7" s="2" customFormat="1" x14ac:dyDescent="0.3">
      <c r="A85" s="3"/>
      <c r="B85" s="8"/>
      <c r="C85" s="9"/>
      <c r="D85" s="10"/>
      <c r="E85" s="8"/>
      <c r="F85" s="47"/>
      <c r="G85" s="8"/>
    </row>
    <row r="86" spans="1:7" s="2" customFormat="1" x14ac:dyDescent="0.3">
      <c r="A86" s="3"/>
      <c r="B86" s="8"/>
      <c r="C86" s="9"/>
      <c r="D86" s="10"/>
      <c r="E86" s="8"/>
      <c r="F86" s="47"/>
      <c r="G86" s="8"/>
    </row>
    <row r="87" spans="1:7" s="2" customFormat="1" x14ac:dyDescent="0.3">
      <c r="A87" s="3"/>
      <c r="B87" s="8"/>
      <c r="C87" s="9"/>
      <c r="D87" s="10"/>
      <c r="E87" s="8"/>
      <c r="F87" s="47"/>
      <c r="G87" s="8"/>
    </row>
    <row r="88" spans="1:7" s="2" customFormat="1" x14ac:dyDescent="0.3">
      <c r="A88" s="3"/>
      <c r="B88" s="8"/>
      <c r="C88" s="9"/>
      <c r="D88" s="10"/>
      <c r="E88" s="8"/>
      <c r="F88" s="47"/>
      <c r="G88" s="8"/>
    </row>
    <row r="89" spans="1:7" s="2" customFormat="1" x14ac:dyDescent="0.3">
      <c r="A89" s="3"/>
      <c r="B89" s="8"/>
      <c r="C89" s="9"/>
      <c r="D89" s="10"/>
      <c r="E89" s="8"/>
      <c r="F89" s="47"/>
      <c r="G89" s="8"/>
    </row>
    <row r="90" spans="1:7" s="2" customFormat="1" x14ac:dyDescent="0.3">
      <c r="A90" s="3"/>
      <c r="B90" s="8"/>
      <c r="C90" s="9"/>
      <c r="D90" s="10"/>
      <c r="E90" s="8"/>
      <c r="F90" s="47"/>
      <c r="G90" s="8"/>
    </row>
    <row r="91" spans="1:7" s="2" customFormat="1" x14ac:dyDescent="0.3">
      <c r="A91" s="3"/>
      <c r="B91" s="8"/>
      <c r="C91" s="9"/>
      <c r="D91" s="10"/>
      <c r="E91" s="8"/>
      <c r="F91" s="47"/>
      <c r="G91" s="8"/>
    </row>
    <row r="92" spans="1:7" s="2" customFormat="1" x14ac:dyDescent="0.3">
      <c r="A92" s="3"/>
      <c r="B92" s="8"/>
      <c r="C92" s="9"/>
      <c r="D92" s="10"/>
      <c r="E92" s="8"/>
      <c r="F92" s="47"/>
      <c r="G92" s="8"/>
    </row>
    <row r="93" spans="1:7" s="2" customFormat="1" x14ac:dyDescent="0.3">
      <c r="A93" s="3"/>
      <c r="B93" s="8"/>
      <c r="C93" s="9"/>
      <c r="D93" s="10"/>
      <c r="E93" s="8"/>
      <c r="F93" s="47"/>
      <c r="G93" s="8"/>
    </row>
    <row r="94" spans="1:7" s="2" customFormat="1" x14ac:dyDescent="0.3">
      <c r="A94" s="3"/>
      <c r="B94" s="8"/>
      <c r="C94" s="9"/>
      <c r="D94" s="10"/>
      <c r="E94" s="8"/>
      <c r="F94" s="47"/>
      <c r="G94" s="8"/>
    </row>
    <row r="95" spans="1:7" s="2" customFormat="1" x14ac:dyDescent="0.3">
      <c r="A95" s="3"/>
      <c r="B95" s="8"/>
      <c r="C95" s="9"/>
      <c r="D95" s="10"/>
      <c r="E95" s="8"/>
      <c r="F95" s="47"/>
      <c r="G95" s="8"/>
    </row>
    <row r="96" spans="1:7" s="2" customFormat="1" x14ac:dyDescent="0.3">
      <c r="A96" s="3"/>
      <c r="B96" s="8"/>
      <c r="C96" s="9"/>
      <c r="D96" s="10"/>
      <c r="E96" s="8"/>
      <c r="F96" s="47"/>
      <c r="G96" s="8"/>
    </row>
    <row r="97" spans="1:7" s="2" customFormat="1" x14ac:dyDescent="0.3">
      <c r="A97" s="3"/>
      <c r="B97" s="8"/>
      <c r="C97" s="9"/>
      <c r="D97" s="10"/>
      <c r="E97" s="8"/>
      <c r="F97" s="47"/>
      <c r="G97" s="8"/>
    </row>
    <row r="98" spans="1:7" s="2" customFormat="1" x14ac:dyDescent="0.3">
      <c r="A98" s="3"/>
      <c r="B98" s="8"/>
      <c r="C98" s="9"/>
      <c r="D98" s="10"/>
      <c r="E98" s="8"/>
      <c r="F98" s="47"/>
      <c r="G98" s="8"/>
    </row>
    <row r="99" spans="1:7" s="2" customFormat="1" x14ac:dyDescent="0.3">
      <c r="A99" s="3"/>
      <c r="B99" s="8"/>
      <c r="C99" s="9"/>
      <c r="D99" s="10"/>
      <c r="E99" s="8"/>
      <c r="F99" s="47"/>
      <c r="G99" s="8"/>
    </row>
    <row r="100" spans="1:7" s="2" customFormat="1" x14ac:dyDescent="0.3">
      <c r="A100" s="3"/>
      <c r="B100" s="8"/>
      <c r="C100" s="9"/>
      <c r="D100" s="10"/>
      <c r="E100" s="8"/>
      <c r="F100" s="47"/>
      <c r="G100" s="8"/>
    </row>
    <row r="101" spans="1:7" s="2" customFormat="1" x14ac:dyDescent="0.3">
      <c r="A101" s="3"/>
      <c r="B101" s="8"/>
      <c r="C101" s="9"/>
      <c r="D101" s="10"/>
      <c r="E101" s="8"/>
      <c r="F101" s="47"/>
      <c r="G101" s="8"/>
    </row>
    <row r="102" spans="1:7" s="2" customFormat="1" x14ac:dyDescent="0.3">
      <c r="A102" s="3"/>
      <c r="B102" s="8"/>
      <c r="C102" s="9"/>
      <c r="D102" s="10"/>
      <c r="E102" s="8"/>
      <c r="F102" s="47"/>
      <c r="G102" s="8"/>
    </row>
    <row r="103" spans="1:7" s="2" customFormat="1" x14ac:dyDescent="0.3">
      <c r="A103" s="3"/>
      <c r="B103" s="8"/>
      <c r="C103" s="9"/>
      <c r="D103" s="10"/>
      <c r="E103" s="8"/>
      <c r="F103" s="47"/>
      <c r="G103" s="8"/>
    </row>
    <row r="104" spans="1:7" s="2" customFormat="1" x14ac:dyDescent="0.3">
      <c r="A104" s="3"/>
      <c r="B104" s="8"/>
      <c r="C104" s="9"/>
      <c r="D104" s="10"/>
      <c r="E104" s="8"/>
      <c r="F104" s="47"/>
      <c r="G104" s="8"/>
    </row>
    <row r="105" spans="1:7" s="2" customFormat="1" x14ac:dyDescent="0.3">
      <c r="A105" s="3"/>
      <c r="B105" s="8"/>
      <c r="C105" s="9"/>
      <c r="D105" s="10"/>
      <c r="E105" s="8"/>
      <c r="F105" s="47"/>
      <c r="G105" s="8"/>
    </row>
    <row r="106" spans="1:7" s="2" customFormat="1" x14ac:dyDescent="0.3">
      <c r="A106" s="3"/>
      <c r="B106" s="8"/>
      <c r="C106" s="9"/>
      <c r="D106" s="10"/>
      <c r="E106" s="8"/>
      <c r="F106" s="47"/>
      <c r="G106" s="8"/>
    </row>
    <row r="107" spans="1:7" s="2" customFormat="1" x14ac:dyDescent="0.3">
      <c r="A107" s="3"/>
      <c r="B107" s="8"/>
      <c r="C107" s="9"/>
      <c r="D107" s="10"/>
      <c r="E107" s="8"/>
      <c r="F107" s="47"/>
      <c r="G107" s="8"/>
    </row>
    <row r="108" spans="1:7" s="2" customFormat="1" x14ac:dyDescent="0.3">
      <c r="A108" s="3"/>
      <c r="B108" s="8"/>
      <c r="C108" s="9"/>
      <c r="D108" s="10"/>
      <c r="E108" s="8"/>
      <c r="F108" s="47"/>
      <c r="G108" s="8"/>
    </row>
    <row r="109" spans="1:7" s="2" customFormat="1" x14ac:dyDescent="0.3">
      <c r="A109" s="3"/>
      <c r="B109" s="8"/>
      <c r="C109" s="9"/>
      <c r="D109" s="10"/>
      <c r="E109" s="8"/>
      <c r="F109" s="47"/>
      <c r="G109" s="8"/>
    </row>
    <row r="110" spans="1:7" s="2" customFormat="1" x14ac:dyDescent="0.3">
      <c r="A110" s="3"/>
      <c r="B110" s="8"/>
      <c r="C110" s="9"/>
      <c r="D110" s="10"/>
      <c r="E110" s="8"/>
      <c r="F110" s="47"/>
      <c r="G110" s="8"/>
    </row>
    <row r="111" spans="1:7" x14ac:dyDescent="0.3">
      <c r="A111" s="11"/>
      <c r="B111" s="12"/>
      <c r="C111" s="9"/>
      <c r="D111" s="13"/>
      <c r="E111" s="12"/>
      <c r="F111" s="48"/>
      <c r="G111" s="12"/>
    </row>
    <row r="112" spans="1:7" x14ac:dyDescent="0.3">
      <c r="A112" s="11"/>
      <c r="B112" s="12"/>
      <c r="C112" s="9"/>
      <c r="D112" s="13"/>
      <c r="E112" s="12"/>
      <c r="F112" s="48"/>
      <c r="G112" s="12"/>
    </row>
    <row r="113" spans="1:7" x14ac:dyDescent="0.3">
      <c r="A113" s="11"/>
      <c r="B113" s="12"/>
      <c r="C113" s="9"/>
      <c r="D113" s="13"/>
      <c r="E113" s="12"/>
      <c r="F113" s="48"/>
      <c r="G113" s="12"/>
    </row>
    <row r="114" spans="1:7" x14ac:dyDescent="0.3">
      <c r="A114" s="11"/>
      <c r="B114" s="12"/>
      <c r="C114" s="9"/>
      <c r="D114" s="13"/>
      <c r="E114" s="12"/>
      <c r="F114" s="48"/>
      <c r="G114" s="12"/>
    </row>
    <row r="115" spans="1:7" x14ac:dyDescent="0.3">
      <c r="A115" s="11"/>
      <c r="B115" s="12"/>
      <c r="C115" s="9"/>
      <c r="D115" s="13"/>
      <c r="E115" s="12"/>
      <c r="F115" s="48"/>
      <c r="G115" s="12"/>
    </row>
    <row r="116" spans="1:7" x14ac:dyDescent="0.3">
      <c r="A116" s="11"/>
      <c r="B116" s="12"/>
      <c r="C116" s="9"/>
      <c r="D116" s="13"/>
      <c r="E116" s="12"/>
      <c r="F116" s="48"/>
      <c r="G116" s="12"/>
    </row>
    <row r="117" spans="1:7" x14ac:dyDescent="0.3">
      <c r="A117" s="11"/>
      <c r="B117" s="12"/>
      <c r="C117" s="9"/>
      <c r="D117" s="13"/>
      <c r="E117" s="12"/>
      <c r="F117" s="48"/>
      <c r="G117" s="12"/>
    </row>
    <row r="118" spans="1:7" x14ac:dyDescent="0.3">
      <c r="A118" s="11"/>
      <c r="B118" s="12"/>
      <c r="C118" s="9"/>
      <c r="D118" s="13"/>
      <c r="E118" s="12"/>
      <c r="F118" s="48"/>
      <c r="G118" s="12"/>
    </row>
    <row r="119" spans="1:7" x14ac:dyDescent="0.3">
      <c r="A119" s="11"/>
      <c r="B119" s="12"/>
      <c r="C119" s="9"/>
      <c r="D119" s="13"/>
      <c r="E119" s="12"/>
      <c r="F119" s="48"/>
      <c r="G119" s="12"/>
    </row>
    <row r="120" spans="1:7" x14ac:dyDescent="0.3">
      <c r="A120" s="11"/>
      <c r="B120" s="12"/>
      <c r="C120" s="9"/>
      <c r="D120" s="13"/>
      <c r="E120" s="12"/>
      <c r="F120" s="48"/>
      <c r="G120" s="12"/>
    </row>
    <row r="121" spans="1:7" x14ac:dyDescent="0.3">
      <c r="A121" s="11"/>
      <c r="B121" s="12"/>
      <c r="C121" s="9"/>
      <c r="D121" s="13"/>
      <c r="E121" s="12"/>
      <c r="F121" s="48"/>
      <c r="G121" s="12"/>
    </row>
    <row r="122" spans="1:7" x14ac:dyDescent="0.3">
      <c r="A122" s="11"/>
      <c r="B122" s="12"/>
      <c r="C122" s="9"/>
      <c r="D122" s="13"/>
      <c r="E122" s="12"/>
      <c r="F122" s="48"/>
      <c r="G122" s="12"/>
    </row>
    <row r="123" spans="1:7" x14ac:dyDescent="0.3">
      <c r="A123" s="11"/>
      <c r="B123" s="12"/>
      <c r="C123" s="9"/>
      <c r="D123" s="13"/>
      <c r="E123" s="12"/>
      <c r="F123" s="48"/>
      <c r="G123" s="12"/>
    </row>
    <row r="124" spans="1:7" x14ac:dyDescent="0.3">
      <c r="A124" s="11"/>
      <c r="B124" s="12"/>
      <c r="C124" s="9"/>
      <c r="D124" s="13"/>
      <c r="E124" s="12"/>
      <c r="F124" s="48"/>
      <c r="G124" s="12"/>
    </row>
    <row r="125" spans="1:7" x14ac:dyDescent="0.3">
      <c r="A125" s="11"/>
      <c r="B125" s="12"/>
      <c r="C125" s="9"/>
      <c r="D125" s="13"/>
      <c r="E125" s="12"/>
      <c r="F125" s="48"/>
      <c r="G125" s="12"/>
    </row>
    <row r="126" spans="1:7" x14ac:dyDescent="0.3">
      <c r="A126" s="11"/>
      <c r="B126" s="12"/>
      <c r="C126" s="9"/>
      <c r="D126" s="13"/>
      <c r="E126" s="12"/>
      <c r="F126" s="48"/>
      <c r="G126" s="12"/>
    </row>
    <row r="127" spans="1:7" x14ac:dyDescent="0.3">
      <c r="A127" s="11"/>
      <c r="B127" s="12"/>
      <c r="C127" s="9"/>
      <c r="D127" s="13"/>
      <c r="E127" s="12"/>
      <c r="F127" s="48"/>
      <c r="G127" s="12"/>
    </row>
    <row r="128" spans="1:7" x14ac:dyDescent="0.3">
      <c r="A128" s="11"/>
      <c r="B128" s="12"/>
      <c r="C128" s="9"/>
      <c r="D128" s="13"/>
      <c r="E128" s="12"/>
      <c r="F128" s="48"/>
      <c r="G128" s="12"/>
    </row>
    <row r="129" spans="1:7" x14ac:dyDescent="0.3">
      <c r="A129" s="11"/>
      <c r="B129" s="12"/>
      <c r="C129" s="9"/>
      <c r="D129" s="13"/>
      <c r="E129" s="12"/>
      <c r="F129" s="48"/>
      <c r="G129" s="12"/>
    </row>
    <row r="130" spans="1:7" x14ac:dyDescent="0.3">
      <c r="A130" s="11"/>
      <c r="B130" s="12"/>
      <c r="C130" s="9"/>
      <c r="D130" s="13"/>
      <c r="E130" s="12"/>
      <c r="F130" s="48"/>
      <c r="G130" s="12"/>
    </row>
    <row r="131" spans="1:7" x14ac:dyDescent="0.3">
      <c r="A131" s="11"/>
      <c r="B131" s="12"/>
      <c r="C131" s="9"/>
      <c r="D131" s="13"/>
      <c r="E131" s="12"/>
      <c r="F131" s="48"/>
      <c r="G131" s="12"/>
    </row>
    <row r="132" spans="1:7" x14ac:dyDescent="0.3">
      <c r="A132" s="11"/>
      <c r="B132" s="12"/>
      <c r="C132" s="9"/>
      <c r="D132" s="13"/>
      <c r="E132" s="12"/>
      <c r="F132" s="48"/>
      <c r="G132" s="12"/>
    </row>
    <row r="133" spans="1:7" x14ac:dyDescent="0.3">
      <c r="A133" s="11"/>
      <c r="B133" s="12"/>
      <c r="C133" s="9"/>
      <c r="D133" s="13"/>
      <c r="E133" s="12"/>
      <c r="F133" s="48"/>
      <c r="G133" s="12"/>
    </row>
    <row r="134" spans="1:7" x14ac:dyDescent="0.3">
      <c r="A134" s="11"/>
      <c r="B134" s="12"/>
      <c r="C134" s="9"/>
      <c r="D134" s="13"/>
      <c r="E134" s="12"/>
      <c r="F134" s="48"/>
      <c r="G134" s="12"/>
    </row>
    <row r="135" spans="1:7" x14ac:dyDescent="0.3">
      <c r="A135" s="11"/>
      <c r="B135" s="12"/>
      <c r="C135" s="9"/>
      <c r="D135" s="13"/>
      <c r="E135" s="12"/>
      <c r="F135" s="48"/>
      <c r="G135" s="12"/>
    </row>
    <row r="136" spans="1:7" x14ac:dyDescent="0.3">
      <c r="A136" s="11"/>
      <c r="B136" s="12"/>
      <c r="C136" s="9"/>
      <c r="D136" s="13"/>
      <c r="E136" s="12"/>
      <c r="F136" s="48"/>
      <c r="G136" s="12"/>
    </row>
    <row r="137" spans="1:7" x14ac:dyDescent="0.3">
      <c r="A137" s="11"/>
      <c r="B137" s="12"/>
      <c r="C137" s="9"/>
      <c r="D137" s="13"/>
      <c r="E137" s="12"/>
      <c r="F137" s="48"/>
      <c r="G137" s="12"/>
    </row>
    <row r="138" spans="1:7" x14ac:dyDescent="0.3">
      <c r="A138" s="11"/>
      <c r="B138" s="12"/>
      <c r="C138" s="9"/>
      <c r="D138" s="13"/>
      <c r="E138" s="12"/>
      <c r="F138" s="48"/>
      <c r="G138" s="12"/>
    </row>
    <row r="139" spans="1:7" x14ac:dyDescent="0.3">
      <c r="A139" s="11"/>
      <c r="B139" s="12"/>
      <c r="C139" s="9"/>
      <c r="D139" s="13"/>
      <c r="E139" s="12"/>
      <c r="F139" s="48"/>
      <c r="G139" s="12"/>
    </row>
    <row r="140" spans="1:7" x14ac:dyDescent="0.3">
      <c r="A140" s="11"/>
      <c r="B140" s="12"/>
      <c r="C140" s="9"/>
      <c r="D140" s="13"/>
      <c r="E140" s="12"/>
      <c r="F140" s="48"/>
      <c r="G140" s="12"/>
    </row>
    <row r="141" spans="1:7" x14ac:dyDescent="0.3">
      <c r="A141" s="11"/>
      <c r="B141" s="12"/>
      <c r="C141" s="9"/>
      <c r="D141" s="13"/>
      <c r="E141" s="12"/>
      <c r="F141" s="48"/>
      <c r="G141" s="12"/>
    </row>
    <row r="142" spans="1:7" x14ac:dyDescent="0.3">
      <c r="A142" s="11"/>
      <c r="B142" s="12"/>
      <c r="C142" s="9"/>
      <c r="D142" s="13"/>
      <c r="E142" s="12"/>
      <c r="F142" s="48"/>
      <c r="G142" s="12"/>
    </row>
    <row r="143" spans="1:7" x14ac:dyDescent="0.3">
      <c r="A143" s="11"/>
      <c r="B143" s="12"/>
      <c r="C143" s="9"/>
      <c r="D143" s="13"/>
      <c r="E143" s="12"/>
      <c r="F143" s="48"/>
      <c r="G143" s="12"/>
    </row>
    <row r="144" spans="1:7" x14ac:dyDescent="0.3">
      <c r="A144" s="11"/>
      <c r="B144" s="12"/>
      <c r="C144" s="9"/>
      <c r="D144" s="13"/>
      <c r="E144" s="12"/>
      <c r="F144" s="48"/>
      <c r="G144" s="12"/>
    </row>
    <row r="145" spans="1:7" x14ac:dyDescent="0.3">
      <c r="A145" s="11"/>
      <c r="B145" s="12"/>
      <c r="C145" s="9"/>
      <c r="D145" s="13"/>
      <c r="E145" s="12"/>
      <c r="F145" s="48"/>
      <c r="G145" s="12"/>
    </row>
    <row r="146" spans="1:7" x14ac:dyDescent="0.3">
      <c r="A146" s="11"/>
      <c r="B146" s="12"/>
      <c r="C146" s="9"/>
      <c r="D146" s="13"/>
      <c r="E146" s="12"/>
      <c r="F146" s="48"/>
      <c r="G146" s="12"/>
    </row>
    <row r="147" spans="1:7" x14ac:dyDescent="0.3">
      <c r="A147" s="11"/>
      <c r="B147" s="12"/>
      <c r="C147" s="9"/>
      <c r="D147" s="13"/>
      <c r="E147" s="12"/>
      <c r="F147" s="48"/>
      <c r="G147" s="12"/>
    </row>
    <row r="148" spans="1:7" x14ac:dyDescent="0.3">
      <c r="A148" s="11"/>
      <c r="B148" s="12"/>
      <c r="C148" s="9"/>
      <c r="D148" s="13"/>
      <c r="E148" s="12"/>
      <c r="F148" s="48"/>
      <c r="G148" s="12"/>
    </row>
    <row r="149" spans="1:7" x14ac:dyDescent="0.3">
      <c r="A149" s="11"/>
      <c r="B149" s="12"/>
      <c r="C149" s="9"/>
      <c r="D149" s="13"/>
      <c r="E149" s="12"/>
      <c r="F149" s="48"/>
      <c r="G149" s="12"/>
    </row>
    <row r="150" spans="1:7" x14ac:dyDescent="0.3">
      <c r="A150" s="11"/>
      <c r="B150" s="12"/>
      <c r="C150" s="9"/>
      <c r="D150" s="13"/>
      <c r="E150" s="12"/>
      <c r="F150" s="48"/>
      <c r="G150" s="12"/>
    </row>
    <row r="151" spans="1:7" x14ac:dyDescent="0.3">
      <c r="A151" s="11"/>
      <c r="B151" s="12"/>
      <c r="C151" s="9"/>
      <c r="D151" s="13"/>
      <c r="E151" s="12"/>
      <c r="F151" s="48"/>
      <c r="G151" s="12"/>
    </row>
    <row r="152" spans="1:7" x14ac:dyDescent="0.3">
      <c r="A152" s="11"/>
      <c r="B152" s="12"/>
      <c r="C152" s="9"/>
      <c r="D152" s="13"/>
      <c r="E152" s="12"/>
      <c r="F152" s="48"/>
      <c r="G152" s="12"/>
    </row>
    <row r="153" spans="1:7" x14ac:dyDescent="0.3">
      <c r="A153" s="11"/>
      <c r="B153" s="12"/>
      <c r="C153" s="9"/>
      <c r="D153" s="13"/>
      <c r="E153" s="12"/>
      <c r="F153" s="48"/>
      <c r="G153" s="12"/>
    </row>
    <row r="154" spans="1:7" x14ac:dyDescent="0.3">
      <c r="A154" s="11"/>
      <c r="B154" s="12"/>
      <c r="C154" s="9"/>
      <c r="D154" s="13"/>
      <c r="E154" s="12"/>
      <c r="F154" s="48"/>
      <c r="G154" s="12"/>
    </row>
    <row r="155" spans="1:7" x14ac:dyDescent="0.3">
      <c r="A155" s="11"/>
      <c r="B155" s="12"/>
      <c r="C155" s="9"/>
      <c r="D155" s="13"/>
      <c r="E155" s="12"/>
      <c r="F155" s="48"/>
      <c r="G155" s="12"/>
    </row>
    <row r="156" spans="1:7" x14ac:dyDescent="0.3">
      <c r="A156" s="11"/>
      <c r="B156" s="12"/>
      <c r="C156" s="9"/>
      <c r="D156" s="13"/>
      <c r="E156" s="12"/>
      <c r="F156" s="48"/>
      <c r="G156" s="12"/>
    </row>
    <row r="157" spans="1:7" x14ac:dyDescent="0.3">
      <c r="A157" s="11"/>
      <c r="B157" s="12"/>
      <c r="C157" s="9"/>
      <c r="D157" s="13"/>
      <c r="E157" s="12"/>
      <c r="F157" s="48"/>
      <c r="G157" s="12"/>
    </row>
    <row r="158" spans="1:7" x14ac:dyDescent="0.3">
      <c r="A158" s="11"/>
      <c r="B158" s="12"/>
      <c r="C158" s="9"/>
      <c r="D158" s="13"/>
      <c r="E158" s="12"/>
      <c r="F158" s="48"/>
      <c r="G158" s="12"/>
    </row>
    <row r="159" spans="1:7" x14ac:dyDescent="0.3">
      <c r="A159" s="11"/>
      <c r="B159" s="12"/>
      <c r="C159" s="9"/>
      <c r="D159" s="13"/>
      <c r="E159" s="12"/>
      <c r="F159" s="48"/>
      <c r="G159" s="12"/>
    </row>
    <row r="160" spans="1:7" x14ac:dyDescent="0.3">
      <c r="A160" s="11"/>
      <c r="B160" s="12"/>
      <c r="C160" s="9"/>
      <c r="D160" s="13"/>
      <c r="E160" s="12"/>
      <c r="F160" s="48"/>
      <c r="G160" s="12"/>
    </row>
    <row r="161" spans="1:7" x14ac:dyDescent="0.3">
      <c r="A161" s="11"/>
      <c r="B161" s="12"/>
      <c r="C161" s="9"/>
      <c r="D161" s="13"/>
      <c r="E161" s="12"/>
      <c r="F161" s="48"/>
      <c r="G161" s="12"/>
    </row>
    <row r="162" spans="1:7" x14ac:dyDescent="0.3">
      <c r="A162" s="11"/>
      <c r="B162" s="12"/>
      <c r="C162" s="9"/>
      <c r="D162" s="13"/>
      <c r="E162" s="12"/>
      <c r="F162" s="48"/>
      <c r="G162" s="12"/>
    </row>
    <row r="163" spans="1:7" x14ac:dyDescent="0.3">
      <c r="A163" s="11"/>
      <c r="B163" s="12"/>
      <c r="C163" s="9"/>
      <c r="D163" s="13"/>
      <c r="E163" s="12"/>
      <c r="F163" s="48"/>
      <c r="G163" s="12"/>
    </row>
  </sheetData>
  <autoFilter ref="A2:I40" xr:uid="{00000000-0009-0000-0000-000000000000}">
    <filterColumn colId="7" showButton="0"/>
  </autoFilter>
  <mergeCells count="2">
    <mergeCell ref="A1:I1"/>
    <mergeCell ref="H2:I2"/>
  </mergeCells>
  <phoneticPr fontId="2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H.S Song</dc:creator>
  <cp:lastModifiedBy>H.S Song</cp:lastModifiedBy>
  <dcterms:created xsi:type="dcterms:W3CDTF">2024-01-08T01:01:57Z</dcterms:created>
  <dcterms:modified xsi:type="dcterms:W3CDTF">2026-06-09T03:10:46Z</dcterms:modified>
</cp:coreProperties>
</file>