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 구매관리\01. (영업팀용) BRAND LIST_지우지마세요+ERP CODE\LAMELIN\"/>
    </mc:Choice>
  </mc:AlternateContent>
  <bookViews>
    <workbookView xWindow="-120" yWindow="-120" windowWidth="29040" windowHeight="15720" tabRatio="421"/>
  </bookViews>
  <sheets>
    <sheet name="라멜린" sheetId="1" r:id="rId1"/>
  </sheets>
  <definedNames>
    <definedName name="_Fill" localSheetId="0" hidden="1">#REF!</definedName>
    <definedName name="_Fill" hidden="1">#REF!</definedName>
    <definedName name="_xlnm._FilterDatabase" localSheetId="0" hidden="1">라멜린!$A$3:$U$168</definedName>
    <definedName name="A850." localSheetId="0">#REF!</definedName>
    <definedName name="A850.">#REF!</definedName>
    <definedName name="_xlnm.Print_Area" localSheetId="0">라멜린!$A$1:$N$164</definedName>
    <definedName name="_xlnm.Print_Titles" localSheetId="0">라멜린!$3:$3</definedName>
    <definedName name="에어쿠션" localSheetId="0">#REF!</definedName>
    <definedName name="에어쿠션">#REF!</definedName>
    <definedName name="프로모션구분" localSheetId="0">#REF!</definedName>
    <definedName name="프로모션구분">#REF!</definedName>
  </definedNames>
  <calcPr calcId="162913"/>
</workbook>
</file>

<file path=xl/calcChain.xml><?xml version="1.0" encoding="utf-8"?>
<calcChain xmlns="http://schemas.openxmlformats.org/spreadsheetml/2006/main">
  <c r="S125" i="1" l="1"/>
  <c r="S126" i="1"/>
  <c r="S127" i="1"/>
  <c r="S45" i="1" l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8" i="1"/>
  <c r="S129" i="1"/>
  <c r="S130" i="1"/>
  <c r="S131" i="1"/>
  <c r="S132" i="1"/>
  <c r="S133" i="1"/>
  <c r="S134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20" i="1"/>
  <c r="S21" i="1"/>
  <c r="S22" i="1"/>
  <c r="S23" i="1"/>
  <c r="S24" i="1"/>
  <c r="S25" i="1"/>
  <c r="S26" i="1"/>
  <c r="S27" i="1"/>
  <c r="S8" i="1"/>
  <c r="S9" i="1"/>
  <c r="S10" i="1"/>
  <c r="S11" i="1"/>
  <c r="S12" i="1"/>
  <c r="S13" i="1"/>
  <c r="S14" i="1"/>
  <c r="S15" i="1"/>
  <c r="S16" i="1"/>
  <c r="S17" i="1"/>
  <c r="S18" i="1"/>
  <c r="S19" i="1"/>
  <c r="S6" i="1"/>
  <c r="S7" i="1"/>
</calcChain>
</file>

<file path=xl/sharedStrings.xml><?xml version="1.0" encoding="utf-8"?>
<sst xmlns="http://schemas.openxmlformats.org/spreadsheetml/2006/main" count="1111" uniqueCount="719">
  <si>
    <t>PRODUCT NAME</t>
  </si>
  <si>
    <t>300ml</t>
    <phoneticPr fontId="58" type="noConversion"/>
  </si>
  <si>
    <t>50ml</t>
    <phoneticPr fontId="58" type="noConversion"/>
  </si>
  <si>
    <t>PHOTO</t>
    <phoneticPr fontId="58" type="noConversion"/>
  </si>
  <si>
    <t>CAPACITY</t>
    <phoneticPr fontId="58" type="noConversion"/>
  </si>
  <si>
    <t xml:space="preserve">QTY/BOX </t>
    <phoneticPr fontId="58" type="noConversion"/>
  </si>
  <si>
    <t>NO</t>
    <phoneticPr fontId="58" type="noConversion"/>
  </si>
  <si>
    <t>BAR CODE</t>
    <phoneticPr fontId="58" type="noConversion"/>
  </si>
  <si>
    <t>500ml</t>
    <phoneticPr fontId="58" type="noConversion"/>
  </si>
  <si>
    <t>8809733213358</t>
    <phoneticPr fontId="58" type="noConversion"/>
  </si>
  <si>
    <t>8809733213365</t>
    <phoneticPr fontId="58" type="noConversion"/>
  </si>
  <si>
    <t>LAMELIN NATURAL PERFUME SHAMPOO</t>
    <phoneticPr fontId="58" type="noConversion"/>
  </si>
  <si>
    <t>8809733213556</t>
    <phoneticPr fontId="58" type="noConversion"/>
  </si>
  <si>
    <t>LAMELIN NATURAL PERFUME TREATMENT</t>
    <phoneticPr fontId="58" type="noConversion"/>
  </si>
  <si>
    <t>LAMELIN SNAIL SOOTHING GEL</t>
    <phoneticPr fontId="58" type="noConversion"/>
  </si>
  <si>
    <t>LAMELIN ALOE VERA SOOTHING GEL</t>
    <phoneticPr fontId="58" type="noConversion"/>
  </si>
  <si>
    <t>23g</t>
    <phoneticPr fontId="58" type="noConversion"/>
  </si>
  <si>
    <t>LAMELIN CICA AMPOULE</t>
    <phoneticPr fontId="58" type="noConversion"/>
  </si>
  <si>
    <t>LAMELIN VITAMIN AMPOULE</t>
    <phoneticPr fontId="58" type="noConversion"/>
  </si>
  <si>
    <t>8809733213600</t>
    <phoneticPr fontId="58" type="noConversion"/>
  </si>
  <si>
    <t>8809733213617</t>
    <phoneticPr fontId="58" type="noConversion"/>
  </si>
  <si>
    <t xml:space="preserve">8809733213624 </t>
    <phoneticPr fontId="58" type="noConversion"/>
  </si>
  <si>
    <t>8809733213631</t>
    <phoneticPr fontId="58" type="noConversion"/>
  </si>
  <si>
    <t>8809733213648</t>
    <phoneticPr fontId="58" type="noConversion"/>
  </si>
  <si>
    <t>3304.99-9000</t>
    <phoneticPr fontId="58" type="noConversion"/>
  </si>
  <si>
    <t>3304.99-1000</t>
    <phoneticPr fontId="58" type="noConversion"/>
  </si>
  <si>
    <t>3305.90-9000</t>
    <phoneticPr fontId="58" type="noConversion"/>
  </si>
  <si>
    <t>3305.10-0000</t>
    <phoneticPr fontId="58" type="noConversion"/>
  </si>
  <si>
    <t>3307.90-4000</t>
    <phoneticPr fontId="58" type="noConversion"/>
  </si>
  <si>
    <t>3304.99-2000</t>
    <phoneticPr fontId="58" type="noConversion"/>
  </si>
  <si>
    <t xml:space="preserve">
3304.99-1000</t>
    <phoneticPr fontId="58" type="noConversion"/>
  </si>
  <si>
    <t xml:space="preserve">
3304.99-1000</t>
    <phoneticPr fontId="58" type="noConversion"/>
  </si>
  <si>
    <t>LAMELIN PERFUME HAND CREAM Deep Forest</t>
    <phoneticPr fontId="58" type="noConversion"/>
  </si>
  <si>
    <t>LAMELIN PERFUME HAND CREAM Love Sea</t>
    <phoneticPr fontId="58" type="noConversion"/>
  </si>
  <si>
    <t>LAMELIN PERFUME HAND CREAM Rainy Day</t>
    <phoneticPr fontId="58" type="noConversion"/>
  </si>
  <si>
    <t>LAMELIN PERFUME HAND CREAM Secret Garden</t>
    <phoneticPr fontId="58" type="noConversion"/>
  </si>
  <si>
    <t>LAMELIN PERFUME HAND CREAM Starry Night</t>
    <phoneticPr fontId="58" type="noConversion"/>
  </si>
  <si>
    <t>8809733214560</t>
    <phoneticPr fontId="58" type="noConversion"/>
  </si>
  <si>
    <t>8809733214577</t>
    <phoneticPr fontId="58" type="noConversion"/>
  </si>
  <si>
    <t>8809733214584</t>
    <phoneticPr fontId="58" type="noConversion"/>
  </si>
  <si>
    <t>8809733214591</t>
    <phoneticPr fontId="58" type="noConversion"/>
  </si>
  <si>
    <t>8809733214607</t>
    <phoneticPr fontId="58" type="noConversion"/>
  </si>
  <si>
    <t xml:space="preserve">8809733213549 </t>
    <phoneticPr fontId="58" type="noConversion"/>
  </si>
  <si>
    <t>8809733214614</t>
    <phoneticPr fontId="58" type="noConversion"/>
  </si>
  <si>
    <t>8809733214621</t>
    <phoneticPr fontId="58" type="noConversion"/>
  </si>
  <si>
    <t>8809733214638</t>
    <phoneticPr fontId="58" type="noConversion"/>
  </si>
  <si>
    <t>8809733214645</t>
    <phoneticPr fontId="58" type="noConversion"/>
  </si>
  <si>
    <t>8809733214652</t>
    <phoneticPr fontId="58" type="noConversion"/>
  </si>
  <si>
    <t xml:space="preserve">8809733214669 </t>
    <phoneticPr fontId="58" type="noConversion"/>
  </si>
  <si>
    <t xml:space="preserve">8809733214676 </t>
    <phoneticPr fontId="58" type="noConversion"/>
  </si>
  <si>
    <t>8809733214683</t>
    <phoneticPr fontId="58" type="noConversion"/>
  </si>
  <si>
    <t>LAMELIN CALMING MOISTURE MASK PACK COLLAGEN</t>
    <phoneticPr fontId="58" type="noConversion"/>
  </si>
  <si>
    <t>LAMELIN CALMING MOISTURE MASK PACK GREEN TEA</t>
    <phoneticPr fontId="58" type="noConversion"/>
  </si>
  <si>
    <t>LAMELIN CALMING MOISTURE MASK PACK SNAIL</t>
    <phoneticPr fontId="58" type="noConversion"/>
  </si>
  <si>
    <t>LAMELIN CALMING MOISTURE MASK PACK AVOCADO</t>
    <phoneticPr fontId="58" type="noConversion"/>
  </si>
  <si>
    <t>LAMELIN CALMING MOISTURE MASK PACK AQUA</t>
    <phoneticPr fontId="58" type="noConversion"/>
  </si>
  <si>
    <t>LAMELIN CALMING MOISTURE MASK PACK ALOE VERA</t>
    <phoneticPr fontId="58" type="noConversion"/>
  </si>
  <si>
    <t>LAMELIN CALMING MOISTURE MASK PACK TEA TREE</t>
    <phoneticPr fontId="58" type="noConversion"/>
  </si>
  <si>
    <t>LAMELIN CALMING MOISTURE MASK PACK HONEY</t>
    <phoneticPr fontId="58" type="noConversion"/>
  </si>
  <si>
    <t>415x320x178</t>
    <phoneticPr fontId="58" type="noConversion"/>
  </si>
  <si>
    <t>470x320x210</t>
    <phoneticPr fontId="58" type="noConversion"/>
  </si>
  <si>
    <t>625X425X203</t>
    <phoneticPr fontId="58" type="noConversion"/>
  </si>
  <si>
    <t>348x225x265</t>
    <phoneticPr fontId="58" type="noConversion"/>
  </si>
  <si>
    <t>575x305x177</t>
    <phoneticPr fontId="58" type="noConversion"/>
  </si>
  <si>
    <t>LAMELIN COLLAGEN BB CREAM</t>
    <phoneticPr fontId="58" type="noConversion"/>
  </si>
  <si>
    <t>30ml</t>
    <phoneticPr fontId="58" type="noConversion"/>
  </si>
  <si>
    <t>30g</t>
    <phoneticPr fontId="58" type="noConversion"/>
  </si>
  <si>
    <t>407x241x429</t>
    <phoneticPr fontId="58" type="noConversion"/>
  </si>
  <si>
    <t>LAMELIN 24K GOLD COLLAGEN PEPTIDE AMPOULE</t>
    <phoneticPr fontId="58" type="noConversion"/>
  </si>
  <si>
    <t>LAMELIN GOLD SNAIL AMPOULE</t>
    <phoneticPr fontId="58" type="noConversion"/>
  </si>
  <si>
    <t>150ml</t>
    <phoneticPr fontId="58" type="noConversion"/>
  </si>
  <si>
    <t>420X270X205</t>
    <phoneticPr fontId="58" type="noConversion"/>
  </si>
  <si>
    <t>8809733215284</t>
    <phoneticPr fontId="58" type="noConversion"/>
  </si>
  <si>
    <t>LAMELIN ROMANTIC HAND CREAM _ Lavender</t>
    <phoneticPr fontId="58" type="noConversion"/>
  </si>
  <si>
    <t>8809733215314</t>
    <phoneticPr fontId="58" type="noConversion"/>
  </si>
  <si>
    <t>8809733215277</t>
    <phoneticPr fontId="58" type="noConversion"/>
  </si>
  <si>
    <t>LAMELIN ROMANTIC HAND CREAM _ Peach</t>
    <phoneticPr fontId="58" type="noConversion"/>
  </si>
  <si>
    <t>LAMELIN ROMANTIC HAND CREAM _ Collagen</t>
    <phoneticPr fontId="58" type="noConversion"/>
  </si>
  <si>
    <t>8809733215307</t>
    <phoneticPr fontId="58" type="noConversion"/>
  </si>
  <si>
    <t>8809733215291</t>
    <phoneticPr fontId="58" type="noConversion"/>
  </si>
  <si>
    <t>LAMELIN ROMANTIC HAND CREAM _ Hyaluronic</t>
    <phoneticPr fontId="58" type="noConversion"/>
  </si>
  <si>
    <t>490x285x160</t>
    <phoneticPr fontId="58" type="noConversion"/>
  </si>
  <si>
    <t>8809733214201</t>
    <phoneticPr fontId="58" type="noConversion"/>
  </si>
  <si>
    <t xml:space="preserve">8809733214218 </t>
    <phoneticPr fontId="58" type="noConversion"/>
  </si>
  <si>
    <t>8809733214195</t>
    <phoneticPr fontId="58" type="noConversion"/>
  </si>
  <si>
    <t>8809733214225</t>
    <phoneticPr fontId="58" type="noConversion"/>
  </si>
  <si>
    <t>505x425x195</t>
    <phoneticPr fontId="58" type="noConversion"/>
  </si>
  <si>
    <t>LAMELIN CICA MASK SHEET _ (10pcs)</t>
    <phoneticPr fontId="58" type="noConversion"/>
  </si>
  <si>
    <t>LAMELIN COLLACEN MASK SHEET _ (10pcs)</t>
    <phoneticPr fontId="58" type="noConversion"/>
  </si>
  <si>
    <t>LAMELIN VITAMIN MASK SHEET _ (10pcs)</t>
    <phoneticPr fontId="58" type="noConversion"/>
  </si>
  <si>
    <t>LAMELIN HYALURONIC MASK SHEET _ (10pcs)</t>
    <phoneticPr fontId="58" type="noConversion"/>
  </si>
  <si>
    <t>100ml</t>
    <phoneticPr fontId="58" type="noConversion"/>
  </si>
  <si>
    <t>565x457x160</t>
    <phoneticPr fontId="58" type="noConversion"/>
  </si>
  <si>
    <t>8809733214935</t>
    <phoneticPr fontId="58" type="noConversion"/>
  </si>
  <si>
    <t>LAMELIN GOLD NO.1 SNAIL MASK SHEET</t>
    <phoneticPr fontId="58" type="noConversion"/>
  </si>
  <si>
    <t>625x425x203</t>
    <phoneticPr fontId="58" type="noConversion"/>
  </si>
  <si>
    <t>25g</t>
    <phoneticPr fontId="58" type="noConversion"/>
  </si>
  <si>
    <t>365x220x310</t>
    <phoneticPr fontId="58" type="noConversion"/>
  </si>
  <si>
    <t>365x275x160</t>
    <phoneticPr fontId="58" type="noConversion"/>
  </si>
  <si>
    <t>8809733216250</t>
    <phoneticPr fontId="58" type="noConversion"/>
  </si>
  <si>
    <t>LAMELIN HYALURONIC SUN CREAM</t>
    <phoneticPr fontId="58" type="noConversion"/>
  </si>
  <si>
    <t xml:space="preserve">8809733216267 </t>
    <phoneticPr fontId="58" type="noConversion"/>
  </si>
  <si>
    <t>LAMELIN CICA SUN CREAM</t>
    <phoneticPr fontId="58" type="noConversion"/>
  </si>
  <si>
    <t>70ml</t>
    <phoneticPr fontId="58" type="noConversion"/>
  </si>
  <si>
    <t>595x345x165</t>
    <phoneticPr fontId="58" type="noConversion"/>
  </si>
  <si>
    <t>105ml</t>
    <phoneticPr fontId="58" type="noConversion"/>
  </si>
  <si>
    <t>8809733217066</t>
    <phoneticPr fontId="58" type="noConversion"/>
  </si>
  <si>
    <t>8809733217073</t>
    <phoneticPr fontId="58" type="noConversion"/>
  </si>
  <si>
    <t xml:space="preserve">8809733217080 </t>
    <phoneticPr fontId="58" type="noConversion"/>
  </si>
  <si>
    <t>8809733216489</t>
    <phoneticPr fontId="58" type="noConversion"/>
  </si>
  <si>
    <t>8809733216496</t>
    <phoneticPr fontId="58" type="noConversion"/>
  </si>
  <si>
    <t xml:space="preserve">8809733216502 </t>
    <phoneticPr fontId="58" type="noConversion"/>
  </si>
  <si>
    <t xml:space="preserve">8809733216519 </t>
    <phoneticPr fontId="58" type="noConversion"/>
  </si>
  <si>
    <t>LAMELIN MILD CLEANSING SCRUB FOAM RICE</t>
    <phoneticPr fontId="58" type="noConversion"/>
  </si>
  <si>
    <t>LAMELIN MILD CLEANSING FOAM CICA</t>
    <phoneticPr fontId="58" type="noConversion"/>
  </si>
  <si>
    <t>LAMELIN MILD CLEANSING FOAM COLLAGEN</t>
    <phoneticPr fontId="58" type="noConversion"/>
  </si>
  <si>
    <t>LAMELIN MILD CLEANSING FOAM HYALURONIC</t>
    <phoneticPr fontId="58" type="noConversion"/>
  </si>
  <si>
    <t>8809733216526</t>
    <phoneticPr fontId="58" type="noConversion"/>
  </si>
  <si>
    <t>LAMELIN MILD PEELING GEL CICA</t>
    <phoneticPr fontId="58" type="noConversion"/>
  </si>
  <si>
    <t>LAMELIN MILD PEELING GEL COLLAGEN</t>
    <phoneticPr fontId="58" type="noConversion"/>
  </si>
  <si>
    <t>8809733216540</t>
    <phoneticPr fontId="58" type="noConversion"/>
  </si>
  <si>
    <t>LAMELIN MILD PEELING GEL HYALURONIC</t>
    <phoneticPr fontId="58" type="noConversion"/>
  </si>
  <si>
    <t>8809733216533</t>
    <phoneticPr fontId="58" type="noConversion"/>
  </si>
  <si>
    <t>LAMELIN CICA CALMING TONER</t>
    <phoneticPr fontId="58" type="noConversion"/>
  </si>
  <si>
    <t>LAMELIN COLLAGEN CALMING TONER</t>
    <phoneticPr fontId="58" type="noConversion"/>
  </si>
  <si>
    <t>457×293×210</t>
    <phoneticPr fontId="58" type="noConversion"/>
  </si>
  <si>
    <t>LAMELIN RETINOL BAKUCHIOL GEL WRINKLE CREAM</t>
  </si>
  <si>
    <t>8809733217141</t>
  </si>
  <si>
    <t>LAMELIN RETINOL BAKUCHIOL WRINKLE SERUM</t>
  </si>
  <si>
    <t>50g</t>
  </si>
  <si>
    <t>30ml</t>
  </si>
  <si>
    <t>40g</t>
    <phoneticPr fontId="58" type="noConversion"/>
  </si>
  <si>
    <t>55ml</t>
    <phoneticPr fontId="58" type="noConversion"/>
  </si>
  <si>
    <t>8809733217578</t>
    <phoneticPr fontId="58" type="noConversion"/>
  </si>
  <si>
    <t>23g</t>
  </si>
  <si>
    <t>625X425X203</t>
  </si>
  <si>
    <t>3307.90-4000</t>
  </si>
  <si>
    <t>8809733217370</t>
  </si>
  <si>
    <t>50ml</t>
  </si>
  <si>
    <t>8809733217226</t>
  </si>
  <si>
    <t>LAMELIN PERFECT SEBUM CUT POWDER</t>
  </si>
  <si>
    <t>468X298X262</t>
  </si>
  <si>
    <t>3304.99-2000</t>
  </si>
  <si>
    <t>8809733215956</t>
    <phoneticPr fontId="58" type="noConversion"/>
  </si>
  <si>
    <t>LAMELIN SPA FOOT PEELING</t>
    <phoneticPr fontId="58" type="noConversion"/>
  </si>
  <si>
    <t>8809733217530</t>
    <phoneticPr fontId="58" type="noConversion"/>
  </si>
  <si>
    <t>8809733217561</t>
    <phoneticPr fontId="58" type="noConversion"/>
  </si>
  <si>
    <t xml:space="preserve">8809733217592 </t>
    <phoneticPr fontId="58" type="noConversion"/>
  </si>
  <si>
    <t>8809733217585</t>
    <phoneticPr fontId="58" type="noConversion"/>
  </si>
  <si>
    <t>LAMELIN COLLAGEN 400 HYDROGEL MASK</t>
    <phoneticPr fontId="58" type="noConversion"/>
  </si>
  <si>
    <t>520x325x355</t>
    <phoneticPr fontId="58" type="noConversion"/>
  </si>
  <si>
    <t>575x485x205</t>
    <phoneticPr fontId="58" type="noConversion"/>
  </si>
  <si>
    <t>LAMELIN COLLAGEN EYE PATCH</t>
    <phoneticPr fontId="58" type="noConversion"/>
  </si>
  <si>
    <t>3304.99-9000</t>
  </si>
  <si>
    <t>8809733217486</t>
    <phoneticPr fontId="58" type="noConversion"/>
  </si>
  <si>
    <t>LAMELIN PURE HAND CREAM LAVENDER</t>
    <phoneticPr fontId="58" type="noConversion"/>
  </si>
  <si>
    <t>8809733217493</t>
    <phoneticPr fontId="58" type="noConversion"/>
  </si>
  <si>
    <t>LAMELIN PURE HAND CREAM ROSE</t>
    <phoneticPr fontId="58" type="noConversion"/>
  </si>
  <si>
    <t>8809733217455</t>
    <phoneticPr fontId="58" type="noConversion"/>
  </si>
  <si>
    <t xml:space="preserve">LAMELIN PURE HAND CREAM SHEA BUTTER </t>
    <phoneticPr fontId="58" type="noConversion"/>
  </si>
  <si>
    <t>8809733217479</t>
    <phoneticPr fontId="58" type="noConversion"/>
  </si>
  <si>
    <t>LAMELIN PURE HAND CREAM PEACH</t>
    <phoneticPr fontId="58" type="noConversion"/>
  </si>
  <si>
    <t>8809733217462</t>
    <phoneticPr fontId="58" type="noConversion"/>
  </si>
  <si>
    <t>LAMELIN PURE HAND CREAM HERB</t>
    <phoneticPr fontId="58" type="noConversion"/>
  </si>
  <si>
    <t>8809733213693</t>
  </si>
  <si>
    <t>LAMELIN HYALURONIC 4 IN 1 CREAM</t>
  </si>
  <si>
    <t>8809733213655</t>
  </si>
  <si>
    <t>LAMELIN COLLAGEN 4 IN 1 CREAM</t>
  </si>
  <si>
    <t>8809733213662</t>
  </si>
  <si>
    <t>8809733213679</t>
  </si>
  <si>
    <t>8809733213686</t>
  </si>
  <si>
    <t>LAMELIN CICA 4 IN 1 CREAM</t>
  </si>
  <si>
    <t>LAMELIN CALMING MOISTURE MASK PACK CUCUMBER</t>
  </si>
  <si>
    <t>LAMELIN CALMING MOISTURE MASK PACK VITAMIN</t>
  </si>
  <si>
    <t>LAMELIN CALMING MOISTURE MASK PACK Q10</t>
  </si>
  <si>
    <t>5g</t>
    <phoneticPr fontId="58" type="noConversion"/>
  </si>
  <si>
    <t>LAMELIN VITAMIN 4 IN 1 CREAM</t>
  </si>
  <si>
    <t>100ml</t>
  </si>
  <si>
    <t>633x400x143</t>
  </si>
  <si>
    <t xml:space="preserve">
3304.99-1000</t>
  </si>
  <si>
    <t>8809733215574</t>
  </si>
  <si>
    <t>LAMELIN HYALURONIC PURE CREAM</t>
  </si>
  <si>
    <t>8809733215567</t>
  </si>
  <si>
    <t>LAMELIN COLLAGEN PURE CREAM</t>
  </si>
  <si>
    <t xml:space="preserve">8809733215581 </t>
  </si>
  <si>
    <t>LAMELIN E.G.F PURE CREAM</t>
  </si>
  <si>
    <t>8809733215598</t>
  </si>
  <si>
    <t>LAMELIN RETINOL PURE CREAM</t>
  </si>
  <si>
    <t>8809733215604</t>
  </si>
  <si>
    <t>LAMELIN ARBUTIN PURE CREAM</t>
  </si>
  <si>
    <t>560x355x145</t>
  </si>
  <si>
    <t>3304.99-1000</t>
  </si>
  <si>
    <t>3.1g</t>
    <phoneticPr fontId="58" type="noConversion"/>
  </si>
  <si>
    <t>LAMELIN BIO SOLUTION SALON DE SHAMPOO</t>
  </si>
  <si>
    <t>500ml</t>
  </si>
  <si>
    <t>LAMELIN BIO SOLUTION SALON DE TREATMENT</t>
  </si>
  <si>
    <t>555x425x175</t>
    <phoneticPr fontId="58" type="noConversion"/>
  </si>
  <si>
    <t>472x324x206</t>
    <phoneticPr fontId="58" type="noConversion"/>
  </si>
  <si>
    <t>365X224X166</t>
    <phoneticPr fontId="58" type="noConversion"/>
  </si>
  <si>
    <t>8809733217714</t>
    <phoneticPr fontId="58" type="noConversion"/>
  </si>
  <si>
    <t>8809733217721</t>
    <phoneticPr fontId="58" type="noConversion"/>
  </si>
  <si>
    <t>25ml</t>
    <phoneticPr fontId="58" type="noConversion"/>
  </si>
  <si>
    <t>8809733218148</t>
    <phoneticPr fontId="58" type="noConversion"/>
  </si>
  <si>
    <t>8809733218155</t>
    <phoneticPr fontId="58" type="noConversion"/>
  </si>
  <si>
    <t>LAMELIN THERAPHY BODY CREAM</t>
    <phoneticPr fontId="58" type="noConversion"/>
  </si>
  <si>
    <t>280ml</t>
    <phoneticPr fontId="58" type="noConversion"/>
  </si>
  <si>
    <t>8809733218278</t>
    <phoneticPr fontId="58" type="noConversion"/>
  </si>
  <si>
    <t>375x350x245</t>
    <phoneticPr fontId="58" type="noConversion"/>
  </si>
  <si>
    <t>0.5g</t>
    <phoneticPr fontId="58" type="noConversion"/>
  </si>
  <si>
    <t>LAMELIN YUJA SERUM BRIGHTENING MASK SHEET</t>
    <phoneticPr fontId="58" type="noConversion"/>
  </si>
  <si>
    <t>LAMELIN YEOSU NIGHT SEA CAMELLIA BRIGHTENING OIL</t>
    <phoneticPr fontId="58" type="noConversion"/>
  </si>
  <si>
    <t>8809733219046</t>
    <phoneticPr fontId="58" type="noConversion"/>
  </si>
  <si>
    <t>8809733219053</t>
    <phoneticPr fontId="58" type="noConversion"/>
  </si>
  <si>
    <t>8809733219060</t>
    <phoneticPr fontId="58" type="noConversion"/>
  </si>
  <si>
    <t>8809733218704</t>
    <phoneticPr fontId="58" type="noConversion"/>
  </si>
  <si>
    <t>30ml*10ea</t>
    <phoneticPr fontId="58" type="noConversion"/>
  </si>
  <si>
    <t>LAMELIN SELF CARE MODELING PACK - VITAMIN</t>
    <phoneticPr fontId="58" type="noConversion"/>
  </si>
  <si>
    <t>LAMELIN SELF CARE MODELING PACK - COLLGEN</t>
    <phoneticPr fontId="58" type="noConversion"/>
  </si>
  <si>
    <t>28g</t>
    <phoneticPr fontId="58" type="noConversion"/>
  </si>
  <si>
    <t>LAMELIN SELF CARE MODELING PACK - CICA</t>
    <phoneticPr fontId="58" type="noConversion"/>
  </si>
  <si>
    <t>LAMELIN SMOOTH WATERPROOF EYELINER</t>
    <phoneticPr fontId="58" type="noConversion"/>
  </si>
  <si>
    <t>LAMELIN SLIM WATEPROOF EYELINER</t>
    <phoneticPr fontId="58" type="noConversion"/>
  </si>
  <si>
    <t>12g</t>
    <phoneticPr fontId="58" type="noConversion"/>
  </si>
  <si>
    <t>PRODUCT NAME ENG</t>
    <phoneticPr fontId="58" type="noConversion"/>
  </si>
  <si>
    <t>8809733218971</t>
    <phoneticPr fontId="58" type="noConversion"/>
  </si>
  <si>
    <t>8809733218988</t>
    <phoneticPr fontId="58" type="noConversion"/>
  </si>
  <si>
    <t>8809733219138</t>
    <phoneticPr fontId="58" type="noConversion"/>
  </si>
  <si>
    <t>LAMELIN MOISTURE DAILY SUN CREAM</t>
    <phoneticPr fontId="58" type="noConversion"/>
  </si>
  <si>
    <t>8809733214874</t>
    <phoneticPr fontId="58" type="noConversion"/>
  </si>
  <si>
    <t>655x475x200</t>
  </si>
  <si>
    <t>490X304X162</t>
  </si>
  <si>
    <t>388x327x325</t>
    <phoneticPr fontId="58" type="noConversion"/>
  </si>
  <si>
    <t>575x375x161</t>
    <phoneticPr fontId="58" type="noConversion"/>
  </si>
  <si>
    <t>360x275x300</t>
    <phoneticPr fontId="58" type="noConversion"/>
  </si>
  <si>
    <t>425x285x185</t>
    <phoneticPr fontId="58" type="noConversion"/>
  </si>
  <si>
    <t>3304.20-9000</t>
    <phoneticPr fontId="58" type="noConversion"/>
  </si>
  <si>
    <t>3304.10-9000</t>
    <phoneticPr fontId="58" type="noConversion"/>
  </si>
  <si>
    <t>8809733219268</t>
  </si>
  <si>
    <t>LAMELIN AIR FIT SUN CREAM</t>
  </si>
  <si>
    <t>8809733219572</t>
  </si>
  <si>
    <t>LAMELIN CAMELLIA DEEP CLEANSING WATER</t>
  </si>
  <si>
    <t>575x375x161</t>
  </si>
  <si>
    <t>398x335x225</t>
  </si>
  <si>
    <t>8809733219640</t>
  </si>
  <si>
    <t>LAMELIN CAMELLIA DEEP CLEANSING OIL</t>
  </si>
  <si>
    <t>8809733219633</t>
  </si>
  <si>
    <t>LAMELIN CAMELLIA TONER PAD</t>
  </si>
  <si>
    <t>8809733219510</t>
  </si>
  <si>
    <t>LAMELIN CAMELLIA CREAM TONER</t>
  </si>
  <si>
    <t>8809733219527</t>
  </si>
  <si>
    <t>LAMELIN CAMELLIA SERUM</t>
  </si>
  <si>
    <t>8809733219541</t>
  </si>
  <si>
    <t>LAMELIN CAMELLIA MOISTURE GEL CREAM</t>
  </si>
  <si>
    <t>8809733219534</t>
  </si>
  <si>
    <t>LAMELIN CAMELLIA REPAIR RICH CREAM</t>
  </si>
  <si>
    <t>8800248331681</t>
  </si>
  <si>
    <t>LAMELIN BIO-TOX EEDLE SHOT</t>
  </si>
  <si>
    <t>8809733219626</t>
  </si>
  <si>
    <t>LAMELIN PERFUME NATURAL HAIR SERUM</t>
  </si>
  <si>
    <t>200ml</t>
  </si>
  <si>
    <t>500x357x205</t>
  </si>
  <si>
    <t>508x425x193</t>
  </si>
  <si>
    <t>250ml</t>
  </si>
  <si>
    <t>550x280x200</t>
  </si>
  <si>
    <t>368x368x168</t>
  </si>
  <si>
    <t>605x383x168</t>
  </si>
  <si>
    <t>33g</t>
  </si>
  <si>
    <t>340x340x145</t>
  </si>
  <si>
    <t>14.5g</t>
  </si>
  <si>
    <t>410x280x170</t>
  </si>
  <si>
    <t>1.35g</t>
  </si>
  <si>
    <t>425x310x305</t>
  </si>
  <si>
    <t>495x399x160</t>
  </si>
  <si>
    <t>8800248331766</t>
    <phoneticPr fontId="58" type="noConversion"/>
  </si>
  <si>
    <t>LAMELIN DEEP MOISTURE HAND MASK</t>
    <phoneticPr fontId="58" type="noConversion"/>
  </si>
  <si>
    <t>16ml</t>
    <phoneticPr fontId="58" type="noConversion"/>
  </si>
  <si>
    <t>8800248331773</t>
    <phoneticPr fontId="58" type="noConversion"/>
  </si>
  <si>
    <t>LAMELIN DEEP MOISTURE FOOT MASK</t>
    <phoneticPr fontId="58" type="noConversion"/>
  </si>
  <si>
    <t>8800248331872</t>
    <phoneticPr fontId="58" type="noConversion"/>
  </si>
  <si>
    <t>LAMELIN VOLUME CURLING HAIR SERUM</t>
    <phoneticPr fontId="58" type="noConversion"/>
  </si>
  <si>
    <t>100ml</t>
    <phoneticPr fontId="58" type="noConversion"/>
  </si>
  <si>
    <t>8800248331865</t>
    <phoneticPr fontId="58" type="noConversion"/>
  </si>
  <si>
    <t>LAMELIN DAMAGE CARE HAIR SERUM</t>
    <phoneticPr fontId="58" type="noConversion"/>
  </si>
  <si>
    <t>8800248331858</t>
    <phoneticPr fontId="58" type="noConversion"/>
  </si>
  <si>
    <t>LAMELIN ARGAN ORIGINAL HAIR SERUM</t>
    <phoneticPr fontId="58" type="noConversion"/>
  </si>
  <si>
    <t>880248331704</t>
  </si>
  <si>
    <t>LAMELIN 3 SECONDS MELTING FILM COLLAGEN PATCH</t>
  </si>
  <si>
    <t>8809733219176</t>
  </si>
  <si>
    <t>LAMELIN AIR FIT NO-SEBUM PACT</t>
    <phoneticPr fontId="58" type="noConversion"/>
  </si>
  <si>
    <t>8809733214928</t>
  </si>
  <si>
    <t>LAMELIN 24K GOLD V3 HYDROGEL MASK</t>
  </si>
  <si>
    <t>8800248332008</t>
    <phoneticPr fontId="58" type="noConversion"/>
  </si>
  <si>
    <t>LAMELIN ANIMAL MASK SHEET TIGER</t>
    <phoneticPr fontId="58" type="noConversion"/>
  </si>
  <si>
    <t>25g*10ea</t>
    <phoneticPr fontId="58" type="noConversion"/>
  </si>
  <si>
    <t>8800248331971</t>
    <phoneticPr fontId="58" type="noConversion"/>
  </si>
  <si>
    <t>LAMELIN ANIMAL MASK SHEET PUPPY</t>
    <phoneticPr fontId="58" type="noConversion"/>
  </si>
  <si>
    <t>8800248331995</t>
    <phoneticPr fontId="58" type="noConversion"/>
  </si>
  <si>
    <t>LAMELIN ANIMAL MASK SHEET PANDA</t>
    <phoneticPr fontId="58" type="noConversion"/>
  </si>
  <si>
    <t>8800248331988</t>
    <phoneticPr fontId="58" type="noConversion"/>
  </si>
  <si>
    <t>LAMELIN ANIMAL MASK SHEET CAT</t>
    <phoneticPr fontId="58" type="noConversion"/>
  </si>
  <si>
    <t>8800248332053</t>
    <phoneticPr fontId="58" type="noConversion"/>
  </si>
  <si>
    <t>LAMELIN ODYSSEY BREEZE PERFUME</t>
    <phoneticPr fontId="58" type="noConversion"/>
  </si>
  <si>
    <t>8800248332015</t>
    <phoneticPr fontId="58" type="noConversion"/>
  </si>
  <si>
    <t>LAMELIN ODYSSEY BREEZE FLORAL PERFUME</t>
    <phoneticPr fontId="58" type="noConversion"/>
  </si>
  <si>
    <t>8800248332022</t>
    <phoneticPr fontId="58" type="noConversion"/>
  </si>
  <si>
    <t>50ml</t>
    <phoneticPr fontId="58" type="noConversion"/>
  </si>
  <si>
    <t>8800248331810</t>
    <phoneticPr fontId="58" type="noConversion"/>
  </si>
  <si>
    <t>LAMELIN GLOW FIT MOISTURE LIP BALM PEACH</t>
    <phoneticPr fontId="58" type="noConversion"/>
  </si>
  <si>
    <t>4.3g</t>
    <phoneticPr fontId="58" type="noConversion"/>
  </si>
  <si>
    <t>8800248331803</t>
    <phoneticPr fontId="58" type="noConversion"/>
  </si>
  <si>
    <t>LAMELIN GLOW FIT MOISTURE LIP BALM CHERRY</t>
    <phoneticPr fontId="58" type="noConversion"/>
  </si>
  <si>
    <t>LAMELIN ODYSSEY BREEZE OCEAN PERFUME</t>
    <phoneticPr fontId="58" type="noConversion"/>
  </si>
  <si>
    <t>50ml</t>
    <phoneticPr fontId="58" type="noConversion"/>
  </si>
  <si>
    <t>50g</t>
    <phoneticPr fontId="58" type="noConversion"/>
  </si>
  <si>
    <t>543x425x174.5</t>
    <phoneticPr fontId="58" type="noConversion"/>
  </si>
  <si>
    <t>554x398x158</t>
    <phoneticPr fontId="58" type="noConversion"/>
  </si>
  <si>
    <t>360x360x277</t>
    <phoneticPr fontId="58" type="noConversion"/>
  </si>
  <si>
    <t>520x325x355</t>
    <phoneticPr fontId="58" type="noConversion"/>
  </si>
  <si>
    <t xml:space="preserve">lenght, (mm) </t>
  </si>
  <si>
    <t xml:space="preserve">width, (mm) </t>
  </si>
  <si>
    <t xml:space="preserve">height,(mm) </t>
  </si>
  <si>
    <t>입수량
X
제품무게(kg)</t>
  </si>
  <si>
    <t>개당무게(g)</t>
  </si>
  <si>
    <t>3305.30-0000</t>
  </si>
  <si>
    <t>3305.30-0000</t>
    <phoneticPr fontId="58" type="noConversion"/>
  </si>
  <si>
    <t>3304.99-9000</t>
    <phoneticPr fontId="58" type="noConversion"/>
  </si>
  <si>
    <t>8800248332312</t>
    <phoneticPr fontId="58" type="noConversion"/>
  </si>
  <si>
    <t>LAMELIN AIR FIT PORE PRIMER</t>
    <phoneticPr fontId="58" type="noConversion"/>
  </si>
  <si>
    <t>40ml</t>
    <phoneticPr fontId="58" type="noConversion"/>
  </si>
  <si>
    <t>635x430x202</t>
  </si>
  <si>
    <t>440x210x245</t>
  </si>
  <si>
    <t>14g</t>
    <phoneticPr fontId="58" type="noConversion"/>
  </si>
  <si>
    <t>LAMELIN CAMELLIA SUN STICK</t>
    <phoneticPr fontId="58" type="noConversion"/>
  </si>
  <si>
    <t>8800248331902</t>
    <phoneticPr fontId="58" type="noConversion"/>
  </si>
  <si>
    <t>LAMELIN PERFECT SUGAR SCRUB</t>
    <phoneticPr fontId="58" type="noConversion"/>
  </si>
  <si>
    <t>100g</t>
    <phoneticPr fontId="58" type="noConversion"/>
  </si>
  <si>
    <t>8800248332428</t>
    <phoneticPr fontId="58" type="noConversion"/>
  </si>
  <si>
    <t>645x407x160</t>
    <phoneticPr fontId="58" type="noConversion"/>
  </si>
  <si>
    <t>355x355x205</t>
    <phoneticPr fontId="58" type="noConversion"/>
  </si>
  <si>
    <t>475x260x241</t>
    <phoneticPr fontId="58" type="noConversion"/>
  </si>
  <si>
    <t>575x460x162</t>
    <phoneticPr fontId="58" type="noConversion"/>
  </si>
  <si>
    <t>525x270x200</t>
    <phoneticPr fontId="58" type="noConversion"/>
  </si>
  <si>
    <t>3303.00-1000</t>
  </si>
  <si>
    <t>파렛트 박스적재 수량
(2m기준)</t>
    <phoneticPr fontId="58" type="noConversion"/>
  </si>
  <si>
    <t>8809733217219</t>
  </si>
  <si>
    <t>LAMELIN 24K GOLD SYN-AKE WRINKLE CORRECTOR</t>
  </si>
  <si>
    <t>12ml</t>
  </si>
  <si>
    <t>355X355X185</t>
  </si>
  <si>
    <t>8809733217202</t>
  </si>
  <si>
    <t>LAMELIN 24K GOLD PLACENTA WRINKLE CORRECTOR</t>
  </si>
  <si>
    <t>RETAIL PRICE (KRW)</t>
    <phoneticPr fontId="58" type="noConversion"/>
  </si>
  <si>
    <t>카톤사이즈</t>
    <phoneticPr fontId="58" type="noConversion"/>
  </si>
  <si>
    <t>카톤 중량</t>
    <phoneticPr fontId="58" type="noConversion"/>
  </si>
  <si>
    <t>HS코드</t>
    <phoneticPr fontId="58" type="noConversion"/>
  </si>
  <si>
    <t>90박스 (1단9박스10단 H.2000)</t>
  </si>
  <si>
    <t>44박스 (1단4박스11단 H.1870)</t>
  </si>
  <si>
    <t>72박스 (1단8박스9단 H1955)</t>
  </si>
  <si>
    <t>99박스 (1단9박스11단 H.1969)</t>
  </si>
  <si>
    <t>60박스 (1단6박스10단 H.1860)</t>
  </si>
  <si>
    <t>132박스 (1단12박스11단 H.1936)</t>
  </si>
  <si>
    <t>99박스 (1단9박스11단 H.1969)</t>
    <phoneticPr fontId="58" type="noConversion"/>
  </si>
  <si>
    <t>54박스 (1단9박스6단 H.1772)</t>
    <phoneticPr fontId="58" type="noConversion"/>
  </si>
  <si>
    <t>88박스 (1단8박스11단 H.1980)</t>
  </si>
  <si>
    <t>44박스 (1단 4박스11단 H.1848)</t>
    <phoneticPr fontId="58" type="noConversion"/>
  </si>
  <si>
    <t>48박스 (1단8박스6단 H.1940)</t>
    <phoneticPr fontId="58" type="noConversion"/>
  </si>
  <si>
    <t>88박스 (1단8박스11단 H.1870)</t>
  </si>
  <si>
    <t>64박스 (1단8박스8단 H.1910)</t>
    <phoneticPr fontId="58" type="noConversion"/>
  </si>
  <si>
    <t>54박스 (1단6박스9단 H.1955)</t>
  </si>
  <si>
    <t>117박스 (1단9박스13단 H.1995)</t>
  </si>
  <si>
    <t>54박스 (1단6박스9단 H.1910)</t>
    <phoneticPr fontId="58" type="noConversion"/>
  </si>
  <si>
    <t>44박스 (1단4박스11단 H.1958)</t>
  </si>
  <si>
    <t>44박스 (1단4박스11단 H.1881)</t>
  </si>
  <si>
    <t>60박스 (1단6박스10단 H.1960)</t>
  </si>
  <si>
    <t>44박스 (1단4박스11단 H.1925)</t>
  </si>
  <si>
    <t>72박스 (1단8박스9단 H.2000)</t>
  </si>
  <si>
    <t>56박스 (1단8박스7단 H.1965)</t>
  </si>
  <si>
    <t>52박스 (1단4박스13단 H.1969)</t>
  </si>
  <si>
    <t>52박스 (1단4박스13단 H.1995)</t>
  </si>
  <si>
    <t>72박스 (1단8박스9단 H.1955)</t>
  </si>
  <si>
    <t>56박스 (1단8박스7단 H.1825)</t>
  </si>
  <si>
    <t>36박스 (1단4박스9단 H.1847)</t>
  </si>
  <si>
    <t>40박스 (1단10박스4단 H.1826)</t>
  </si>
  <si>
    <t>36박스 (1단4박스9단 H.1910)</t>
  </si>
  <si>
    <t>25g*10매입</t>
    <phoneticPr fontId="58" type="noConversion"/>
  </si>
  <si>
    <t>36박스 (1단4박스9단 H.1865)</t>
  </si>
  <si>
    <t>36박스 (1단4박스9단 H.1937)</t>
  </si>
  <si>
    <t>40박스 (1단8박스5단 H.1735)</t>
  </si>
  <si>
    <t>30박스 (1단6박스5단 H.1885)</t>
  </si>
  <si>
    <t>30박스(1단6박스5단 H.1885)</t>
    <phoneticPr fontId="58" type="noConversion"/>
  </si>
  <si>
    <t>36박스 (1단4박스9단 H.1955)</t>
  </si>
  <si>
    <t>72박스 (1단12박스6단 H.1970)</t>
  </si>
  <si>
    <t>40박스 (1단4박스10단 H.1860)</t>
  </si>
  <si>
    <t>80박스 (1단8박스10단 H.1890)</t>
  </si>
  <si>
    <t>88박스 (1단8박스11단 H.1892)</t>
  </si>
  <si>
    <t>72박스 (1단8박스9단 H.1964)</t>
  </si>
  <si>
    <t>40박스 (1단4박스10단 H.1855)</t>
    <phoneticPr fontId="58" type="noConversion"/>
  </si>
  <si>
    <t>40박스 (1단4박스10단 H.1880)</t>
  </si>
  <si>
    <t>48박스 (1단8박스6단 H.1910)</t>
  </si>
  <si>
    <t>3304.99-1000</t>
    <phoneticPr fontId="58" type="noConversion"/>
  </si>
  <si>
    <t>90박스(1단9박스10단 H.1960)</t>
    <phoneticPr fontId="58" type="noConversion"/>
  </si>
  <si>
    <t>81박스(1단9박스9단 H.1955)</t>
    <phoneticPr fontId="58" type="noConversion"/>
  </si>
  <si>
    <t>88박스(1단8박스11단 H.1870)</t>
    <phoneticPr fontId="58" type="noConversion"/>
  </si>
  <si>
    <t>72박스(1단8박스9단 H.1910)</t>
    <phoneticPr fontId="58" type="noConversion"/>
  </si>
  <si>
    <t>44박스(1단4박스 11단 H.1892)</t>
    <phoneticPr fontId="58" type="noConversion"/>
  </si>
  <si>
    <t>44박스(1단4박스11단 H.1870)</t>
    <phoneticPr fontId="58" type="noConversion"/>
  </si>
  <si>
    <t>8800248332886</t>
    <phoneticPr fontId="58" type="noConversion"/>
  </si>
  <si>
    <t>LAMELIN CAMELLIA AIR FIT CUSHION 21</t>
    <phoneticPr fontId="58" type="noConversion"/>
  </si>
  <si>
    <t>5g</t>
    <phoneticPr fontId="58" type="noConversion"/>
  </si>
  <si>
    <t>44박스(1단4박스11단 H.1958)</t>
    <phoneticPr fontId="58" type="noConversion"/>
  </si>
  <si>
    <t>84박스(1단12박스7단 H.1825)</t>
    <phoneticPr fontId="58" type="noConversion"/>
  </si>
  <si>
    <t>LAMELIN PURE PAPAYA SEED OIL FOOT BALM CREAM</t>
  </si>
  <si>
    <t>8809733216175</t>
  </si>
  <si>
    <t>LAMELIN 24K GOLD COLLAGEN PRESTIGE AMPOULE</t>
  </si>
  <si>
    <t>8809733215321</t>
  </si>
  <si>
    <t>8809733214881</t>
  </si>
  <si>
    <t>LAMELIN GOLD SNAIL CLEANSING FOAM</t>
  </si>
  <si>
    <t>8809733214898</t>
  </si>
  <si>
    <t>LAMELIN GOLD SNAIL PEELING GEL</t>
  </si>
  <si>
    <t>8809733217158</t>
  </si>
  <si>
    <t>LAMELIN RETINOL BAKUCHIOL WAINKLE CREAM</t>
  </si>
  <si>
    <t>8809733218193</t>
  </si>
  <si>
    <t>LAMELIN RETINOL BAKUCHIOL BB CREAM</t>
  </si>
  <si>
    <t>8800248331780</t>
  </si>
  <si>
    <t>LAMELIN MIRACLE NMN+PDRN BIOTOX SERUM</t>
  </si>
  <si>
    <t>8800248331797</t>
  </si>
  <si>
    <t>LAMELIN MIRACLE NMN+PDRN BIOTOX CREAM</t>
  </si>
  <si>
    <t>8809733216137</t>
  </si>
  <si>
    <t>LAMELIN ANTI AGING ROLL ON EYE CREAM _ RETINOL</t>
  </si>
  <si>
    <t>8809733216144</t>
  </si>
  <si>
    <t>LAMELIN ANTI AGING ROLL ON EYE CREAM _ COLLAGEN</t>
  </si>
  <si>
    <t>8809733216151</t>
  </si>
  <si>
    <t>LAMELIN ANTI AGING ROLL ON EYE CREAM _ PLACENTA</t>
  </si>
  <si>
    <t>375x313x130</t>
    <phoneticPr fontId="58" type="noConversion"/>
  </si>
  <si>
    <t>8800248334248</t>
    <phoneticPr fontId="58" type="noConversion"/>
  </si>
  <si>
    <t>LAMELIN CAMELLIA GLASS HYADROGEL MASK</t>
    <phoneticPr fontId="58" type="noConversion"/>
  </si>
  <si>
    <t>25g x4ea</t>
    <phoneticPr fontId="58" type="noConversion"/>
  </si>
  <si>
    <t>380x308x172</t>
    <phoneticPr fontId="58" type="noConversion"/>
  </si>
  <si>
    <t>LAMELIN CAMELLIA GLASS CICASOME COLLAGEN WRAPPING MASK</t>
    <phoneticPr fontId="58" type="noConversion"/>
  </si>
  <si>
    <t>150ml</t>
    <phoneticPr fontId="58" type="noConversion"/>
  </si>
  <si>
    <t>8800248334101</t>
    <phoneticPr fontId="58" type="noConversion"/>
  </si>
  <si>
    <t>LAMELIN CAMELLIA 3 SECONDS MELTING GLOW MIST</t>
    <phoneticPr fontId="58" type="noConversion"/>
  </si>
  <si>
    <t>8800248334521</t>
    <phoneticPr fontId="58" type="noConversion"/>
  </si>
  <si>
    <t>8800248334590</t>
    <phoneticPr fontId="58" type="noConversion"/>
  </si>
  <si>
    <t>100g</t>
    <phoneticPr fontId="58" type="noConversion"/>
  </si>
  <si>
    <t>8800248334484</t>
    <phoneticPr fontId="58" type="noConversion"/>
  </si>
  <si>
    <t>LAMELIN JEJU CAMELLIA PDRN 21 EYE CREAM</t>
    <phoneticPr fontId="58" type="noConversion"/>
  </si>
  <si>
    <t>20g</t>
    <phoneticPr fontId="58" type="noConversion"/>
  </si>
  <si>
    <t>8800248334491</t>
    <phoneticPr fontId="58" type="noConversion"/>
  </si>
  <si>
    <t>LAMELIN JEJU CAMELLIA PDRN 21 CREAM</t>
    <phoneticPr fontId="58" type="noConversion"/>
  </si>
  <si>
    <t>8800248334668</t>
    <phoneticPr fontId="58" type="noConversion"/>
  </si>
  <si>
    <t>LAMELIN BAKUCHIOL MASK PACK</t>
    <phoneticPr fontId="58" type="noConversion"/>
  </si>
  <si>
    <t>8800248334682</t>
    <phoneticPr fontId="58" type="noConversion"/>
  </si>
  <si>
    <t>LAMELIN MIRACLE NMN+PDRN BIOTOX MASK PACK</t>
    <phoneticPr fontId="58" type="noConversion"/>
  </si>
  <si>
    <t>8800248334873</t>
    <phoneticPr fontId="58" type="noConversion"/>
  </si>
  <si>
    <t>50ml</t>
    <phoneticPr fontId="58" type="noConversion"/>
  </si>
  <si>
    <t>LAMELIN ODYSSEY BREEZE TUBEROSE GARDEN PERFUME</t>
    <phoneticPr fontId="58" type="noConversion"/>
  </si>
  <si>
    <t>8800248334880</t>
    <phoneticPr fontId="58" type="noConversion"/>
  </si>
  <si>
    <t>LAMELIN ODYSSEY BREEZE RIZZ WOODY PERFUME</t>
    <phoneticPr fontId="58" type="noConversion"/>
  </si>
  <si>
    <t>8800248334897</t>
    <phoneticPr fontId="58" type="noConversion"/>
  </si>
  <si>
    <t>LAMELIN ODYSSEY BREEZE MILK SKIN PERFUME</t>
    <phoneticPr fontId="58" type="noConversion"/>
  </si>
  <si>
    <t>8800248333456</t>
    <phoneticPr fontId="58" type="noConversion"/>
  </si>
  <si>
    <t>6.5g</t>
    <phoneticPr fontId="58" type="noConversion"/>
  </si>
  <si>
    <t>8800248333432</t>
    <phoneticPr fontId="58" type="noConversion"/>
  </si>
  <si>
    <t>LAMELIN LIP SLEEPING PACK [MANGO GOODNIGHT]</t>
    <phoneticPr fontId="58" type="noConversion"/>
  </si>
  <si>
    <t>LAMELIN LIP SLEEPING PACK [BERRY GOODNIGHT]</t>
    <phoneticPr fontId="58" type="noConversion"/>
  </si>
  <si>
    <t>8800248333449</t>
    <phoneticPr fontId="58" type="noConversion"/>
  </si>
  <si>
    <t>LAMELIN LIP SLEEPING PACK [PEACH GOODNIGHT]</t>
    <phoneticPr fontId="58" type="noConversion"/>
  </si>
  <si>
    <t>8800248334477</t>
    <phoneticPr fontId="58" type="noConversion"/>
  </si>
  <si>
    <t>LAMELIN JEJU CAMELLIA GLUTATHIONE</t>
    <phoneticPr fontId="58" type="noConversion"/>
  </si>
  <si>
    <t>8800248334576</t>
    <phoneticPr fontId="58" type="noConversion"/>
  </si>
  <si>
    <t>LAMELIN MIRACLE NMN+PDRN NECK RERAIR CREAM 22</t>
    <phoneticPr fontId="58" type="noConversion"/>
  </si>
  <si>
    <t>50g</t>
    <phoneticPr fontId="58" type="noConversion"/>
  </si>
  <si>
    <t>25ml*10ea</t>
    <phoneticPr fontId="58" type="noConversion"/>
  </si>
  <si>
    <t>8800248334903</t>
    <phoneticPr fontId="58" type="noConversion"/>
  </si>
  <si>
    <t>15ml</t>
    <phoneticPr fontId="58" type="noConversion"/>
  </si>
  <si>
    <t>3304.10-9000</t>
  </si>
  <si>
    <t>500x284x202</t>
  </si>
  <si>
    <t>505X425X195</t>
  </si>
  <si>
    <t>428x275x234</t>
  </si>
  <si>
    <t>390x210x207</t>
  </si>
  <si>
    <t>415x335x172</t>
    <phoneticPr fontId="58" type="noConversion"/>
  </si>
  <si>
    <t>435x310x285</t>
    <phoneticPr fontId="58" type="noConversion"/>
  </si>
  <si>
    <t>570X506X262</t>
    <phoneticPr fontId="58" type="noConversion"/>
  </si>
  <si>
    <t>8800248335146</t>
    <phoneticPr fontId="58" type="noConversion"/>
  </si>
  <si>
    <t>LAMELIN JEJU CAMELLINA NMN COLLAGEN EYE CREAM</t>
    <phoneticPr fontId="58" type="noConversion"/>
  </si>
  <si>
    <t>8800248335139</t>
    <phoneticPr fontId="58" type="noConversion"/>
  </si>
  <si>
    <t>LAMELIN JEJU CAMELLIA NMN COLLAGEN SERUM</t>
    <phoneticPr fontId="58" type="noConversion"/>
  </si>
  <si>
    <t>8800248335153</t>
    <phoneticPr fontId="58" type="noConversion"/>
  </si>
  <si>
    <t>LAMELIN JEJU CAMELLIA NMN COLLAGEN CREAM</t>
    <phoneticPr fontId="58" type="noConversion"/>
  </si>
  <si>
    <t>325x325x189</t>
    <phoneticPr fontId="58" type="noConversion"/>
  </si>
  <si>
    <t>8800248334453</t>
    <phoneticPr fontId="58" type="noConversion"/>
  </si>
  <si>
    <t>LAMELIN CAMELLIA GLUTATHIONE SERUM</t>
    <phoneticPr fontId="58" type="noConversion"/>
  </si>
  <si>
    <t>8800248334507</t>
    <phoneticPr fontId="58" type="noConversion"/>
  </si>
  <si>
    <t>LAMELIN CAMELLIA PDRN 21 SERUM</t>
    <phoneticPr fontId="58" type="noConversion"/>
  </si>
  <si>
    <t>380x308x172</t>
    <phoneticPr fontId="58" type="noConversion"/>
  </si>
  <si>
    <t>415x282x420</t>
    <phoneticPr fontId="58" type="noConversion"/>
  </si>
  <si>
    <t>8800248334545</t>
    <phoneticPr fontId="58" type="noConversion"/>
  </si>
  <si>
    <t>LAMELIN B-TONIX SERUM</t>
    <phoneticPr fontId="58" type="noConversion"/>
  </si>
  <si>
    <t>8800248334422</t>
    <phoneticPr fontId="58" type="noConversion"/>
  </si>
  <si>
    <t>LAMELIN B-TONIX CREAM</t>
    <phoneticPr fontId="58" type="noConversion"/>
  </si>
  <si>
    <t>LAMELIN HYALURONIC AMPOULE</t>
    <phoneticPr fontId="58" type="noConversion"/>
  </si>
  <si>
    <t>LAMELIN HYALURONIC CALMING TONER</t>
    <phoneticPr fontId="58" type="noConversion"/>
  </si>
  <si>
    <t>LAMELIN ROMANTIC HAND CREAM _ Cherry blossom</t>
    <phoneticPr fontId="58" type="noConversion"/>
  </si>
  <si>
    <t>415x282x420</t>
  </si>
  <si>
    <t>8800248334460</t>
  </si>
  <si>
    <t>LAMELIN JEJU CAMELLIA GLUTATHIONE CREAM</t>
  </si>
  <si>
    <t>8809733218124</t>
    <phoneticPr fontId="58" type="noConversion"/>
  </si>
  <si>
    <t>LAMELIN MIRACLE NMN+PDRN BIOTOX REPAIR TONER</t>
    <phoneticPr fontId="58" type="noConversion"/>
  </si>
  <si>
    <t>LAMELIN PDRN REJUAL STEM CELL CREAM</t>
    <phoneticPr fontId="58" type="noConversion"/>
  </si>
  <si>
    <t>LAMELIN PDRN LIP BARRIER BALM</t>
    <phoneticPr fontId="58" type="noConversion"/>
  </si>
  <si>
    <t>LAMELIN MIRACLE REJUVENATION CREAM</t>
    <phoneticPr fontId="58" type="noConversion"/>
  </si>
  <si>
    <t>LAMELIN MIRACLE RETINAL A PLUS CREAM</t>
    <phoneticPr fontId="58" type="noConversion"/>
  </si>
  <si>
    <t>LAMELIN MIRACLE RETINAL A CREAM</t>
    <phoneticPr fontId="58" type="noConversion"/>
  </si>
  <si>
    <t>8800248335856</t>
    <phoneticPr fontId="58" type="noConversion"/>
  </si>
  <si>
    <t>8800248335450</t>
    <phoneticPr fontId="58" type="noConversion"/>
  </si>
  <si>
    <t>8800248335573</t>
    <phoneticPr fontId="58" type="noConversion"/>
  </si>
  <si>
    <t>8800248334989</t>
    <phoneticPr fontId="58" type="noConversion"/>
  </si>
  <si>
    <t>8800248335528</t>
    <phoneticPr fontId="58" type="noConversion"/>
  </si>
  <si>
    <t>8800248335535</t>
    <phoneticPr fontId="58" type="noConversion"/>
  </si>
  <si>
    <t>10g</t>
    <phoneticPr fontId="58" type="noConversion"/>
  </si>
  <si>
    <t>LAMELIN AIR FIT PDRN SUN MILK</t>
    <phoneticPr fontId="58" type="noConversion"/>
  </si>
  <si>
    <t>440x330x190</t>
    <phoneticPr fontId="58" type="noConversion"/>
  </si>
  <si>
    <t>456x284x254</t>
    <phoneticPr fontId="58" type="noConversion"/>
  </si>
  <si>
    <t>425x310x195</t>
    <phoneticPr fontId="58" type="noConversion"/>
  </si>
  <si>
    <t>480x247x198</t>
    <phoneticPr fontId="58" type="noConversion"/>
  </si>
  <si>
    <t>* 2027-04-21   2,000ea</t>
    <phoneticPr fontId="58" type="noConversion"/>
  </si>
  <si>
    <t>* 2028-10-19   2,400ea</t>
    <phoneticPr fontId="58" type="noConversion"/>
  </si>
  <si>
    <t>* 2027-04-25   3,220 ea</t>
    <phoneticPr fontId="58" type="noConversion"/>
  </si>
  <si>
    <t>8800248336068</t>
    <phoneticPr fontId="58" type="noConversion"/>
  </si>
  <si>
    <t>LAMELIN DEXPANTHENOL CREAM 200,000+</t>
    <phoneticPr fontId="58" type="noConversion"/>
  </si>
  <si>
    <t>8800248335603</t>
    <phoneticPr fontId="58" type="noConversion"/>
  </si>
  <si>
    <t>8800248334972</t>
    <phoneticPr fontId="58" type="noConversion"/>
  </si>
  <si>
    <t>LAMELIN JEJU CAMELLIA AZULENE CREAM</t>
    <phoneticPr fontId="58" type="noConversion"/>
  </si>
  <si>
    <t>LAMELIN JEJU CAMELLIA AZULENE SERUM</t>
    <phoneticPr fontId="58" type="noConversion"/>
  </si>
  <si>
    <t>8800248335566</t>
    <phoneticPr fontId="58" type="noConversion"/>
  </si>
  <si>
    <t>490X277X120</t>
    <phoneticPr fontId="58" type="noConversion"/>
  </si>
  <si>
    <t>LAMELIN MIRACLE NMN+PDRN EEDLE SHOT HAIR SERUM 22</t>
    <phoneticPr fontId="58" type="noConversion"/>
  </si>
  <si>
    <t>445X270X185</t>
    <phoneticPr fontId="58" type="noConversion"/>
  </si>
  <si>
    <t>250ml</t>
    <phoneticPr fontId="58" type="noConversion"/>
  </si>
  <si>
    <t>LAMELIN CAMELLIA DEEP MELTING CLEANSING BALM</t>
    <phoneticPr fontId="58" type="noConversion"/>
  </si>
  <si>
    <t>LAMELIN 24K GOLD RETINOL PEPTIDE AMPOULE</t>
    <phoneticPr fontId="58" type="noConversion"/>
  </si>
  <si>
    <t>LAMELIN AIR FIT ANGEL FEATHER CUSHION 21C</t>
  </si>
  <si>
    <t>LAMELIN AIR FIT ANGEL FEATHER CUSHION 21N</t>
  </si>
  <si>
    <t>880024833559</t>
    <phoneticPr fontId="58" type="noConversion"/>
  </si>
  <si>
    <t>8800248335542</t>
    <phoneticPr fontId="58" type="noConversion"/>
  </si>
  <si>
    <t>LAMELIN FILL UP EGF CREAM 100,000+</t>
    <phoneticPr fontId="58" type="noConversion"/>
  </si>
  <si>
    <t>LAMELIN FILL UP REJUAL PDLLA CREAM 10,000+</t>
    <phoneticPr fontId="58" type="noConversion"/>
  </si>
  <si>
    <t>8800248335993</t>
    <phoneticPr fontId="58" type="noConversion"/>
  </si>
  <si>
    <t>8800248336006</t>
    <phoneticPr fontId="58" type="noConversion"/>
  </si>
  <si>
    <t>출시전</t>
    <phoneticPr fontId="58" type="noConversion"/>
  </si>
  <si>
    <t>라멜린24케이골드시네이크링클코렉터</t>
  </si>
  <si>
    <t>라멜린24케이골드플라센타링클코렉터</t>
  </si>
  <si>
    <t>라멜린24K골드콜라겐프레스티지앰플</t>
  </si>
  <si>
    <t>라멜린24K골드레티놀펩타이드앰플</t>
  </si>
  <si>
    <t>라멜린골드스네일클렌징폼</t>
  </si>
  <si>
    <t>라멜린골드스네일필링젤</t>
  </si>
  <si>
    <t>라멜린레티놀바쿠치올젤링클크림</t>
  </si>
  <si>
    <t>라멜린레티놀바쿠치올링클세럼</t>
  </si>
  <si>
    <t>라멜린레티놀바쿠치올링클크림</t>
  </si>
  <si>
    <t>라멜린레티놀바쿠치올비비크림</t>
  </si>
  <si>
    <t>라멜린미라클엔엠엔플러스피디알엔바이오톡스세럼</t>
  </si>
  <si>
    <t>라멜린미라클엔엠엔플러스피디알엔바이오톡스크림</t>
  </si>
  <si>
    <t>라멜린비토닉스세럼</t>
  </si>
  <si>
    <t>라멜린비토닉스크림</t>
  </si>
  <si>
    <t>라멜린바이오톡스이들샷(소진후단종)
재고4,200ea27.08.08</t>
  </si>
  <si>
    <t>라멜린안티에이징롤온아이크림_레티놀</t>
  </si>
  <si>
    <t>라멜린안티에이징롤온아이크림_콜라겐</t>
  </si>
  <si>
    <t>라멜린안티에이징롤온아이크림_플라센타</t>
  </si>
  <si>
    <t>라멜린카멜리아딥클렌징워터</t>
  </si>
  <si>
    <t>라멜린카멜리아딥클렌징오일</t>
  </si>
  <si>
    <t>라멜린카멜리아토너패드</t>
  </si>
  <si>
    <t>라멜린카멜리아크림토너</t>
  </si>
  <si>
    <t>라멜린카멜리아세럼</t>
  </si>
  <si>
    <t>라멜린카멜리아수분젤크림</t>
  </si>
  <si>
    <t>라멜린카멜리아리페어리치크림</t>
  </si>
  <si>
    <t>라멜린카멜리아선스틱</t>
  </si>
  <si>
    <t>라멜린에어핏포어프라이머(리뉴얼)
재고1,600ea28.06.16
재고5,000ea29.03.26</t>
  </si>
  <si>
    <t>라멜린에어핏워터리선크림(리뉴얼)
재고2,477ea28.11.23</t>
  </si>
  <si>
    <t>라멜린에어핏노세범팩트(소진후단종)
재고2,000ea27.05.07</t>
  </si>
  <si>
    <t>라멜린수분데일리선크림</t>
  </si>
  <si>
    <t>라멜린히알루로닉선크림</t>
  </si>
  <si>
    <t>라멜린시카선크림</t>
  </si>
  <si>
    <t>라멜린히알루로닉카밍토너</t>
  </si>
  <si>
    <t>라멜린시카카밍토너</t>
  </si>
  <si>
    <t>라멜린콜라겐카밍토너</t>
  </si>
  <si>
    <t>라멜린24k골드콜라겐펩타이드앰플</t>
  </si>
  <si>
    <t>라멜린골드스네일앰플</t>
  </si>
  <si>
    <t>라멜린히알루로닉앰플</t>
  </si>
  <si>
    <t>라멜린비타민앰플</t>
  </si>
  <si>
    <t>라멜린시카앰플</t>
  </si>
  <si>
    <t>라멜린히알루로닉포인원크림</t>
  </si>
  <si>
    <t>라멜린콜라겐포인원크림</t>
  </si>
  <si>
    <t>라멜린비타민포인원크림</t>
  </si>
  <si>
    <t>라멜린스네일포인원크림</t>
  </si>
  <si>
    <t>라멜린시카포인원크림</t>
  </si>
  <si>
    <t>라멜린히알루로닉퓨어크림</t>
  </si>
  <si>
    <t>라멜린콜라겐퓨어크림</t>
  </si>
  <si>
    <t>라멜린이지에프퓨어크림</t>
  </si>
  <si>
    <t>라멜린레티놀퓨어크림</t>
  </si>
  <si>
    <t>라멜린알부틴퓨어크림</t>
  </si>
  <si>
    <t>라멜린마일드클렌징폼_히알루로닉</t>
  </si>
  <si>
    <t>라멜린마일드클렌징폼_콜라겐</t>
  </si>
  <si>
    <t>라멜린마일드클렌징폼_시카</t>
  </si>
  <si>
    <t>라멜린마일드클렌징스크럽폼_라이스</t>
  </si>
  <si>
    <t>라멜린마일드필링젤_히알루로닉</t>
  </si>
  <si>
    <t>라멜린마일드필링젤_콜라겐</t>
  </si>
  <si>
    <t>라멜린마일드필링젤_시카</t>
  </si>
  <si>
    <t>라멜린여수밤바다동백광채오일</t>
  </si>
  <si>
    <t>라멜린카멜리아3초멜팅글로우미스트</t>
  </si>
  <si>
    <t>라멜린3초멜팅필름콜라겐패치
재고3,600ea27.05.11
재고2,400ea27.09.19</t>
  </si>
  <si>
    <t>라멜린콜라겐400하이드로겔마스크</t>
  </si>
  <si>
    <t>라멜린24케이골드브이쓰리하이드로겔마스크</t>
  </si>
  <si>
    <t>라멜린유자세럼브라이트닝마스크시트</t>
  </si>
  <si>
    <t>라멜린동물마스크시트호랑이</t>
  </si>
  <si>
    <t>라멜린동물마스크시트강아지</t>
  </si>
  <si>
    <t>라멜린동물마스크시트판다</t>
  </si>
  <si>
    <t>라멜린동물마스크시트고양이</t>
  </si>
  <si>
    <t>라멜린시카마스크시트(10매입)</t>
  </si>
  <si>
    <t>라멜린콜라겐마스크시트(10매입)</t>
  </si>
  <si>
    <t>라멜린비타민마스크시트(10매입)</t>
  </si>
  <si>
    <t>라멜린히알루로닉마스크시트(10매입)</t>
  </si>
  <si>
    <t>라멜린카밍모이스처마스크팩콜라겐</t>
  </si>
  <si>
    <t>라멜린카밍모이스처마스크팩그린티</t>
  </si>
  <si>
    <t>라멜린카밍모이스처마스크팩스네일</t>
  </si>
  <si>
    <t>라멜린카밍모이스처마스크팩아보카도</t>
  </si>
  <si>
    <t>라멜린카밍모이스처마스크팩아쿠아</t>
  </si>
  <si>
    <t>라멜린카밍모이스처마스크팩알로에베라</t>
  </si>
  <si>
    <t>라멜린카밍모이스처마스크팩티트리</t>
  </si>
  <si>
    <t>라멜린카밍모이스처마스크팩허니</t>
  </si>
  <si>
    <t>라멜린카밍모이스처마스크팩오이</t>
  </si>
  <si>
    <t>라멜린카밍모이스처마스크팩비타민</t>
  </si>
  <si>
    <t>라멜린카밍모이스처마스크팩큐텐</t>
  </si>
  <si>
    <t>라멜린골드넘버원스네일마스크시트</t>
  </si>
  <si>
    <t>라멜린셀프케어모델링팩-시카</t>
  </si>
  <si>
    <t>라멜린셀프케어모델링팩-콜라겐</t>
  </si>
  <si>
    <t>라멜린셀프케어모델링팩-비타민</t>
  </si>
  <si>
    <t>라멜린스파풋필링</t>
  </si>
  <si>
    <t>라멜린딥모이스처핸드마스크</t>
  </si>
  <si>
    <t>라멜린딥모이스처풋마스크</t>
  </si>
  <si>
    <t>라멜린콜라겐아이패치</t>
  </si>
  <si>
    <t>라멜린로맨틱핸드크림_라벤더</t>
  </si>
  <si>
    <t>라멜린로맨틱핸드크림_벚꽃</t>
  </si>
  <si>
    <t>라멜린로맨틱핸드크림_복숭아</t>
  </si>
  <si>
    <t>라멜린로맨틱핸드크림_콜라겐</t>
  </si>
  <si>
    <t>라멜린로맨틱핸드크림_히알루로닉</t>
  </si>
  <si>
    <t>라멜린퍼퓸핸드크림스테리나이트</t>
  </si>
  <si>
    <t>라멜린퍼퓸핸드크림딥포레스트</t>
  </si>
  <si>
    <t>라멜린퍼퓸핸드크림러브씨</t>
  </si>
  <si>
    <t>라멜린퍼퓸핸드크림레이니데이</t>
  </si>
  <si>
    <t>라멜린퍼퓸핸드크림시크릿가든</t>
  </si>
  <si>
    <t>라멜린로즈퓨어핸드크림</t>
  </si>
  <si>
    <t>라멜린복숭아퓨어핸드크림</t>
  </si>
  <si>
    <t>라멜린라벤더퓨어핸드크림</t>
  </si>
  <si>
    <t>라멜린허브퓨어핸드크림</t>
  </si>
  <si>
    <t>라멜린시아버터퓨어핸드크림</t>
  </si>
  <si>
    <t>라멜린퓨어파파야씨오일풋밤크림(소진후단종)</t>
  </si>
  <si>
    <t>라멜린알로에베라수딩젤</t>
  </si>
  <si>
    <t>라멜린스네일수딩젤</t>
  </si>
  <si>
    <t>라멜린테라피바디크림01아르간(단종)</t>
  </si>
  <si>
    <t>라멜린테라피바디크림02호호바오일(단종)</t>
  </si>
  <si>
    <t>라멜린내추럴퍼퓸샴푸(단종)
재고3,200ea27.09.05</t>
  </si>
  <si>
    <t>라멜린내추럴퍼퓸트리트먼트(단종)
재고1,700ea27.09.05</t>
  </si>
  <si>
    <t>라멜린바이오솔루션살롱드샴푸</t>
  </si>
  <si>
    <t>라멜린바이오솔루션살롱드트리트먼트</t>
  </si>
  <si>
    <t>라멜린퍼퓸내추럴헤어세럼</t>
  </si>
  <si>
    <t>라멜린볼륨컬링헤어세럼</t>
  </si>
  <si>
    <t>라멜린데미지케어헤어세럼</t>
  </si>
  <si>
    <t>라멜린아르간오리지널헤어세럼</t>
  </si>
  <si>
    <t>라멜린오디세이브리즈프루티퍼퓸</t>
  </si>
  <si>
    <t>라멜린오디세이브리즈플로랄퍼퓸</t>
  </si>
  <si>
    <t>라멜린오디세이브리즈오션퍼퓸</t>
  </si>
  <si>
    <t>라멜린오디세이브리즈튜베로즈가든퍼퓸</t>
  </si>
  <si>
    <t>라멜린오디세이브리즈리즈우디퍼퓸</t>
  </si>
  <si>
    <t>라멜린오디세이브리즈밀크스킨퍼퓸</t>
  </si>
  <si>
    <t>라멜린퍼펙트세범컷파우더</t>
  </si>
  <si>
    <t>라멜린콜라겐비비크림</t>
  </si>
  <si>
    <t>라멜린스무스워터프루프아이라이너(리뉴얼)</t>
  </si>
  <si>
    <t>라멜린슬림워터프루프아이라이너(리뉴얼)</t>
  </si>
  <si>
    <t>라멜린글로우핏모이스처립밤피치</t>
  </si>
  <si>
    <t>라멜린글로우핏모이스처립밤체리</t>
  </si>
  <si>
    <t>라멜린퍼펙트슈가스크럽</t>
  </si>
  <si>
    <t>라멜린카멜리아에어핏쿠션21호(소진후단종)
재고2,300ea28.02.21</t>
  </si>
  <si>
    <t>라멜린립슬리핑팩[망고굿나잇]</t>
  </si>
  <si>
    <t>라멜린립슬리핑팩[베리굿나잇]</t>
  </si>
  <si>
    <t>라멜린립슬리핑팩[피치굿나잇]</t>
  </si>
  <si>
    <t>라멜린미라클엔엠엔플러스피디알엔바이오톡스마스크팩</t>
  </si>
  <si>
    <t>라멜린레티놀바쿠치올마스크팩</t>
  </si>
  <si>
    <t>라멜린카멜리아유리알시카좀콜라겐랩핑마스크</t>
  </si>
  <si>
    <t>라멜린제주카멜리아글루타치온아이크림</t>
  </si>
  <si>
    <t>라멜린제주카멜리아피디알엔21아이크림</t>
  </si>
  <si>
    <t>라멜린카멜리아피디알엔유리알하이드로겔마스크</t>
  </si>
  <si>
    <t>라멜린미라클엔엠엠플러스피디알엔넥리페어크림22</t>
  </si>
  <si>
    <t>라멜린제주카멜리아글루타치온크림</t>
  </si>
  <si>
    <t>라멜린제주카멜리아피디알엔21크림</t>
  </si>
  <si>
    <t>라멜린카멜리아딥멜팅클렌징밤</t>
  </si>
  <si>
    <t>라멜린미라클레티날에이크림</t>
  </si>
  <si>
    <t>라멜린미라클레티날에이플러스크림</t>
  </si>
  <si>
    <t>라멜린미라클리쥬알크림</t>
  </si>
  <si>
    <t>라멜린PDRN립베리어밤</t>
  </si>
  <si>
    <t>라멜린피디알엔리쥬알스템셀크림</t>
  </si>
  <si>
    <t>라멜린미라클엔엠엔플러스피디알엔바이오톡스리페어토너</t>
  </si>
  <si>
    <t>라멜린제주카멜리아엔엠엔콜라겐세럼</t>
  </si>
  <si>
    <t>라멜린제주카멜리아엔엠엔콜라겐크림</t>
  </si>
  <si>
    <t>라멜린제주카멜리아아줄렌세럼</t>
  </si>
  <si>
    <t>라멜린제주카멜리아아줄렌크림</t>
  </si>
  <si>
    <t>라멜린에어핏피디알엔선밀크</t>
  </si>
  <si>
    <t>라멜린미라클엔엠엔플러스피디알엔이들샷헤어세럼22</t>
  </si>
  <si>
    <t>라멜린제주카멜리아엔엠엔콜라겐아이크림</t>
  </si>
  <si>
    <t>라멜린더마덱스판테놀크림200,000+</t>
  </si>
  <si>
    <t>라멜린필업이지에프크림100,000+</t>
  </si>
  <si>
    <t>라멜린필업리쥬알피디엘엘에이크림10,000+</t>
  </si>
  <si>
    <t>라멜린에어핏엔젤페더쿠션21C</t>
  </si>
  <si>
    <t>라멜린에어핏엔젤페더쿠션21N</t>
  </si>
  <si>
    <t>라멜린제주카멜리아글루타치온세럼</t>
  </si>
  <si>
    <t>라멜린제주카멜리아피디알엔21세럼</t>
  </si>
  <si>
    <t>CPNP</t>
  </si>
  <si>
    <t xml:space="preserve">5817031
</t>
  </si>
  <si>
    <t>Supply Price
/ More than 10 million won</t>
  </si>
  <si>
    <t>Supply Price
/ Less than 10 million 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</si>
</sst>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2" formatCode="_-&quot;₩&quot;* #,##0_-;\-&quot;₩&quot;* #,##0_-;_-&quot;₩&quot;* &quot;-&quot;_-;_-@_-"/>
    <numFmt numFmtId="41" formatCode="_-* #,##0_-;\-* #,##0_-;_-* &quot;-&quot;_-;_-@_-"/>
    <numFmt numFmtId="176" formatCode="&quot;$&quot;#,##0\ ;\(&quot;$&quot;#,##0\)"/>
    <numFmt numFmtId="177" formatCode="0_);[Red]\(0\)"/>
    <numFmt numFmtId="178" formatCode="&quot;₩&quot;#,##0;&quot;₩&quot;&quot;₩&quot;\-#,##0"/>
    <numFmt numFmtId="179" formatCode="_ * #,##0.00_ ;_ * \-#,##0.00_ ;_ * &quot;-&quot;??_ ;_ @_ "/>
    <numFmt numFmtId="180" formatCode="&quot;₩&quot;#,##0.00;&quot;₩&quot;&quot;₩&quot;\-#,##0.00"/>
    <numFmt numFmtId="181" formatCode="_ * #,##0_ ;_ * \-#,##0_ ;_ * &quot;-&quot;_ ;_ @_ "/>
    <numFmt numFmtId="182" formatCode="&quot;₩&quot;#,##0;&quot;₩&quot;\-#,##0"/>
    <numFmt numFmtId="183" formatCode="&quot;$&quot;#,##0"/>
    <numFmt numFmtId="184" formatCode="0_ "/>
    <numFmt numFmtId="185" formatCode="_-[$$-409]* #,##0.00_ ;_-[$$-409]* \-#,##0.00\ ;_-[$$-409]* &quot;-&quot;??_ ;_-@_ "/>
    <numFmt numFmtId="186" formatCode="&quot;₩&quot;#,##0_);[Red]\(&quot;₩&quot;#,##0\)"/>
    <numFmt numFmtId="187" formatCode="0.0_);[Red]\(0.0\)"/>
    <numFmt numFmtId="188" formatCode="0.00_);[Red]\(0.00\)"/>
  </numFmts>
  <fonts count="82">
    <font>
      <sz val="11"/>
      <color theme="1"/>
      <name val="맑은 고딕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1"/>
      <color rgb="FFFA7D0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indexed="10"/>
      <name val="맑은 고딕"/>
      <family val="3"/>
      <charset val="129"/>
    </font>
    <font>
      <b/>
      <sz val="13"/>
      <color theme="3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5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b/>
      <sz val="18"/>
      <color theme="3"/>
      <name val="맑은 고딕"/>
      <family val="1"/>
      <scheme val="major"/>
    </font>
    <font>
      <b/>
      <sz val="11"/>
      <color indexed="9"/>
      <name val="맑은 고딕"/>
      <family val="3"/>
      <charset val="129"/>
    </font>
    <font>
      <sz val="10"/>
      <name val="Arial"/>
      <family val="2"/>
    </font>
    <font>
      <sz val="11"/>
      <color indexed="60"/>
      <name val="맑은 고딕"/>
      <family val="3"/>
      <charset val="129"/>
    </font>
    <font>
      <sz val="12"/>
      <name val="뼻뮝"/>
      <charset val="129"/>
    </font>
    <font>
      <sz val="10"/>
      <name val="VNI-Times"/>
      <family val="2"/>
    </font>
    <font>
      <u/>
      <sz val="10"/>
      <color indexed="14"/>
      <name val="돋움체"/>
      <family val="3"/>
      <charset val="129"/>
    </font>
    <font>
      <sz val="12"/>
      <color indexed="24"/>
      <name val="바탕체"/>
      <family val="1"/>
      <charset val="129"/>
    </font>
    <font>
      <i/>
      <sz val="11"/>
      <color rgb="FF7F7F7F"/>
      <name val="맑은 고딕"/>
      <family val="2"/>
      <scheme val="minor"/>
    </font>
    <font>
      <i/>
      <sz val="11"/>
      <color indexed="23"/>
      <name val="Calibri"/>
      <family val="2"/>
    </font>
    <font>
      <sz val="11"/>
      <color indexed="52"/>
      <name val="맑은 고딕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sz val="11"/>
      <color rgb="FFFA7D00"/>
      <name val="맑은 고딕"/>
      <family val="2"/>
      <scheme val="minor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sz val="11"/>
      <color theme="0"/>
      <name val="맑은 고딕"/>
      <family val="2"/>
      <scheme val="minor"/>
    </font>
    <font>
      <i/>
      <sz val="11"/>
      <color indexed="23"/>
      <name val="맑은 고딕"/>
      <family val="3"/>
      <charset val="129"/>
    </font>
    <font>
      <sz val="11"/>
      <color rgb="FF9C6500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2"/>
      <name val="宋体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rgb="FF3F3F76"/>
      <name val="맑은 고딕"/>
      <family val="2"/>
      <scheme val="minor"/>
    </font>
    <font>
      <sz val="11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rgb="FF3F3F3F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indexed="8"/>
      <name val="新細明體"/>
      <family val="1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DengXian"/>
      <family val="2"/>
    </font>
    <font>
      <sz val="10"/>
      <name val="DengXian"/>
      <family val="2"/>
    </font>
    <font>
      <b/>
      <sz val="12"/>
      <color theme="1"/>
      <name val="DengXian"/>
      <family val="2"/>
    </font>
    <font>
      <sz val="11"/>
      <color theme="1"/>
      <name val="DengXian"/>
      <family val="2"/>
    </font>
    <font>
      <sz val="11"/>
      <name val="DengXian"/>
      <family val="2"/>
    </font>
    <font>
      <sz val="10"/>
      <color theme="1"/>
      <name val="DengXian"/>
      <family val="2"/>
    </font>
    <font>
      <sz val="10"/>
      <color indexed="8"/>
      <name val="DengXian"/>
      <family val="2"/>
    </font>
    <font>
      <sz val="11"/>
      <color indexed="8"/>
      <name val="DengXian"/>
      <family val="2"/>
    </font>
    <font>
      <sz val="10"/>
      <color rgb="FFFF6699"/>
      <name val="DengXian"/>
      <family val="2"/>
    </font>
    <font>
      <sz val="10"/>
      <color indexed="8"/>
      <name val="맑은 고딕"/>
      <family val="2"/>
      <scheme val="minor"/>
    </font>
    <font>
      <b/>
      <sz val="28"/>
      <name val="DengXian"/>
      <family val="2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 tint="-0.249977111117893"/>
      <name val="Malgun Gothic Semilight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2"/>
      <charset val="129"/>
    </font>
    <font>
      <b/>
      <sz val="11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BFE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85351115451523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892">
    <xf numFmtId="185" fontId="0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85" fontId="57" fillId="19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6" fillId="0" borderId="0" applyNumberFormat="0" applyFill="0" applyBorder="0" applyAlignment="0" applyProtection="0">
      <alignment vertical="center"/>
    </xf>
    <xf numFmtId="185" fontId="13" fillId="8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8" fillId="22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7" fillId="21" borderId="2" applyNumberFormat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5" fillId="15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18" borderId="0" applyNumberFormat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185" fontId="57" fillId="20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8" fillId="28" borderId="0" applyNumberFormat="0" applyBorder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8" fillId="30" borderId="0" applyNumberFormat="0" applyBorder="0" applyAlignment="0" applyProtection="0">
      <alignment vertical="center"/>
    </xf>
    <xf numFmtId="185" fontId="12" fillId="8" borderId="4" applyNumberFormat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57" fillId="11" borderId="0" applyNumberFormat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85" fontId="13" fillId="8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8" fillId="33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13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13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85" fontId="57" fillId="19" borderId="0" applyNumberFormat="0" applyBorder="0" applyAlignment="0" applyProtection="0">
      <alignment vertical="center"/>
    </xf>
    <xf numFmtId="185" fontId="13" fillId="13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13" borderId="0" applyNumberFormat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185" fontId="13" fillId="13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6" fillId="0" borderId="0" applyNumberFormat="0" applyFill="0" applyBorder="0" applyAlignment="0" applyProtection="0">
      <alignment vertical="center"/>
    </xf>
    <xf numFmtId="185" fontId="57" fillId="19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19" borderId="0" applyNumberFormat="0" applyBorder="0" applyAlignment="0" applyProtection="0">
      <alignment vertical="center"/>
    </xf>
    <xf numFmtId="185" fontId="57" fillId="4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7" borderId="0" applyNumberFormat="0" applyBorder="0" applyAlignment="0" applyProtection="0">
      <alignment vertical="center"/>
    </xf>
    <xf numFmtId="185" fontId="57" fillId="19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4" borderId="0" applyNumberFormat="0" applyBorder="0" applyAlignment="0" applyProtection="0">
      <alignment vertical="center"/>
    </xf>
    <xf numFmtId="185" fontId="25" fillId="0" borderId="0" applyNumberFormat="0" applyFill="0" applyBorder="0" applyAlignment="0" applyProtection="0">
      <alignment vertical="center"/>
    </xf>
    <xf numFmtId="185" fontId="13" fillId="8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8" borderId="0" applyNumberFormat="0" applyBorder="0" applyAlignment="0" applyProtection="0">
      <alignment vertical="center"/>
    </xf>
    <xf numFmtId="185" fontId="57" fillId="11" borderId="0" applyNumberFormat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5" fontId="13" fillId="8" borderId="0" applyNumberFormat="0" applyBorder="0" applyAlignment="0" applyProtection="0">
      <alignment vertical="center"/>
    </xf>
    <xf numFmtId="185" fontId="57" fillId="4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4" borderId="0" applyNumberFormat="0" applyBorder="0" applyAlignment="0" applyProtection="0">
      <alignment vertical="center"/>
    </xf>
    <xf numFmtId="178" fontId="10" fillId="0" borderId="0" applyFont="0" applyFill="0" applyBorder="0" applyAlignment="0" applyProtection="0"/>
    <xf numFmtId="185" fontId="13" fillId="25" borderId="0" applyNumberFormat="0" applyBorder="0" applyAlignment="0" applyProtection="0">
      <alignment vertical="center"/>
    </xf>
    <xf numFmtId="185" fontId="13" fillId="2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25" borderId="0" applyNumberFormat="0" applyBorder="0" applyAlignment="0" applyProtection="0">
      <alignment vertical="center"/>
    </xf>
    <xf numFmtId="185" fontId="57" fillId="27" borderId="0" applyNumberFormat="0" applyBorder="0" applyAlignment="0" applyProtection="0">
      <alignment vertical="center"/>
    </xf>
    <xf numFmtId="185" fontId="13" fillId="2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57" fillId="27" borderId="0" applyNumberFormat="0" applyBorder="0" applyAlignment="0" applyProtection="0">
      <alignment vertical="center"/>
    </xf>
    <xf numFmtId="185" fontId="13" fillId="25" borderId="0" applyNumberFormat="0" applyBorder="0" applyAlignment="0" applyProtection="0">
      <alignment vertical="center"/>
    </xf>
    <xf numFmtId="185" fontId="13" fillId="36" borderId="0" applyNumberFormat="0" applyBorder="0" applyAlignment="0" applyProtection="0">
      <alignment vertical="center"/>
    </xf>
    <xf numFmtId="185" fontId="57" fillId="4" borderId="0" applyNumberFormat="0" applyBorder="0" applyAlignment="0" applyProtection="0">
      <alignment vertical="center"/>
    </xf>
    <xf numFmtId="185" fontId="57" fillId="14" borderId="0" applyNumberFormat="0" applyBorder="0" applyAlignment="0" applyProtection="0">
      <alignment vertical="center"/>
    </xf>
    <xf numFmtId="185" fontId="57" fillId="14" borderId="0" applyNumberFormat="0" applyBorder="0" applyAlignment="0" applyProtection="0">
      <alignment vertical="center"/>
    </xf>
    <xf numFmtId="185" fontId="10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57" fillId="14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14" borderId="0" applyNumberFormat="0" applyBorder="0" applyAlignment="0" applyProtection="0">
      <alignment vertical="center"/>
    </xf>
    <xf numFmtId="185" fontId="13" fillId="17" borderId="0" applyNumberFormat="0" applyBorder="0" applyAlignment="0" applyProtection="0">
      <alignment vertical="center"/>
    </xf>
    <xf numFmtId="185" fontId="13" fillId="17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17" borderId="0" applyNumberFormat="0" applyBorder="0" applyAlignment="0" applyProtection="0">
      <alignment vertical="center"/>
    </xf>
    <xf numFmtId="185" fontId="57" fillId="20" borderId="0" applyNumberFormat="0" applyBorder="0" applyAlignment="0" applyProtection="0">
      <alignment vertical="center"/>
    </xf>
    <xf numFmtId="185" fontId="13" fillId="17" borderId="0" applyNumberFormat="0" applyBorder="0" applyAlignment="0" applyProtection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57" fillId="20" borderId="0" applyNumberFormat="0" applyBorder="0" applyAlignment="0" applyProtection="0">
      <alignment vertical="center"/>
    </xf>
    <xf numFmtId="185" fontId="13" fillId="17" borderId="0" applyNumberFormat="0" applyBorder="0" applyAlignment="0" applyProtection="0">
      <alignment vertical="center"/>
    </xf>
    <xf numFmtId="185" fontId="13" fillId="25" borderId="0" applyNumberFormat="0" applyBorder="0" applyAlignment="0" applyProtection="0">
      <alignment vertical="center"/>
    </xf>
    <xf numFmtId="185" fontId="57" fillId="14" borderId="0" applyNumberFormat="0" applyBorder="0" applyAlignment="0" applyProtection="0">
      <alignment vertical="center"/>
    </xf>
    <xf numFmtId="185" fontId="10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7" borderId="0" applyNumberFormat="0" applyBorder="0" applyAlignment="0" applyProtection="0">
      <alignment vertical="center"/>
    </xf>
    <xf numFmtId="185" fontId="57" fillId="7" borderId="0" applyNumberFormat="0" applyBorder="0" applyAlignment="0" applyProtection="0">
      <alignment vertical="center"/>
    </xf>
    <xf numFmtId="185" fontId="26" fillId="40" borderId="9" applyNumberForma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3" fontId="27" fillId="0" borderId="0" applyFont="0" applyFill="0" applyBorder="0" applyAlignment="0" applyProtection="0"/>
    <xf numFmtId="185" fontId="57" fillId="7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3" fillId="8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3" fillId="8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0" borderId="0">
      <alignment vertical="center"/>
    </xf>
    <xf numFmtId="185" fontId="13" fillId="8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3" fillId="8" borderId="0" applyNumberFormat="0" applyBorder="0" applyAlignment="0" applyProtection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3" fillId="8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7" borderId="0" applyNumberFormat="0" applyBorder="0" applyAlignment="0" applyProtection="0">
      <alignment vertical="center"/>
    </xf>
    <xf numFmtId="185" fontId="18" fillId="23" borderId="0" applyNumberFormat="0" applyBorder="0" applyAlignment="0" applyProtection="0">
      <alignment vertical="center"/>
    </xf>
    <xf numFmtId="185" fontId="57" fillId="3" borderId="0" applyNumberFormat="0" applyBorder="0" applyAlignment="0" applyProtection="0">
      <alignment vertical="center"/>
    </xf>
    <xf numFmtId="185" fontId="24" fillId="2" borderId="0" applyNumberFormat="0" applyBorder="0" applyAlignment="0" applyProtection="0">
      <alignment vertical="center"/>
    </xf>
    <xf numFmtId="185" fontId="18" fillId="23" borderId="0" applyNumberFormat="0" applyBorder="0" applyAlignment="0" applyProtection="0">
      <alignment vertical="center"/>
    </xf>
    <xf numFmtId="185" fontId="57" fillId="3" borderId="0" applyNumberFormat="0" applyBorder="0" applyAlignment="0" applyProtection="0">
      <alignment vertical="center"/>
    </xf>
    <xf numFmtId="185" fontId="15" fillId="15" borderId="0" applyNumberFormat="0" applyBorder="0" applyAlignment="0" applyProtection="0">
      <alignment vertical="center"/>
    </xf>
    <xf numFmtId="185" fontId="18" fillId="23" borderId="0" applyNumberFormat="0" applyBorder="0" applyAlignment="0" applyProtection="0">
      <alignment vertical="center"/>
    </xf>
    <xf numFmtId="185" fontId="57" fillId="3" borderId="0" applyNumberFormat="0" applyBorder="0" applyAlignment="0" applyProtection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8" fillId="23" borderId="0" applyNumberFormat="0" applyBorder="0" applyAlignment="0" applyProtection="0">
      <alignment vertical="center"/>
    </xf>
    <xf numFmtId="185" fontId="57" fillId="3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3" fillId="10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3" fillId="10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16" borderId="0" applyNumberFormat="0" applyBorder="0" applyAlignment="0" applyProtection="0">
      <alignment vertical="center"/>
    </xf>
    <xf numFmtId="185" fontId="57" fillId="0" borderId="0">
      <alignment vertical="center"/>
    </xf>
    <xf numFmtId="185" fontId="13" fillId="10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16" borderId="0" applyNumberFormat="0" applyBorder="0" applyAlignment="0" applyProtection="0">
      <alignment vertical="center"/>
    </xf>
    <xf numFmtId="185" fontId="13" fillId="10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16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3" fillId="10" borderId="0" applyNumberFormat="0" applyBorder="0" applyAlignment="0" applyProtection="0">
      <alignment vertical="center"/>
    </xf>
    <xf numFmtId="185" fontId="57" fillId="0" borderId="0">
      <alignment vertical="center"/>
    </xf>
    <xf numFmtId="185" fontId="18" fillId="23" borderId="0" applyNumberFormat="0" applyBorder="0" applyAlignment="0" applyProtection="0">
      <alignment vertical="center"/>
    </xf>
    <xf numFmtId="185" fontId="57" fillId="3" borderId="0" applyNumberFormat="0" applyBorder="0" applyAlignment="0" applyProtection="0">
      <alignment vertical="center"/>
    </xf>
    <xf numFmtId="185" fontId="18" fillId="34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37" borderId="0" applyNumberFormat="0" applyBorder="0" applyAlignment="0" applyProtection="0">
      <alignment vertical="center"/>
    </xf>
    <xf numFmtId="185" fontId="57" fillId="37" borderId="0" applyNumberFormat="0" applyBorder="0" applyAlignment="0" applyProtection="0">
      <alignment vertical="center"/>
    </xf>
    <xf numFmtId="185" fontId="14" fillId="12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25" borderId="0" applyNumberFormat="0" applyBorder="0" applyAlignment="0" applyProtection="0">
      <alignment vertical="center"/>
    </xf>
    <xf numFmtId="185" fontId="18" fillId="34" borderId="0" applyNumberFormat="0" applyBorder="0" applyAlignment="0" applyProtection="0">
      <alignment vertical="center"/>
    </xf>
    <xf numFmtId="185" fontId="57" fillId="37" borderId="0" applyNumberFormat="0" applyBorder="0" applyAlignment="0" applyProtection="0">
      <alignment vertical="center"/>
    </xf>
    <xf numFmtId="185" fontId="14" fillId="12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25" borderId="0" applyNumberFormat="0" applyBorder="0" applyAlignment="0" applyProtection="0">
      <alignment vertical="center"/>
    </xf>
    <xf numFmtId="185" fontId="18" fillId="34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8" fillId="34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37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12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25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12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25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12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25" borderId="0" applyNumberFormat="0" applyBorder="0" applyAlignment="0" applyProtection="0">
      <alignment vertical="center"/>
    </xf>
    <xf numFmtId="185" fontId="57" fillId="0" borderId="0">
      <alignment vertical="center"/>
    </xf>
    <xf numFmtId="185" fontId="18" fillId="34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37" borderId="0" applyNumberFormat="0" applyBorder="0" applyAlignment="0" applyProtection="0">
      <alignment vertical="center"/>
    </xf>
    <xf numFmtId="185" fontId="57" fillId="9" borderId="0" applyNumberFormat="0" applyBorder="0" applyAlignment="0" applyProtection="0">
      <alignment vertical="center"/>
    </xf>
    <xf numFmtId="185" fontId="18" fillId="38" borderId="0" applyNumberFormat="0" applyBorder="0" applyAlignment="0" applyProtection="0">
      <alignment vertical="center"/>
    </xf>
    <xf numFmtId="185" fontId="57" fillId="9" borderId="0" applyNumberFormat="0" applyBorder="0" applyAlignment="0" applyProtection="0">
      <alignment vertical="center"/>
    </xf>
    <xf numFmtId="185" fontId="18" fillId="38" borderId="0" applyNumberFormat="0" applyBorder="0" applyAlignment="0" applyProtection="0">
      <alignment vertical="center"/>
    </xf>
    <xf numFmtId="185" fontId="57" fillId="9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57" fillId="9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3" fillId="13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3" fillId="13" borderId="0" applyNumberFormat="0" applyBorder="0" applyAlignment="0" applyProtection="0">
      <alignment vertical="center"/>
    </xf>
    <xf numFmtId="185" fontId="13" fillId="13" borderId="0" applyNumberFormat="0" applyBorder="0" applyAlignment="0" applyProtection="0">
      <alignment vertical="center"/>
    </xf>
    <xf numFmtId="185" fontId="18" fillId="43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13" borderId="0" applyNumberFormat="0" applyBorder="0" applyAlignment="0" applyProtection="0">
      <alignment vertical="center"/>
    </xf>
    <xf numFmtId="185" fontId="18" fillId="43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3" fillId="13" borderId="0" applyNumberFormat="0" applyBorder="0" applyAlignment="0" applyProtection="0">
      <alignment vertical="center"/>
    </xf>
    <xf numFmtId="185" fontId="14" fillId="13" borderId="0" applyNumberFormat="0" applyBorder="0" applyAlignment="0" applyProtection="0">
      <alignment vertical="center"/>
    </xf>
    <xf numFmtId="185" fontId="57" fillId="9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8" fillId="35" borderId="0" applyNumberFormat="0" applyBorder="0" applyAlignment="0" applyProtection="0">
      <alignment vertical="center"/>
    </xf>
    <xf numFmtId="185" fontId="57" fillId="26" borderId="0" applyNumberFormat="0" applyBorder="0" applyAlignment="0" applyProtection="0">
      <alignment vertical="center"/>
    </xf>
    <xf numFmtId="185" fontId="57" fillId="26" borderId="0" applyNumberFormat="0" applyBorder="0" applyAlignment="0" applyProtection="0">
      <alignment vertical="center"/>
    </xf>
    <xf numFmtId="185" fontId="10" fillId="0" borderId="0"/>
    <xf numFmtId="185" fontId="57" fillId="26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57" fillId="26" borderId="0" applyNumberFormat="0" applyBorder="0" applyAlignment="0" applyProtection="0">
      <alignment vertical="center"/>
    </xf>
    <xf numFmtId="185" fontId="13" fillId="42" borderId="0" applyNumberFormat="0" applyBorder="0" applyAlignment="0" applyProtection="0">
      <alignment vertical="center"/>
    </xf>
    <xf numFmtId="185" fontId="13" fillId="42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32" fillId="0" borderId="0" applyFont="0" applyFill="0" applyBorder="0" applyAlignment="0" applyProtection="0"/>
    <xf numFmtId="185" fontId="13" fillId="42" borderId="0" applyNumberFormat="0" applyBorder="0" applyAlignment="0" applyProtection="0">
      <alignment vertical="center"/>
    </xf>
    <xf numFmtId="185" fontId="10" fillId="0" borderId="0">
      <alignment vertical="center"/>
    </xf>
    <xf numFmtId="185" fontId="18" fillId="44" borderId="0" applyNumberFormat="0" applyBorder="0" applyAlignment="0" applyProtection="0">
      <alignment vertical="center"/>
    </xf>
    <xf numFmtId="185" fontId="13" fillId="42" borderId="0" applyNumberFormat="0" applyBorder="0" applyAlignment="0" applyProtection="0">
      <alignment vertical="center"/>
    </xf>
    <xf numFmtId="185" fontId="18" fillId="44" borderId="0" applyNumberFormat="0" applyBorder="0" applyAlignment="0" applyProtection="0">
      <alignment vertical="center"/>
    </xf>
    <xf numFmtId="185" fontId="13" fillId="42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57" fillId="26" borderId="0" applyNumberFormat="0" applyBorder="0" applyAlignment="0" applyProtection="0">
      <alignment vertical="center"/>
    </xf>
    <xf numFmtId="185" fontId="9" fillId="0" borderId="0" applyNumberFormat="0" applyFill="0" applyBorder="0" applyAlignment="0" applyProtection="0">
      <alignment vertical="center"/>
    </xf>
    <xf numFmtId="185" fontId="57" fillId="5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0" borderId="0">
      <alignment vertical="center"/>
    </xf>
    <xf numFmtId="185" fontId="57" fillId="5" borderId="0" applyNumberFormat="0" applyBorder="0" applyAlignment="0" applyProtection="0">
      <alignment vertical="center"/>
    </xf>
    <xf numFmtId="185" fontId="57" fillId="0" borderId="0">
      <alignment vertical="center"/>
    </xf>
    <xf numFmtId="185" fontId="33" fillId="0" borderId="0" applyNumberFormat="0" applyFill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9" fillId="0" borderId="0" applyNumberFormat="0" applyFill="0" applyBorder="0" applyAlignment="0" applyProtection="0">
      <alignment vertical="center"/>
    </xf>
    <xf numFmtId="185" fontId="57" fillId="5" borderId="0" applyNumberFormat="0" applyBorder="0" applyAlignment="0" applyProtection="0">
      <alignment vertical="center"/>
    </xf>
    <xf numFmtId="185" fontId="13" fillId="18" borderId="0" applyNumberFormat="0" applyBorder="0" applyAlignment="0" applyProtection="0">
      <alignment vertical="center"/>
    </xf>
    <xf numFmtId="185" fontId="13" fillId="18" borderId="0" applyNumberFormat="0" applyBorder="0" applyAlignment="0" applyProtection="0">
      <alignment vertical="center"/>
    </xf>
    <xf numFmtId="185" fontId="13" fillId="18" borderId="0" applyNumberFormat="0" applyBorder="0" applyAlignment="0" applyProtection="0">
      <alignment vertical="center"/>
    </xf>
    <xf numFmtId="185" fontId="18" fillId="22" borderId="0" applyNumberFormat="0" applyBorder="0" applyAlignment="0" applyProtection="0">
      <alignment vertical="center"/>
    </xf>
    <xf numFmtId="185" fontId="18" fillId="43" borderId="0" applyNumberFormat="0" applyBorder="0" applyAlignment="0" applyProtection="0">
      <alignment vertical="center"/>
    </xf>
    <xf numFmtId="185" fontId="13" fillId="18" borderId="0" applyNumberFormat="0" applyBorder="0" applyAlignment="0" applyProtection="0">
      <alignment vertical="center"/>
    </xf>
    <xf numFmtId="185" fontId="18" fillId="22" borderId="0" applyNumberFormat="0" applyBorder="0" applyAlignment="0" applyProtection="0">
      <alignment vertical="center"/>
    </xf>
    <xf numFmtId="185" fontId="18" fillId="43" borderId="0" applyNumberFormat="0" applyBorder="0" applyAlignment="0" applyProtection="0">
      <alignment vertical="center"/>
    </xf>
    <xf numFmtId="185" fontId="13" fillId="18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25" borderId="0" applyNumberFormat="0" applyBorder="0" applyAlignment="0" applyProtection="0">
      <alignment vertical="center"/>
    </xf>
    <xf numFmtId="185" fontId="57" fillId="5" borderId="0" applyNumberFormat="0" applyBorder="0" applyAlignment="0" applyProtection="0">
      <alignment vertical="center"/>
    </xf>
    <xf numFmtId="185" fontId="57" fillId="11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8" fillId="35" borderId="0" applyNumberFormat="0" applyBorder="0" applyAlignment="0" applyProtection="0">
      <alignment vertical="center"/>
    </xf>
    <xf numFmtId="185" fontId="57" fillId="11" borderId="0" applyNumberFormat="0" applyBorder="0" applyAlignment="0" applyProtection="0">
      <alignment vertical="center"/>
    </xf>
    <xf numFmtId="185" fontId="57" fillId="11" borderId="0" applyNumberFormat="0" applyBorder="0" applyAlignment="0" applyProtection="0">
      <alignment vertical="center"/>
    </xf>
    <xf numFmtId="185" fontId="57" fillId="27" borderId="0" applyNumberFormat="0" applyBorder="0" applyAlignment="0" applyProtection="0">
      <alignment vertical="center"/>
    </xf>
    <xf numFmtId="185" fontId="57" fillId="27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3" fillId="36" borderId="0" applyNumberFormat="0" applyBorder="0" applyAlignment="0" applyProtection="0">
      <alignment vertical="center"/>
    </xf>
    <xf numFmtId="185" fontId="13" fillId="36" borderId="0" applyNumberFormat="0" applyBorder="0" applyAlignment="0" applyProtection="0">
      <alignment vertical="center"/>
    </xf>
    <xf numFmtId="185" fontId="13" fillId="36" borderId="0" applyNumberFormat="0" applyBorder="0" applyAlignment="0" applyProtection="0">
      <alignment vertical="center"/>
    </xf>
    <xf numFmtId="185" fontId="13" fillId="36" borderId="0" applyNumberFormat="0" applyBorder="0" applyAlignment="0" applyProtection="0">
      <alignment vertical="center"/>
    </xf>
    <xf numFmtId="185" fontId="57" fillId="27" borderId="0" applyNumberFormat="0" applyBorder="0" applyAlignment="0" applyProtection="0">
      <alignment vertical="center"/>
    </xf>
    <xf numFmtId="185" fontId="14" fillId="18" borderId="0" applyNumberFormat="0" applyBorder="0" applyAlignment="0" applyProtection="0">
      <alignment vertical="center"/>
    </xf>
    <xf numFmtId="185" fontId="57" fillId="20" borderId="0" applyNumberFormat="0" applyBorder="0" applyAlignment="0" applyProtection="0">
      <alignment vertical="center"/>
    </xf>
    <xf numFmtId="185" fontId="13" fillId="25" borderId="0" applyNumberFormat="0" applyBorder="0" applyAlignment="0" applyProtection="0">
      <alignment vertical="center"/>
    </xf>
    <xf numFmtId="185" fontId="13" fillId="25" borderId="0" applyNumberFormat="0" applyBorder="0" applyAlignment="0" applyProtection="0">
      <alignment vertical="center"/>
    </xf>
    <xf numFmtId="180" fontId="10" fillId="0" borderId="0" applyFont="0" applyFill="0" applyBorder="0" applyAlignment="0" applyProtection="0"/>
    <xf numFmtId="185" fontId="11" fillId="6" borderId="3" applyNumberFormat="0" applyFont="0" applyAlignment="0" applyProtection="0">
      <alignment vertical="center"/>
    </xf>
    <xf numFmtId="185" fontId="13" fillId="25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3" fillId="25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20" borderId="0" applyNumberFormat="0" applyBorder="0" applyAlignment="0" applyProtection="0">
      <alignment vertical="center"/>
    </xf>
    <xf numFmtId="185" fontId="18" fillId="38" borderId="0" applyNumberFormat="0" applyBorder="0" applyAlignment="0" applyProtection="0">
      <alignment vertical="center"/>
    </xf>
    <xf numFmtId="185" fontId="18" fillId="38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8" fillId="38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8" fillId="28" borderId="0" applyNumberFormat="0" applyBorder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8" fillId="28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8" fillId="28" borderId="0" applyNumberFormat="0" applyBorder="0" applyAlignment="0" applyProtection="0">
      <alignment vertical="center"/>
    </xf>
    <xf numFmtId="185" fontId="24" fillId="2" borderId="0" applyNumberFormat="0" applyBorder="0" applyAlignment="0" applyProtection="0">
      <alignment vertical="center"/>
    </xf>
    <xf numFmtId="2" fontId="32" fillId="0" borderId="0" applyFont="0" applyFill="0" applyBorder="0" applyAlignment="0" applyProtection="0"/>
    <xf numFmtId="185" fontId="14" fillId="42" borderId="0" applyNumberFormat="0" applyBorder="0" applyAlignment="0" applyProtection="0">
      <alignment vertical="center"/>
    </xf>
    <xf numFmtId="185" fontId="24" fillId="2" borderId="0" applyNumberFormat="0" applyBorder="0" applyAlignment="0" applyProtection="0">
      <alignment vertical="center"/>
    </xf>
    <xf numFmtId="185" fontId="14" fillId="42" borderId="0" applyNumberFormat="0" applyBorder="0" applyAlignment="0" applyProtection="0">
      <alignment vertical="center"/>
    </xf>
    <xf numFmtId="185" fontId="14" fillId="42" borderId="0" applyNumberFormat="0" applyBorder="0" applyAlignment="0" applyProtection="0">
      <alignment vertical="center"/>
    </xf>
    <xf numFmtId="185" fontId="14" fillId="42" borderId="0" applyNumberFormat="0" applyBorder="0" applyAlignment="0" applyProtection="0">
      <alignment vertical="center"/>
    </xf>
    <xf numFmtId="185" fontId="14" fillId="42" borderId="0" applyNumberFormat="0" applyBorder="0" applyAlignment="0" applyProtection="0">
      <alignment vertical="center"/>
    </xf>
    <xf numFmtId="185" fontId="18" fillId="28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8" fillId="41" borderId="0" applyNumberFormat="0" applyBorder="0" applyAlignment="0" applyProtection="0">
      <alignment vertical="center"/>
    </xf>
    <xf numFmtId="185" fontId="57" fillId="0" borderId="0">
      <alignment vertical="center"/>
    </xf>
    <xf numFmtId="185" fontId="28" fillId="18" borderId="0" applyNumberFormat="0" applyBorder="0" applyAlignment="0" applyProtection="0">
      <alignment vertical="center"/>
    </xf>
    <xf numFmtId="185" fontId="18" fillId="41" borderId="0" applyNumberFormat="0" applyBorder="0" applyAlignment="0" applyProtection="0">
      <alignment vertical="center"/>
    </xf>
    <xf numFmtId="185" fontId="31" fillId="0" borderId="0" applyNumberFormat="0" applyFill="0" applyBorder="0" applyAlignment="0" applyProtection="0"/>
    <xf numFmtId="185" fontId="57" fillId="0" borderId="0">
      <alignment vertical="center"/>
    </xf>
    <xf numFmtId="185" fontId="28" fillId="18" borderId="0" applyNumberFormat="0" applyBorder="0" applyAlignment="0" applyProtection="0">
      <alignment vertical="center"/>
    </xf>
    <xf numFmtId="185" fontId="18" fillId="41" borderId="0" applyNumberFormat="0" applyBorder="0" applyAlignment="0" applyProtection="0">
      <alignment vertical="center"/>
    </xf>
    <xf numFmtId="185" fontId="18" fillId="41" borderId="0" applyNumberFormat="0" applyBorder="0" applyAlignment="0" applyProtection="0">
      <alignment vertical="center"/>
    </xf>
    <xf numFmtId="185" fontId="14" fillId="18" borderId="0" applyNumberFormat="0" applyBorder="0" applyAlignment="0" applyProtection="0">
      <alignment vertical="center"/>
    </xf>
    <xf numFmtId="185" fontId="14" fillId="18" borderId="0" applyNumberFormat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185" fontId="14" fillId="18" borderId="0" applyNumberFormat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185" fontId="18" fillId="41" borderId="0" applyNumberFormat="0" applyBorder="0" applyAlignment="0" applyProtection="0">
      <alignment vertical="center"/>
    </xf>
    <xf numFmtId="185" fontId="14" fillId="13" borderId="0" applyNumberFormat="0" applyBorder="0" applyAlignment="0" applyProtection="0">
      <alignment vertical="center"/>
    </xf>
    <xf numFmtId="185" fontId="14" fillId="13" borderId="0" applyNumberFormat="0" applyBorder="0" applyAlignment="0" applyProtection="0">
      <alignment vertical="center"/>
    </xf>
    <xf numFmtId="185" fontId="14" fillId="13" borderId="0" applyNumberFormat="0" applyBorder="0" applyAlignment="0" applyProtection="0">
      <alignment vertical="center"/>
    </xf>
    <xf numFmtId="185" fontId="14" fillId="13" borderId="0" applyNumberFormat="0" applyBorder="0" applyAlignment="0" applyProtection="0">
      <alignment vertical="center"/>
    </xf>
    <xf numFmtId="185" fontId="18" fillId="43" borderId="0" applyNumberFormat="0" applyBorder="0" applyAlignment="0" applyProtection="0">
      <alignment vertical="center"/>
    </xf>
    <xf numFmtId="185" fontId="18" fillId="44" borderId="0" applyNumberFormat="0" applyBorder="0" applyAlignment="0" applyProtection="0">
      <alignment vertical="center"/>
    </xf>
    <xf numFmtId="185" fontId="18" fillId="44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29" fillId="0" borderId="0"/>
    <xf numFmtId="185" fontId="25" fillId="0" borderId="0" applyNumberFormat="0" applyFill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25" fillId="0" borderId="0" applyNumberFormat="0" applyFill="0" applyBorder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6" fillId="0" borderId="0" applyNumberFormat="0" applyFill="0" applyBorder="0" applyAlignment="0" applyProtection="0">
      <alignment vertical="center"/>
    </xf>
    <xf numFmtId="185" fontId="18" fillId="44" borderId="0" applyNumberFormat="0" applyBorder="0" applyAlignment="0" applyProtection="0">
      <alignment vertical="center"/>
    </xf>
    <xf numFmtId="185" fontId="18" fillId="22" borderId="0" applyNumberFormat="0" applyBorder="0" applyAlignment="0" applyProtection="0">
      <alignment vertical="center"/>
    </xf>
    <xf numFmtId="185" fontId="14" fillId="25" borderId="0" applyNumberFormat="0" applyBorder="0" applyAlignment="0" applyProtection="0">
      <alignment vertical="center"/>
    </xf>
    <xf numFmtId="185" fontId="14" fillId="25" borderId="0" applyNumberFormat="0" applyBorder="0" applyAlignment="0" applyProtection="0">
      <alignment vertical="center"/>
    </xf>
    <xf numFmtId="185" fontId="14" fillId="25" borderId="0" applyNumberFormat="0" applyBorder="0" applyAlignment="0" applyProtection="0">
      <alignment vertical="center"/>
    </xf>
    <xf numFmtId="185" fontId="14" fillId="25" borderId="0" applyNumberFormat="0" applyBorder="0" applyAlignment="0" applyProtection="0">
      <alignment vertical="center"/>
    </xf>
    <xf numFmtId="185" fontId="18" fillId="22" borderId="0" applyNumberFormat="0" applyBorder="0" applyAlignment="0" applyProtection="0">
      <alignment vertical="center"/>
    </xf>
    <xf numFmtId="181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179" fontId="27" fillId="0" borderId="0" applyFont="0" applyFill="0" applyBorder="0" applyAlignment="0" applyProtection="0"/>
    <xf numFmtId="185" fontId="30" fillId="0" borderId="0"/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76" fontId="27" fillId="0" borderId="0" applyFont="0" applyFill="0" applyBorder="0" applyAlignment="0" applyProtection="0"/>
    <xf numFmtId="185" fontId="10" fillId="0" borderId="0">
      <alignment vertical="center"/>
    </xf>
    <xf numFmtId="185" fontId="34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2" fontId="27" fillId="0" borderId="0" applyFont="0" applyFill="0" applyBorder="0" applyAlignment="0" applyProtection="0"/>
    <xf numFmtId="185" fontId="57" fillId="0" borderId="0">
      <alignment vertical="center"/>
    </xf>
    <xf numFmtId="185" fontId="57" fillId="0" borderId="0">
      <alignment vertical="center"/>
    </xf>
    <xf numFmtId="185" fontId="36" fillId="0" borderId="11" applyNumberFormat="0" applyAlignment="0" applyProtection="0">
      <alignment horizontal="left" vertical="center"/>
    </xf>
    <xf numFmtId="185" fontId="36" fillId="0" borderId="1">
      <alignment horizontal="left" vertical="center"/>
    </xf>
    <xf numFmtId="185" fontId="24" fillId="2" borderId="0" applyNumberFormat="0" applyBorder="0" applyAlignment="0" applyProtection="0">
      <alignment vertical="center"/>
    </xf>
    <xf numFmtId="185" fontId="36" fillId="0" borderId="1">
      <alignment horizontal="left"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27" fillId="0" borderId="0"/>
    <xf numFmtId="185" fontId="18" fillId="30" borderId="0" applyNumberFormat="0" applyBorder="0" applyAlignment="0" applyProtection="0">
      <alignment vertical="center"/>
    </xf>
    <xf numFmtId="185" fontId="12" fillId="8" borderId="4" applyNumberFormat="0" applyAlignment="0" applyProtection="0">
      <alignment vertical="center"/>
    </xf>
    <xf numFmtId="185" fontId="18" fillId="30" borderId="0" applyNumberFormat="0" applyBorder="0" applyAlignment="0" applyProtection="0">
      <alignment vertical="center"/>
    </xf>
    <xf numFmtId="181" fontId="37" fillId="0" borderId="0" applyFont="0" applyFill="0" applyBorder="0" applyAlignment="0" applyProtection="0"/>
    <xf numFmtId="185" fontId="18" fillId="30" borderId="0" applyNumberFormat="0" applyBorder="0" applyAlignment="0" applyProtection="0">
      <alignment vertical="center"/>
    </xf>
    <xf numFmtId="185" fontId="14" fillId="46" borderId="0" applyNumberFormat="0" applyBorder="0" applyAlignment="0" applyProtection="0">
      <alignment vertical="center"/>
    </xf>
    <xf numFmtId="185" fontId="17" fillId="21" borderId="2" applyNumberFormat="0" applyAlignment="0" applyProtection="0">
      <alignment vertical="center"/>
    </xf>
    <xf numFmtId="185" fontId="14" fillId="46" borderId="0" applyNumberFormat="0" applyBorder="0" applyAlignment="0" applyProtection="0">
      <alignment vertical="center"/>
    </xf>
    <xf numFmtId="185" fontId="14" fillId="46" borderId="0" applyNumberFormat="0" applyBorder="0" applyAlignment="0" applyProtection="0">
      <alignment vertical="center"/>
    </xf>
    <xf numFmtId="185" fontId="14" fillId="46" borderId="0" applyNumberFormat="0" applyBorder="0" applyAlignment="0" applyProtection="0">
      <alignment vertical="center"/>
    </xf>
    <xf numFmtId="185" fontId="14" fillId="46" borderId="0" applyNumberFormat="0" applyBorder="0" applyAlignment="0" applyProtection="0">
      <alignment vertical="center"/>
    </xf>
    <xf numFmtId="185" fontId="18" fillId="30" borderId="0" applyNumberFormat="0" applyBorder="0" applyAlignment="0" applyProtection="0">
      <alignment vertical="center"/>
    </xf>
    <xf numFmtId="185" fontId="18" fillId="33" borderId="0" applyNumberFormat="0" applyBorder="0" applyAlignment="0" applyProtection="0">
      <alignment vertical="center"/>
    </xf>
    <xf numFmtId="185" fontId="18" fillId="33" borderId="0" applyNumberFormat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5" fontId="18" fillId="33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8" fillId="33" borderId="0" applyNumberFormat="0" applyBorder="0" applyAlignment="0" applyProtection="0">
      <alignment vertical="center"/>
    </xf>
    <xf numFmtId="185" fontId="14" fillId="47" borderId="0" applyNumberFormat="0" applyBorder="0" applyAlignment="0" applyProtection="0">
      <alignment vertical="center"/>
    </xf>
    <xf numFmtId="185" fontId="14" fillId="47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47" borderId="0" applyNumberFormat="0" applyBorder="0" applyAlignment="0" applyProtection="0">
      <alignment vertical="center"/>
    </xf>
    <xf numFmtId="185" fontId="57" fillId="0" borderId="0">
      <alignment vertical="center"/>
    </xf>
    <xf numFmtId="185" fontId="14" fillId="47" borderId="0" applyNumberFormat="0" applyBorder="0" applyAlignment="0" applyProtection="0">
      <alignment vertical="center"/>
    </xf>
    <xf numFmtId="185" fontId="14" fillId="47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8" fillId="3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38" fillId="0" borderId="8" applyNumberFormat="0" applyFill="0" applyAlignment="0" applyProtection="0">
      <alignment vertical="center"/>
    </xf>
    <xf numFmtId="185" fontId="18" fillId="35" borderId="0" applyNumberFormat="0" applyBorder="0" applyAlignment="0" applyProtection="0">
      <alignment vertical="center"/>
    </xf>
    <xf numFmtId="185" fontId="33" fillId="0" borderId="0" applyNumberFormat="0" applyFill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38" fillId="0" borderId="8" applyNumberFormat="0" applyFill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33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35" fillId="0" borderId="10" applyNumberFormat="0" applyFill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35" fillId="0" borderId="10" applyNumberFormat="0" applyFill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35" fillId="0" borderId="10" applyNumberFormat="0" applyFill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35" fillId="0" borderId="10" applyNumberFormat="0" applyFill="0" applyAlignment="0" applyProtection="0">
      <alignment vertical="center"/>
    </xf>
    <xf numFmtId="185" fontId="14" fillId="16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35" fillId="0" borderId="10" applyNumberFormat="0" applyFill="0" applyAlignment="0" applyProtection="0">
      <alignment vertical="center"/>
    </xf>
    <xf numFmtId="185" fontId="18" fillId="3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8" fillId="39" borderId="0" applyNumberFormat="0" applyBorder="0" applyAlignment="0" applyProtection="0">
      <alignment vertical="center"/>
    </xf>
    <xf numFmtId="185" fontId="18" fillId="39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8" fillId="39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8" fillId="39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4" fillId="4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4" fillId="4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4" fillId="4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4" fillId="4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4" fillId="45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8" fillId="39" borderId="0" applyNumberFormat="0" applyBorder="0" applyAlignment="0" applyProtection="0">
      <alignment vertical="center"/>
    </xf>
    <xf numFmtId="185" fontId="9" fillId="0" borderId="0" applyNumberFormat="0" applyFill="0" applyBorder="0" applyAlignment="0" applyProtection="0">
      <alignment vertical="center"/>
    </xf>
    <xf numFmtId="185" fontId="9" fillId="0" borderId="0" applyNumberFormat="0" applyFill="0" applyBorder="0" applyAlignment="0" applyProtection="0">
      <alignment vertical="center"/>
    </xf>
    <xf numFmtId="185" fontId="19" fillId="0" borderId="0" applyNumberFormat="0" applyFill="0" applyBorder="0" applyAlignment="0" applyProtection="0">
      <alignment vertical="center"/>
    </xf>
    <xf numFmtId="185" fontId="19" fillId="0" borderId="0" applyNumberFormat="0" applyFill="0" applyBorder="0" applyAlignment="0" applyProtection="0">
      <alignment vertical="center"/>
    </xf>
    <xf numFmtId="185" fontId="19" fillId="0" borderId="0" applyNumberFormat="0" applyFill="0" applyBorder="0" applyAlignment="0" applyProtection="0">
      <alignment vertical="center"/>
    </xf>
    <xf numFmtId="185" fontId="19" fillId="0" borderId="0" applyNumberFormat="0" applyFill="0" applyBorder="0" applyAlignment="0" applyProtection="0">
      <alignment vertical="center"/>
    </xf>
    <xf numFmtId="185" fontId="19" fillId="0" borderId="0" applyNumberFormat="0" applyFill="0" applyBorder="0" applyAlignment="0" applyProtection="0">
      <alignment vertical="center"/>
    </xf>
    <xf numFmtId="185" fontId="9" fillId="0" borderId="0" applyNumberFormat="0" applyFill="0" applyBorder="0" applyAlignment="0" applyProtection="0">
      <alignment vertical="center"/>
    </xf>
    <xf numFmtId="185" fontId="17" fillId="21" borderId="2" applyNumberFormat="0" applyAlignment="0" applyProtection="0">
      <alignment vertical="center"/>
    </xf>
    <xf numFmtId="185" fontId="17" fillId="21" borderId="2" applyNumberFormat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7" fillId="21" borderId="2" applyNumberFormat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2" fillId="8" borderId="4" applyNumberFormat="0" applyAlignment="0" applyProtection="0">
      <alignment vertical="center"/>
    </xf>
    <xf numFmtId="185" fontId="12" fillId="8" borderId="4" applyNumberFormat="0" applyAlignment="0" applyProtection="0">
      <alignment vertical="center"/>
    </xf>
    <xf numFmtId="185" fontId="12" fillId="8" borderId="4" applyNumberFormat="0" applyAlignment="0" applyProtection="0">
      <alignment vertical="center"/>
    </xf>
    <xf numFmtId="185" fontId="39" fillId="0" borderId="0" applyNumberFormat="0" applyFill="0" applyBorder="0" applyAlignment="0" applyProtection="0"/>
    <xf numFmtId="185" fontId="40" fillId="0" borderId="0" applyNumberFormat="0" applyFill="0" applyBorder="0" applyAlignment="0" applyProtection="0"/>
    <xf numFmtId="185" fontId="24" fillId="2" borderId="0" applyNumberFormat="0" applyBorder="0" applyAlignment="0" applyProtection="0">
      <alignment vertical="center"/>
    </xf>
    <xf numFmtId="185" fontId="15" fillId="15" borderId="0" applyNumberFormat="0" applyBorder="0" applyAlignment="0" applyProtection="0">
      <alignment vertical="center"/>
    </xf>
    <xf numFmtId="185" fontId="15" fillId="15" borderId="0" applyNumberFormat="0" applyBorder="0" applyAlignment="0" applyProtection="0">
      <alignment vertical="center"/>
    </xf>
    <xf numFmtId="185" fontId="15" fillId="15" borderId="0" applyNumberFormat="0" applyBorder="0" applyAlignment="0" applyProtection="0">
      <alignment vertical="center"/>
    </xf>
    <xf numFmtId="185" fontId="32" fillId="0" borderId="0" applyFont="0" applyFill="0" applyBorder="0" applyAlignment="0" applyProtection="0"/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33" fillId="0" borderId="0" applyNumberFormat="0" applyFill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41" fillId="24" borderId="5" applyNumberForma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41" fillId="24" borderId="5" applyNumberForma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41" fillId="24" borderId="5" applyNumberForma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28" fillId="18" borderId="0" applyNumberFormat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42" fillId="0" borderId="0" applyNumberFormat="0" applyFill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42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10" fillId="17" borderId="12" applyNumberFormat="0" applyFont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1" fillId="6" borderId="3" applyNumberFormat="0" applyFont="0" applyAlignment="0" applyProtection="0">
      <alignment vertical="center"/>
    </xf>
    <xf numFmtId="185" fontId="42" fillId="0" borderId="0" applyNumberFormat="0" applyFill="0" applyBorder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0" fillId="17" borderId="12" applyNumberFormat="0" applyFont="0" applyAlignment="0" applyProtection="0">
      <alignment vertical="center"/>
    </xf>
    <xf numFmtId="185" fontId="42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10" fillId="17" borderId="12" applyNumberFormat="0" applyFont="0" applyAlignment="0" applyProtection="0">
      <alignment vertical="center"/>
    </xf>
    <xf numFmtId="185" fontId="10" fillId="17" borderId="12" applyNumberFormat="0" applyFont="0" applyAlignment="0" applyProtection="0">
      <alignment vertical="center"/>
    </xf>
    <xf numFmtId="185" fontId="42" fillId="0" borderId="0" applyNumberFormat="0" applyFill="0" applyBorder="0" applyAlignment="0" applyProtection="0">
      <alignment vertical="center"/>
    </xf>
    <xf numFmtId="185" fontId="10" fillId="17" borderId="12" applyNumberFormat="0" applyFont="0" applyAlignment="0" applyProtection="0">
      <alignment vertical="center"/>
    </xf>
    <xf numFmtId="185" fontId="33" fillId="0" borderId="0" applyNumberFormat="0" applyFill="0" applyBorder="0" applyAlignment="0" applyProtection="0">
      <alignment vertical="center"/>
    </xf>
    <xf numFmtId="185" fontId="10" fillId="17" borderId="12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185" fontId="11" fillId="6" borderId="3" applyNumberFormat="0" applyFont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185" fontId="57" fillId="0" borderId="0">
      <alignment vertical="center"/>
    </xf>
    <xf numFmtId="185" fontId="43" fillId="32" borderId="0" applyNumberFormat="0" applyBorder="0" applyAlignment="0" applyProtection="0">
      <alignment vertical="center"/>
    </xf>
    <xf numFmtId="185" fontId="57" fillId="0" borderId="0">
      <alignment vertical="center"/>
    </xf>
    <xf numFmtId="185" fontId="43" fillId="32" borderId="0" applyNumberFormat="0" applyBorder="0" applyAlignment="0" applyProtection="0">
      <alignment vertical="center"/>
    </xf>
    <xf numFmtId="185" fontId="57" fillId="0" borderId="0">
      <alignment vertical="center"/>
    </xf>
    <xf numFmtId="185" fontId="43" fillId="32" borderId="0" applyNumberFormat="0" applyBorder="0" applyAlignment="0" applyProtection="0">
      <alignment vertical="center"/>
    </xf>
    <xf numFmtId="185" fontId="57" fillId="0" borderId="0">
      <alignment vertical="center"/>
    </xf>
    <xf numFmtId="185" fontId="43" fillId="32" borderId="0" applyNumberFormat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44" fillId="31" borderId="0" applyNumberFormat="0" applyBorder="0" applyAlignment="0" applyProtection="0">
      <alignment vertical="center"/>
    </xf>
    <xf numFmtId="185" fontId="28" fillId="18" borderId="0" applyNumberFormat="0" applyBorder="0" applyAlignment="0" applyProtection="0">
      <alignment vertical="center"/>
    </xf>
    <xf numFmtId="185" fontId="44" fillId="31" borderId="0" applyNumberFormat="0" applyBorder="0" applyAlignment="0" applyProtection="0">
      <alignment vertical="center"/>
    </xf>
    <xf numFmtId="185" fontId="28" fillId="18" borderId="0" applyNumberFormat="0" applyBorder="0" applyAlignment="0" applyProtection="0">
      <alignment vertical="center"/>
    </xf>
    <xf numFmtId="185" fontId="43" fillId="32" borderId="0" applyNumberFormat="0" applyBorder="0" applyAlignment="0" applyProtection="0">
      <alignment vertical="center"/>
    </xf>
    <xf numFmtId="185" fontId="45" fillId="0" borderId="0"/>
    <xf numFmtId="185" fontId="41" fillId="24" borderId="5" applyNumberFormat="0" applyAlignment="0" applyProtection="0">
      <alignment vertical="center"/>
    </xf>
    <xf numFmtId="185" fontId="26" fillId="40" borderId="9" applyNumberFormat="0" applyAlignment="0" applyProtection="0">
      <alignment vertical="center"/>
    </xf>
    <xf numFmtId="185" fontId="26" fillId="40" borderId="9" applyNumberFormat="0" applyAlignment="0" applyProtection="0">
      <alignment vertical="center"/>
    </xf>
    <xf numFmtId="185" fontId="26" fillId="40" borderId="9" applyNumberFormat="0" applyAlignment="0" applyProtection="0">
      <alignment vertical="center"/>
    </xf>
    <xf numFmtId="185" fontId="26" fillId="40" borderId="9" applyNumberFormat="0" applyAlignment="0" applyProtection="0">
      <alignment vertical="center"/>
    </xf>
    <xf numFmtId="185" fontId="41" fillId="24" borderId="5" applyNumberFormat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5" fontId="25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38" fillId="0" borderId="8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38" fillId="0" borderId="8" applyNumberFormat="0" applyFill="0" applyAlignment="0" applyProtection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38" fillId="0" borderId="8" applyNumberFormat="0" applyFill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21" fillId="0" borderId="6" applyNumberFormat="0" applyFill="0" applyAlignment="0" applyProtection="0">
      <alignment vertical="center"/>
    </xf>
    <xf numFmtId="185" fontId="21" fillId="0" borderId="6" applyNumberFormat="0" applyFill="0" applyAlignment="0" applyProtection="0">
      <alignment vertical="center"/>
    </xf>
    <xf numFmtId="185" fontId="21" fillId="0" borderId="6" applyNumberFormat="0" applyFill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21" fillId="0" borderId="6" applyNumberFormat="0" applyFill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46" fillId="0" borderId="13" applyNumberFormat="0" applyFill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46" fillId="0" borderId="13" applyNumberFormat="0" applyFill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46" fillId="0" borderId="13" applyNumberFormat="0" applyFill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46" fillId="0" borderId="13" applyNumberFormat="0" applyFill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46" fillId="0" borderId="13" applyNumberFormat="0" applyFill="0" applyAlignment="0" applyProtection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21" fillId="0" borderId="6" applyNumberFormat="0" applyFill="0" applyAlignment="0" applyProtection="0">
      <alignment vertical="center"/>
    </xf>
    <xf numFmtId="185" fontId="47" fillId="29" borderId="2" applyNumberFormat="0" applyAlignment="0" applyProtection="0">
      <alignment vertical="center"/>
    </xf>
    <xf numFmtId="185" fontId="47" fillId="29" borderId="2" applyNumberFormat="0" applyAlignment="0" applyProtection="0">
      <alignment vertical="center"/>
    </xf>
    <xf numFmtId="185" fontId="47" fillId="29" borderId="2" applyNumberFormat="0" applyAlignment="0" applyProtection="0">
      <alignment vertical="center"/>
    </xf>
    <xf numFmtId="185" fontId="47" fillId="29" borderId="2" applyNumberFormat="0" applyAlignment="0" applyProtection="0">
      <alignment vertical="center"/>
    </xf>
    <xf numFmtId="185" fontId="57" fillId="0" borderId="0">
      <alignment vertical="center"/>
    </xf>
    <xf numFmtId="185" fontId="48" fillId="25" borderId="4" applyNumberFormat="0" applyAlignment="0" applyProtection="0">
      <alignment vertical="center"/>
    </xf>
    <xf numFmtId="185" fontId="57" fillId="0" borderId="0">
      <alignment vertical="center"/>
    </xf>
    <xf numFmtId="185" fontId="48" fillId="25" borderId="4" applyNumberFormat="0" applyAlignment="0" applyProtection="0">
      <alignment vertical="center"/>
    </xf>
    <xf numFmtId="185" fontId="48" fillId="25" borderId="4" applyNumberFormat="0" applyAlignment="0" applyProtection="0">
      <alignment vertical="center"/>
    </xf>
    <xf numFmtId="185" fontId="48" fillId="25" borderId="4" applyNumberFormat="0" applyAlignment="0" applyProtection="0">
      <alignment vertical="center"/>
    </xf>
    <xf numFmtId="185" fontId="48" fillId="25" borderId="4" applyNumberFormat="0" applyAlignment="0" applyProtection="0">
      <alignment vertical="center"/>
    </xf>
    <xf numFmtId="185" fontId="47" fillId="29" borderId="2" applyNumberFormat="0" applyAlignment="0" applyProtection="0">
      <alignment vertical="center"/>
    </xf>
    <xf numFmtId="4" fontId="32" fillId="0" borderId="0" applyFont="0" applyFill="0" applyBorder="0" applyAlignment="0" applyProtection="0"/>
    <xf numFmtId="3" fontId="32" fillId="0" borderId="0" applyFont="0" applyFill="0" applyBorder="0" applyAlignment="0" applyProtection="0"/>
    <xf numFmtId="185" fontId="22" fillId="0" borderId="14" applyNumberFormat="0" applyFill="0" applyAlignment="0" applyProtection="0">
      <alignment vertical="center"/>
    </xf>
    <xf numFmtId="185" fontId="57" fillId="0" borderId="0">
      <alignment vertical="center"/>
    </xf>
    <xf numFmtId="185" fontId="22" fillId="0" borderId="14" applyNumberFormat="0" applyFill="0" applyAlignment="0" applyProtection="0">
      <alignment vertical="center"/>
    </xf>
    <xf numFmtId="185" fontId="22" fillId="0" borderId="14" applyNumberFormat="0" applyFill="0" applyAlignment="0" applyProtection="0">
      <alignment vertical="center"/>
    </xf>
    <xf numFmtId="185" fontId="22" fillId="0" borderId="14" applyNumberFormat="0" applyFill="0" applyAlignment="0" applyProtection="0">
      <alignment vertical="center"/>
    </xf>
    <xf numFmtId="185" fontId="49" fillId="0" borderId="15" applyNumberFormat="0" applyFill="0" applyAlignment="0" applyProtection="0">
      <alignment vertical="center"/>
    </xf>
    <xf numFmtId="185" fontId="57" fillId="0" borderId="0">
      <alignment vertical="center"/>
    </xf>
    <xf numFmtId="185" fontId="49" fillId="0" borderId="15" applyNumberFormat="0" applyFill="0" applyAlignment="0" applyProtection="0">
      <alignment vertical="center"/>
    </xf>
    <xf numFmtId="185" fontId="57" fillId="0" borderId="0">
      <alignment vertical="center"/>
    </xf>
    <xf numFmtId="185" fontId="49" fillId="0" borderId="15" applyNumberFormat="0" applyFill="0" applyAlignment="0" applyProtection="0">
      <alignment vertical="center"/>
    </xf>
    <xf numFmtId="185" fontId="49" fillId="0" borderId="15" applyNumberFormat="0" applyFill="0" applyAlignment="0" applyProtection="0">
      <alignment vertical="center"/>
    </xf>
    <xf numFmtId="185" fontId="49" fillId="0" borderId="15" applyNumberFormat="0" applyFill="0" applyAlignment="0" applyProtection="0">
      <alignment vertical="center"/>
    </xf>
    <xf numFmtId="185" fontId="22" fillId="0" borderId="14" applyNumberFormat="0" applyFill="0" applyAlignment="0" applyProtection="0">
      <alignment vertical="center"/>
    </xf>
    <xf numFmtId="185" fontId="20" fillId="0" borderId="16" applyNumberFormat="0" applyFill="0" applyAlignment="0" applyProtection="0">
      <alignment vertical="center"/>
    </xf>
    <xf numFmtId="185" fontId="57" fillId="0" borderId="0">
      <alignment vertical="center"/>
    </xf>
    <xf numFmtId="185" fontId="20" fillId="0" borderId="16" applyNumberFormat="0" applyFill="0" applyAlignment="0" applyProtection="0">
      <alignment vertical="center"/>
    </xf>
    <xf numFmtId="185" fontId="20" fillId="0" borderId="16" applyNumberFormat="0" applyFill="0" applyAlignment="0" applyProtection="0">
      <alignment vertical="center"/>
    </xf>
    <xf numFmtId="185" fontId="20" fillId="0" borderId="16" applyNumberFormat="0" applyFill="0" applyAlignment="0" applyProtection="0">
      <alignment vertical="center"/>
    </xf>
    <xf numFmtId="185" fontId="50" fillId="0" borderId="17" applyNumberFormat="0" applyFill="0" applyAlignment="0" applyProtection="0">
      <alignment vertical="center"/>
    </xf>
    <xf numFmtId="185" fontId="57" fillId="0" borderId="0">
      <alignment vertical="center"/>
    </xf>
    <xf numFmtId="185" fontId="50" fillId="0" borderId="17" applyNumberFormat="0" applyFill="0" applyAlignment="0" applyProtection="0">
      <alignment vertical="center"/>
    </xf>
    <xf numFmtId="185" fontId="57" fillId="0" borderId="0">
      <alignment vertical="center"/>
    </xf>
    <xf numFmtId="185" fontId="50" fillId="0" borderId="17" applyNumberFormat="0" applyFill="0" applyAlignment="0" applyProtection="0">
      <alignment vertical="center"/>
    </xf>
    <xf numFmtId="185" fontId="50" fillId="0" borderId="17" applyNumberFormat="0" applyFill="0" applyAlignment="0" applyProtection="0">
      <alignment vertical="center"/>
    </xf>
    <xf numFmtId="185" fontId="50" fillId="0" borderId="17" applyNumberFormat="0" applyFill="0" applyAlignment="0" applyProtection="0">
      <alignment vertical="center"/>
    </xf>
    <xf numFmtId="185" fontId="20" fillId="0" borderId="16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23" fillId="0" borderId="18" applyNumberFormat="0" applyFill="0" applyAlignment="0" applyProtection="0">
      <alignment vertical="center"/>
    </xf>
    <xf numFmtId="185" fontId="57" fillId="0" borderId="0">
      <alignment vertical="center"/>
    </xf>
    <xf numFmtId="185" fontId="23" fillId="0" borderId="18" applyNumberFormat="0" applyFill="0" applyAlignment="0" applyProtection="0">
      <alignment vertical="center"/>
    </xf>
    <xf numFmtId="185" fontId="23" fillId="0" borderId="18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23" fillId="0" borderId="18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19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19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19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19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19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23" fillId="0" borderId="18" applyNumberFormat="0" applyFill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23" fillId="0" borderId="0" applyNumberFormat="0" applyFill="0" applyBorder="0" applyAlignment="0" applyProtection="0">
      <alignment vertical="center"/>
    </xf>
    <xf numFmtId="185" fontId="23" fillId="0" borderId="0" applyNumberFormat="0" applyFill="0" applyBorder="0" applyAlignment="0" applyProtection="0">
      <alignment vertical="center"/>
    </xf>
    <xf numFmtId="185" fontId="23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23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1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23" fillId="0" borderId="0" applyNumberFormat="0" applyFill="0" applyBorder="0" applyAlignment="0" applyProtection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25" fillId="0" borderId="0" applyNumberFormat="0" applyFill="0" applyBorder="0" applyAlignment="0" applyProtection="0">
      <alignment vertical="center"/>
    </xf>
    <xf numFmtId="185" fontId="16" fillId="0" borderId="0" applyNumberFormat="0" applyFill="0" applyBorder="0" applyAlignment="0" applyProtection="0">
      <alignment vertical="center"/>
    </xf>
    <xf numFmtId="185" fontId="16" fillId="0" borderId="0" applyNumberFormat="0" applyFill="0" applyBorder="0" applyAlignment="0" applyProtection="0">
      <alignment vertical="center"/>
    </xf>
    <xf numFmtId="185" fontId="44" fillId="31" borderId="0" applyNumberFormat="0" applyBorder="0" applyAlignment="0" applyProtection="0">
      <alignment vertical="center"/>
    </xf>
    <xf numFmtId="185" fontId="44" fillId="31" borderId="0" applyNumberFormat="0" applyBorder="0" applyAlignment="0" applyProtection="0">
      <alignment vertical="center"/>
    </xf>
    <xf numFmtId="185" fontId="52" fillId="48" borderId="0" applyNumberFormat="0" applyBorder="0" applyAlignment="0" applyProtection="0">
      <alignment vertical="center"/>
    </xf>
    <xf numFmtId="185" fontId="52" fillId="48" borderId="0" applyNumberFormat="0" applyBorder="0" applyAlignment="0" applyProtection="0">
      <alignment vertical="center"/>
    </xf>
    <xf numFmtId="185" fontId="52" fillId="48" borderId="0" applyNumberFormat="0" applyBorder="0" applyAlignment="0" applyProtection="0">
      <alignment vertical="center"/>
    </xf>
    <xf numFmtId="185" fontId="52" fillId="48" borderId="0" applyNumberFormat="0" applyBorder="0" applyAlignment="0" applyProtection="0">
      <alignment vertical="center"/>
    </xf>
    <xf numFmtId="185" fontId="52" fillId="48" borderId="0" applyNumberFormat="0" applyBorder="0" applyAlignment="0" applyProtection="0">
      <alignment vertical="center"/>
    </xf>
    <xf numFmtId="185" fontId="44" fillId="31" borderId="0" applyNumberFormat="0" applyBorder="0" applyAlignment="0" applyProtection="0">
      <alignment vertical="center"/>
    </xf>
    <xf numFmtId="185" fontId="57" fillId="0" borderId="0">
      <alignment vertical="center"/>
    </xf>
    <xf numFmtId="185" fontId="53" fillId="21" borderId="7" applyNumberFormat="0" applyAlignment="0" applyProtection="0">
      <alignment vertical="center"/>
    </xf>
    <xf numFmtId="185" fontId="53" fillId="21" borderId="7" applyNumberFormat="0" applyAlignment="0" applyProtection="0">
      <alignment vertical="center"/>
    </xf>
    <xf numFmtId="185" fontId="53" fillId="21" borderId="7" applyNumberFormat="0" applyAlignment="0" applyProtection="0">
      <alignment vertical="center"/>
    </xf>
    <xf numFmtId="182" fontId="32" fillId="0" borderId="0" applyFont="0" applyFill="0" applyBorder="0" applyAlignment="0" applyProtection="0"/>
    <xf numFmtId="185" fontId="57" fillId="0" borderId="0">
      <alignment vertical="center"/>
    </xf>
    <xf numFmtId="185" fontId="53" fillId="21" borderId="7" applyNumberFormat="0" applyAlignment="0" applyProtection="0">
      <alignment vertical="center"/>
    </xf>
    <xf numFmtId="185" fontId="46" fillId="8" borderId="20" applyNumberFormat="0" applyAlignment="0" applyProtection="0">
      <alignment vertical="center"/>
    </xf>
    <xf numFmtId="185" fontId="46" fillId="8" borderId="20" applyNumberFormat="0" applyAlignment="0" applyProtection="0">
      <alignment vertical="center"/>
    </xf>
    <xf numFmtId="185" fontId="46" fillId="8" borderId="20" applyNumberFormat="0" applyAlignment="0" applyProtection="0">
      <alignment vertical="center"/>
    </xf>
    <xf numFmtId="185" fontId="46" fillId="8" borderId="20" applyNumberFormat="0" applyAlignment="0" applyProtection="0">
      <alignment vertical="center"/>
    </xf>
    <xf numFmtId="185" fontId="46" fillId="8" borderId="20" applyNumberFormat="0" applyAlignment="0" applyProtection="0">
      <alignment vertical="center"/>
    </xf>
    <xf numFmtId="185" fontId="53" fillId="21" borderId="7" applyNumberFormat="0" applyAlignment="0" applyProtection="0">
      <alignment vertical="center"/>
    </xf>
    <xf numFmtId="179" fontId="37" fillId="0" borderId="0" applyFont="0" applyFill="0" applyBorder="0" applyAlignment="0" applyProtection="0"/>
    <xf numFmtId="42" fontId="57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185" fontId="10" fillId="0" borderId="0">
      <alignment vertical="center"/>
    </xf>
    <xf numFmtId="42" fontId="57" fillId="0" borderId="0" applyFont="0" applyFill="0" applyBorder="0" applyAlignment="0" applyProtection="0">
      <alignment vertical="center"/>
    </xf>
    <xf numFmtId="10" fontId="32" fillId="0" borderId="0" applyFont="0" applyFill="0" applyBorder="0" applyAlignment="0" applyProtection="0"/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4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4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/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5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27" fillId="0" borderId="0"/>
    <xf numFmtId="185" fontId="11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/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32" fillId="0" borderId="21" applyNumberFormat="0" applyFont="0" applyFill="0" applyAlignment="0" applyProtection="0"/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/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10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7" fillId="0" borderId="0">
      <alignment vertical="center"/>
    </xf>
    <xf numFmtId="185" fontId="56" fillId="0" borderId="0" applyNumberFormat="0" applyFill="0" applyBorder="0" applyAlignment="0" applyProtection="0">
      <alignment vertical="top"/>
      <protection locked="0"/>
    </xf>
    <xf numFmtId="183" fontId="10" fillId="0" borderId="0" applyFont="0" applyFill="0" applyBorder="0" applyAlignment="0" applyProtection="0"/>
    <xf numFmtId="185" fontId="8" fillId="0" borderId="0">
      <alignment vertical="center"/>
    </xf>
    <xf numFmtId="185" fontId="8" fillId="0" borderId="0">
      <alignment vertical="center"/>
    </xf>
    <xf numFmtId="185" fontId="7" fillId="0" borderId="0">
      <alignment vertical="center"/>
    </xf>
    <xf numFmtId="185" fontId="7" fillId="0" borderId="0">
      <alignment vertical="center"/>
    </xf>
    <xf numFmtId="185" fontId="6" fillId="0" borderId="0">
      <alignment vertical="center"/>
    </xf>
    <xf numFmtId="185" fontId="6" fillId="0" borderId="0">
      <alignment vertical="center"/>
    </xf>
    <xf numFmtId="185" fontId="5" fillId="0" borderId="0">
      <alignment vertical="center"/>
    </xf>
    <xf numFmtId="185" fontId="5" fillId="0" borderId="0">
      <alignment vertical="center"/>
    </xf>
    <xf numFmtId="185" fontId="5" fillId="0" borderId="0">
      <alignment vertical="center"/>
    </xf>
    <xf numFmtId="185" fontId="5" fillId="0" borderId="0">
      <alignment vertical="center"/>
    </xf>
    <xf numFmtId="185" fontId="5" fillId="0" borderId="0">
      <alignment vertical="center"/>
    </xf>
    <xf numFmtId="185" fontId="5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185" fontId="3" fillId="0" borderId="0">
      <alignment vertical="center"/>
    </xf>
    <xf numFmtId="0" fontId="2" fillId="0" borderId="0">
      <alignment vertical="center"/>
    </xf>
    <xf numFmtId="185" fontId="12" fillId="8" borderId="23" applyNumberFormat="0" applyAlignment="0" applyProtection="0">
      <alignment vertical="center"/>
    </xf>
    <xf numFmtId="185" fontId="36" fillId="0" borderId="22">
      <alignment horizontal="left" vertical="center"/>
    </xf>
    <xf numFmtId="185" fontId="36" fillId="0" borderId="22">
      <alignment horizontal="left" vertical="center"/>
    </xf>
    <xf numFmtId="185" fontId="12" fillId="8" borderId="23" applyNumberFormat="0" applyAlignment="0" applyProtection="0">
      <alignment vertical="center"/>
    </xf>
    <xf numFmtId="185" fontId="12" fillId="8" borderId="23" applyNumberFormat="0" applyAlignment="0" applyProtection="0">
      <alignment vertical="center"/>
    </xf>
    <xf numFmtId="185" fontId="12" fillId="8" borderId="23" applyNumberFormat="0" applyAlignment="0" applyProtection="0">
      <alignment vertical="center"/>
    </xf>
    <xf numFmtId="185" fontId="12" fillId="8" borderId="23" applyNumberFormat="0" applyAlignment="0" applyProtection="0">
      <alignment vertical="center"/>
    </xf>
    <xf numFmtId="185" fontId="10" fillId="17" borderId="24" applyNumberFormat="0" applyFont="0" applyAlignment="0" applyProtection="0">
      <alignment vertical="center"/>
    </xf>
    <xf numFmtId="185" fontId="10" fillId="17" borderId="24" applyNumberFormat="0" applyFont="0" applyAlignment="0" applyProtection="0">
      <alignment vertical="center"/>
    </xf>
    <xf numFmtId="185" fontId="10" fillId="17" borderId="24" applyNumberFormat="0" applyFont="0" applyAlignment="0" applyProtection="0">
      <alignment vertical="center"/>
    </xf>
    <xf numFmtId="185" fontId="10" fillId="17" borderId="24" applyNumberFormat="0" applyFont="0" applyAlignment="0" applyProtection="0">
      <alignment vertical="center"/>
    </xf>
    <xf numFmtId="185" fontId="10" fillId="17" borderId="24" applyNumberFormat="0" applyFont="0" applyAlignment="0" applyProtection="0">
      <alignment vertical="center"/>
    </xf>
    <xf numFmtId="185" fontId="10" fillId="17" borderId="24" applyNumberFormat="0" applyFont="0" applyAlignment="0" applyProtection="0">
      <alignment vertical="center"/>
    </xf>
    <xf numFmtId="185" fontId="46" fillId="0" borderId="25" applyNumberFormat="0" applyFill="0" applyAlignment="0" applyProtection="0">
      <alignment vertical="center"/>
    </xf>
    <xf numFmtId="185" fontId="46" fillId="0" borderId="25" applyNumberFormat="0" applyFill="0" applyAlignment="0" applyProtection="0">
      <alignment vertical="center"/>
    </xf>
    <xf numFmtId="185" fontId="46" fillId="0" borderId="25" applyNumberFormat="0" applyFill="0" applyAlignment="0" applyProtection="0">
      <alignment vertical="center"/>
    </xf>
    <xf numFmtId="185" fontId="46" fillId="0" borderId="25" applyNumberFormat="0" applyFill="0" applyAlignment="0" applyProtection="0">
      <alignment vertical="center"/>
    </xf>
    <xf numFmtId="185" fontId="46" fillId="0" borderId="25" applyNumberFormat="0" applyFill="0" applyAlignment="0" applyProtection="0">
      <alignment vertical="center"/>
    </xf>
    <xf numFmtId="185" fontId="48" fillId="25" borderId="23" applyNumberFormat="0" applyAlignment="0" applyProtection="0">
      <alignment vertical="center"/>
    </xf>
    <xf numFmtId="185" fontId="48" fillId="25" borderId="23" applyNumberFormat="0" applyAlignment="0" applyProtection="0">
      <alignment vertical="center"/>
    </xf>
    <xf numFmtId="185" fontId="48" fillId="25" borderId="23" applyNumberFormat="0" applyAlignment="0" applyProtection="0">
      <alignment vertical="center"/>
    </xf>
    <xf numFmtId="185" fontId="48" fillId="25" borderId="23" applyNumberFormat="0" applyAlignment="0" applyProtection="0">
      <alignment vertical="center"/>
    </xf>
    <xf numFmtId="185" fontId="48" fillId="25" borderId="23" applyNumberFormat="0" applyAlignment="0" applyProtection="0">
      <alignment vertical="center"/>
    </xf>
    <xf numFmtId="185" fontId="46" fillId="8" borderId="26" applyNumberFormat="0" applyAlignment="0" applyProtection="0">
      <alignment vertical="center"/>
    </xf>
    <xf numFmtId="185" fontId="46" fillId="8" borderId="26" applyNumberFormat="0" applyAlignment="0" applyProtection="0">
      <alignment vertical="center"/>
    </xf>
    <xf numFmtId="185" fontId="46" fillId="8" borderId="26" applyNumberFormat="0" applyAlignment="0" applyProtection="0">
      <alignment vertical="center"/>
    </xf>
    <xf numFmtId="185" fontId="46" fillId="8" borderId="26" applyNumberFormat="0" applyAlignment="0" applyProtection="0">
      <alignment vertical="center"/>
    </xf>
    <xf numFmtId="185" fontId="46" fillId="8" borderId="26" applyNumberFormat="0" applyAlignment="0" applyProtection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185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8">
    <xf numFmtId="185" fontId="0" fillId="0" borderId="0" xfId="0">
      <alignment vertical="center"/>
    </xf>
    <xf numFmtId="177" fontId="59" fillId="0" borderId="0" xfId="0" applyNumberFormat="1" applyFont="1" applyAlignment="1">
      <alignment vertical="center" shrinkToFit="1"/>
    </xf>
    <xf numFmtId="185" fontId="60" fillId="0" borderId="0" xfId="0" applyFont="1" applyAlignment="1">
      <alignment vertical="center" shrinkToFit="1"/>
    </xf>
    <xf numFmtId="185" fontId="61" fillId="0" borderId="0" xfId="0" applyFont="1" applyAlignment="1">
      <alignment vertical="center" wrapText="1" shrinkToFit="1"/>
    </xf>
    <xf numFmtId="185" fontId="63" fillId="0" borderId="0" xfId="0" applyFont="1" applyAlignment="1">
      <alignment vertical="center" shrinkToFit="1"/>
    </xf>
    <xf numFmtId="185" fontId="62" fillId="0" borderId="0" xfId="0" applyFont="1">
      <alignment vertical="center"/>
    </xf>
    <xf numFmtId="177" fontId="64" fillId="0" borderId="0" xfId="0" applyNumberFormat="1" applyFont="1" applyAlignment="1">
      <alignment horizontal="center" vertical="center"/>
    </xf>
    <xf numFmtId="49" fontId="60" fillId="0" borderId="0" xfId="0" applyNumberFormat="1" applyFont="1" applyAlignment="1">
      <alignment horizontal="center" vertical="center" shrinkToFit="1"/>
    </xf>
    <xf numFmtId="184" fontId="70" fillId="0" borderId="0" xfId="0" applyNumberFormat="1" applyFont="1" applyAlignment="1">
      <alignment horizontal="left" vertical="center" wrapText="1" shrinkToFit="1"/>
    </xf>
    <xf numFmtId="177" fontId="71" fillId="0" borderId="0" xfId="0" applyNumberFormat="1" applyFont="1" applyAlignment="1">
      <alignment horizontal="center" vertical="center" shrinkToFit="1"/>
    </xf>
    <xf numFmtId="185" fontId="70" fillId="0" borderId="0" xfId="0" applyFont="1" applyAlignment="1">
      <alignment horizontal="left" vertical="center" wrapText="1" shrinkToFit="1"/>
    </xf>
    <xf numFmtId="186" fontId="70" fillId="0" borderId="0" xfId="0" applyNumberFormat="1" applyFont="1" applyAlignment="1">
      <alignment horizontal="center" vertical="center" shrinkToFit="1"/>
    </xf>
    <xf numFmtId="185" fontId="70" fillId="0" borderId="0" xfId="0" applyFont="1" applyAlignment="1">
      <alignment horizontal="center" vertical="center" shrinkToFit="1"/>
    </xf>
    <xf numFmtId="0" fontId="73" fillId="0" borderId="0" xfId="0" applyNumberFormat="1" applyFont="1" applyAlignment="1">
      <alignment horizontal="center" vertical="center" shrinkToFit="1"/>
    </xf>
    <xf numFmtId="187" fontId="73" fillId="0" borderId="0" xfId="0" applyNumberFormat="1" applyFont="1" applyAlignment="1">
      <alignment horizontal="center" vertical="center" shrinkToFit="1"/>
    </xf>
    <xf numFmtId="185" fontId="73" fillId="0" borderId="0" xfId="0" applyFont="1" applyAlignment="1">
      <alignment horizontal="center" vertical="center" shrinkToFit="1"/>
    </xf>
    <xf numFmtId="185" fontId="64" fillId="0" borderId="0" xfId="0" applyFont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 shrinkToFit="1"/>
    </xf>
    <xf numFmtId="49" fontId="67" fillId="0" borderId="0" xfId="0" applyNumberFormat="1" applyFont="1" applyAlignment="1">
      <alignment horizontal="center" vertical="center" shrinkToFit="1"/>
    </xf>
    <xf numFmtId="184" fontId="68" fillId="0" borderId="0" xfId="0" applyNumberFormat="1" applyFont="1" applyAlignment="1">
      <alignment horizontal="left" vertical="center" wrapText="1" shrinkToFit="1"/>
    </xf>
    <xf numFmtId="177" fontId="66" fillId="0" borderId="0" xfId="0" applyNumberFormat="1" applyFont="1" applyAlignment="1">
      <alignment horizontal="center" vertical="center" shrinkToFit="1"/>
    </xf>
    <xf numFmtId="185" fontId="65" fillId="0" borderId="0" xfId="0" applyFont="1" applyAlignment="1">
      <alignment horizontal="left" vertical="center" wrapText="1" shrinkToFit="1"/>
    </xf>
    <xf numFmtId="186" fontId="65" fillId="0" borderId="0" xfId="0" applyNumberFormat="1" applyFont="1" applyAlignment="1">
      <alignment horizontal="center" vertical="center" shrinkToFit="1"/>
    </xf>
    <xf numFmtId="185" fontId="65" fillId="0" borderId="0" xfId="0" applyFont="1" applyAlignment="1">
      <alignment horizontal="center" vertical="center" shrinkToFit="1"/>
    </xf>
    <xf numFmtId="0" fontId="60" fillId="0" borderId="0" xfId="0" applyNumberFormat="1" applyFont="1" applyAlignment="1">
      <alignment horizontal="center" vertical="center" shrinkToFit="1"/>
    </xf>
    <xf numFmtId="187" fontId="60" fillId="0" borderId="0" xfId="0" applyNumberFormat="1" applyFont="1" applyAlignment="1">
      <alignment horizontal="center" vertical="center" shrinkToFit="1"/>
    </xf>
    <xf numFmtId="185" fontId="60" fillId="0" borderId="0" xfId="0" applyFont="1" applyAlignment="1">
      <alignment horizontal="center" vertical="center" shrinkToFit="1"/>
    </xf>
    <xf numFmtId="177" fontId="64" fillId="0" borderId="0" xfId="0" applyNumberFormat="1" applyFont="1" applyAlignment="1">
      <alignment horizontal="center" vertical="center" shrinkToFit="1"/>
    </xf>
    <xf numFmtId="0" fontId="60" fillId="0" borderId="0" xfId="0" applyNumberFormat="1" applyFont="1" applyAlignment="1">
      <alignment vertical="center" shrinkToFit="1"/>
    </xf>
    <xf numFmtId="187" fontId="60" fillId="0" borderId="0" xfId="0" applyNumberFormat="1" applyFont="1" applyAlignment="1">
      <alignment vertical="center" shrinkToFit="1"/>
    </xf>
    <xf numFmtId="49" fontId="64" fillId="0" borderId="0" xfId="0" applyNumberFormat="1" applyFont="1" applyAlignment="1">
      <alignment horizontal="center" vertical="center" wrapText="1" shrinkToFit="1"/>
    </xf>
    <xf numFmtId="177" fontId="60" fillId="0" borderId="0" xfId="0" applyNumberFormat="1" applyFont="1" applyAlignment="1">
      <alignment horizontal="center" vertical="center" shrinkToFit="1"/>
    </xf>
    <xf numFmtId="185" fontId="74" fillId="0" borderId="0" xfId="0" applyFont="1" applyAlignment="1">
      <alignment horizontal="center" vertical="center" shrinkToFit="1"/>
    </xf>
    <xf numFmtId="187" fontId="74" fillId="0" borderId="0" xfId="0" applyNumberFormat="1" applyFont="1" applyAlignment="1">
      <alignment horizontal="center" vertical="center" shrinkToFit="1"/>
    </xf>
    <xf numFmtId="188" fontId="74" fillId="0" borderId="0" xfId="0" applyNumberFormat="1" applyFont="1" applyAlignment="1">
      <alignment horizontal="center" vertical="center" shrinkToFit="1"/>
    </xf>
    <xf numFmtId="177" fontId="69" fillId="0" borderId="0" xfId="0" applyNumberFormat="1" applyFont="1" applyAlignment="1">
      <alignment horizontal="center" vertical="center" shrinkToFit="1"/>
    </xf>
    <xf numFmtId="0" fontId="75" fillId="49" borderId="28" xfId="0" applyNumberFormat="1" applyFont="1" applyFill="1" applyBorder="1" applyAlignment="1">
      <alignment horizontal="center" vertical="center" wrapText="1" shrinkToFit="1"/>
    </xf>
    <xf numFmtId="177" fontId="75" fillId="49" borderId="27" xfId="0" applyNumberFormat="1" applyFont="1" applyFill="1" applyBorder="1" applyAlignment="1">
      <alignment horizontal="center" vertical="center" wrapText="1" shrinkToFit="1"/>
    </xf>
    <xf numFmtId="49" fontId="75" fillId="49" borderId="28" xfId="0" applyNumberFormat="1" applyFont="1" applyFill="1" applyBorder="1" applyAlignment="1">
      <alignment horizontal="center" vertical="center" wrapText="1" shrinkToFit="1"/>
    </xf>
    <xf numFmtId="185" fontId="75" fillId="49" borderId="28" xfId="0" applyFont="1" applyFill="1" applyBorder="1" applyAlignment="1">
      <alignment horizontal="center" vertical="center" wrapText="1" shrinkToFit="1"/>
    </xf>
    <xf numFmtId="177" fontId="75" fillId="49" borderId="28" xfId="0" applyNumberFormat="1" applyFont="1" applyFill="1" applyBorder="1" applyAlignment="1">
      <alignment horizontal="center" vertical="center" wrapText="1" shrinkToFit="1"/>
    </xf>
    <xf numFmtId="186" fontId="75" fillId="49" borderId="28" xfId="0" applyNumberFormat="1" applyFont="1" applyFill="1" applyBorder="1" applyAlignment="1">
      <alignment horizontal="center" vertical="center" wrapText="1" shrinkToFit="1"/>
    </xf>
    <xf numFmtId="185" fontId="75" fillId="49" borderId="28" xfId="0" applyFont="1" applyFill="1" applyBorder="1" applyAlignment="1">
      <alignment horizontal="center" vertical="center" shrinkToFit="1"/>
    </xf>
    <xf numFmtId="187" fontId="75" fillId="49" borderId="29" xfId="0" applyNumberFormat="1" applyFont="1" applyFill="1" applyBorder="1" applyAlignment="1">
      <alignment horizontal="center" vertical="center" wrapText="1" shrinkToFit="1"/>
    </xf>
    <xf numFmtId="185" fontId="75" fillId="49" borderId="27" xfId="0" applyFont="1" applyFill="1" applyBorder="1" applyAlignment="1">
      <alignment horizontal="center" vertical="center" wrapText="1" shrinkToFit="1"/>
    </xf>
    <xf numFmtId="0" fontId="76" fillId="0" borderId="30" xfId="0" applyNumberFormat="1" applyFont="1" applyBorder="1" applyAlignment="1">
      <alignment horizontal="center" vertical="center" shrinkToFit="1"/>
    </xf>
    <xf numFmtId="187" fontId="76" fillId="50" borderId="30" xfId="0" applyNumberFormat="1" applyFont="1" applyFill="1" applyBorder="1" applyAlignment="1">
      <alignment horizontal="center" vertical="center" shrinkToFit="1"/>
    </xf>
    <xf numFmtId="188" fontId="76" fillId="50" borderId="30" xfId="0" applyNumberFormat="1" applyFont="1" applyFill="1" applyBorder="1" applyAlignment="1">
      <alignment horizontal="center" vertical="center" shrinkToFit="1"/>
    </xf>
    <xf numFmtId="0" fontId="76" fillId="0" borderId="30" xfId="0" applyNumberFormat="1" applyFont="1" applyBorder="1" applyAlignment="1">
      <alignment horizontal="center" vertical="center" wrapText="1" shrinkToFit="1"/>
    </xf>
    <xf numFmtId="0" fontId="76" fillId="0" borderId="30" xfId="0" applyNumberFormat="1" applyFont="1" applyBorder="1" applyAlignment="1">
      <alignment horizontal="center" vertical="center" wrapText="1"/>
    </xf>
    <xf numFmtId="188" fontId="76" fillId="0" borderId="30" xfId="0" applyNumberFormat="1" applyFont="1" applyBorder="1" applyAlignment="1">
      <alignment horizontal="center" vertical="center" shrinkToFit="1"/>
    </xf>
    <xf numFmtId="185" fontId="76" fillId="0" borderId="30" xfId="0" applyFont="1" applyBorder="1" applyAlignment="1">
      <alignment horizontal="center" vertical="center" shrinkToFit="1"/>
    </xf>
    <xf numFmtId="0" fontId="76" fillId="0" borderId="30" xfId="0" applyNumberFormat="1" applyFont="1" applyBorder="1" applyAlignment="1">
      <alignment horizontal="center" vertical="center"/>
    </xf>
    <xf numFmtId="188" fontId="76" fillId="51" borderId="30" xfId="0" applyNumberFormat="1" applyFont="1" applyFill="1" applyBorder="1" applyAlignment="1">
      <alignment horizontal="center" vertical="center" shrinkToFit="1"/>
    </xf>
    <xf numFmtId="177" fontId="64" fillId="52" borderId="33" xfId="0" applyNumberFormat="1" applyFont="1" applyFill="1" applyBorder="1" applyAlignment="1">
      <alignment horizontal="center" vertical="center"/>
    </xf>
    <xf numFmtId="49" fontId="60" fillId="52" borderId="34" xfId="0" applyNumberFormat="1" applyFont="1" applyFill="1" applyBorder="1" applyAlignment="1">
      <alignment horizontal="center" vertical="center" shrinkToFit="1"/>
    </xf>
    <xf numFmtId="184" fontId="71" fillId="52" borderId="34" xfId="0" applyNumberFormat="1" applyFont="1" applyFill="1" applyBorder="1" applyAlignment="1">
      <alignment horizontal="left" vertical="center" wrapText="1" shrinkToFit="1"/>
    </xf>
    <xf numFmtId="177" fontId="71" fillId="52" borderId="34" xfId="0" applyNumberFormat="1" applyFont="1" applyFill="1" applyBorder="1" applyAlignment="1">
      <alignment horizontal="center" vertical="center" shrinkToFit="1"/>
    </xf>
    <xf numFmtId="185" fontId="71" fillId="52" borderId="34" xfId="0" applyFont="1" applyFill="1" applyBorder="1" applyAlignment="1">
      <alignment horizontal="left" vertical="center" wrapText="1" shrinkToFit="1"/>
    </xf>
    <xf numFmtId="186" fontId="71" fillId="52" borderId="34" xfId="0" applyNumberFormat="1" applyFont="1" applyFill="1" applyBorder="1" applyAlignment="1">
      <alignment horizontal="center" vertical="center" shrinkToFit="1"/>
    </xf>
    <xf numFmtId="185" fontId="71" fillId="52" borderId="34" xfId="0" applyFont="1" applyFill="1" applyBorder="1" applyAlignment="1">
      <alignment horizontal="center" vertical="center" shrinkToFit="1"/>
    </xf>
    <xf numFmtId="0" fontId="76" fillId="52" borderId="34" xfId="0" applyNumberFormat="1" applyFont="1" applyFill="1" applyBorder="1" applyAlignment="1">
      <alignment horizontal="center" vertical="center" shrinkToFit="1"/>
    </xf>
    <xf numFmtId="187" fontId="76" fillId="52" borderId="35" xfId="0" applyNumberFormat="1" applyFont="1" applyFill="1" applyBorder="1" applyAlignment="1">
      <alignment horizontal="center" vertical="center" shrinkToFit="1"/>
    </xf>
    <xf numFmtId="185" fontId="76" fillId="52" borderId="33" xfId="0" applyFont="1" applyFill="1" applyBorder="1" applyAlignment="1">
      <alignment horizontal="center" vertical="center" shrinkToFit="1"/>
    </xf>
    <xf numFmtId="185" fontId="76" fillId="52" borderId="34" xfId="0" applyFont="1" applyFill="1" applyBorder="1" applyAlignment="1">
      <alignment horizontal="center" vertical="center" shrinkToFit="1"/>
    </xf>
    <xf numFmtId="187" fontId="77" fillId="52" borderId="34" xfId="0" applyNumberFormat="1" applyFont="1" applyFill="1" applyBorder="1" applyAlignment="1">
      <alignment horizontal="center" vertical="center" shrinkToFit="1"/>
    </xf>
    <xf numFmtId="188" fontId="77" fillId="52" borderId="34" xfId="0" applyNumberFormat="1" applyFont="1" applyFill="1" applyBorder="1" applyAlignment="1">
      <alignment horizontal="center" vertical="center" shrinkToFit="1"/>
    </xf>
    <xf numFmtId="185" fontId="77" fillId="52" borderId="34" xfId="0" applyFont="1" applyFill="1" applyBorder="1" applyAlignment="1">
      <alignment horizontal="center" vertical="center" shrinkToFit="1"/>
    </xf>
    <xf numFmtId="0" fontId="76" fillId="51" borderId="30" xfId="0" applyNumberFormat="1" applyFont="1" applyFill="1" applyBorder="1" applyAlignment="1">
      <alignment horizontal="center" vertical="center" shrinkToFit="1"/>
    </xf>
    <xf numFmtId="0" fontId="76" fillId="53" borderId="30" xfId="0" applyNumberFormat="1" applyFont="1" applyFill="1" applyBorder="1" applyAlignment="1">
      <alignment horizontal="center" vertical="center" shrinkToFit="1"/>
    </xf>
    <xf numFmtId="185" fontId="76" fillId="53" borderId="32" xfId="0" applyFont="1" applyFill="1" applyBorder="1" applyAlignment="1">
      <alignment horizontal="center" vertical="center" shrinkToFit="1"/>
    </xf>
    <xf numFmtId="188" fontId="76" fillId="53" borderId="30" xfId="0" applyNumberFormat="1" applyFont="1" applyFill="1" applyBorder="1" applyAlignment="1">
      <alignment horizontal="center" vertical="center" shrinkToFit="1"/>
    </xf>
    <xf numFmtId="185" fontId="76" fillId="53" borderId="30" xfId="0" applyFont="1" applyFill="1" applyBorder="1" applyAlignment="1">
      <alignment horizontal="center" vertical="center" shrinkToFit="1"/>
    </xf>
    <xf numFmtId="186" fontId="76" fillId="54" borderId="30" xfId="0" applyNumberFormat="1" applyFont="1" applyFill="1" applyBorder="1" applyAlignment="1">
      <alignment horizontal="center" vertical="center" shrinkToFit="1"/>
    </xf>
    <xf numFmtId="0" fontId="76" fillId="54" borderId="30" xfId="0" applyNumberFormat="1" applyFont="1" applyFill="1" applyBorder="1" applyAlignment="1">
      <alignment horizontal="center" vertical="center" shrinkToFit="1"/>
    </xf>
    <xf numFmtId="187" fontId="76" fillId="54" borderId="31" xfId="0" applyNumberFormat="1" applyFont="1" applyFill="1" applyBorder="1" applyAlignment="1">
      <alignment horizontal="center" vertical="center" shrinkToFit="1"/>
    </xf>
    <xf numFmtId="185" fontId="76" fillId="54" borderId="32" xfId="0" applyFont="1" applyFill="1" applyBorder="1" applyAlignment="1">
      <alignment horizontal="center" vertical="center" shrinkToFit="1"/>
    </xf>
    <xf numFmtId="185" fontId="76" fillId="54" borderId="30" xfId="0" applyFont="1" applyFill="1" applyBorder="1" applyAlignment="1">
      <alignment horizontal="left" vertical="center" wrapText="1"/>
    </xf>
    <xf numFmtId="49" fontId="76" fillId="54" borderId="30" xfId="0" applyNumberFormat="1" applyFont="1" applyFill="1" applyBorder="1" applyAlignment="1">
      <alignment horizontal="center" vertical="center"/>
    </xf>
    <xf numFmtId="49" fontId="76" fillId="54" borderId="30" xfId="0" applyNumberFormat="1" applyFont="1" applyFill="1" applyBorder="1" applyAlignment="1">
      <alignment horizontal="left" vertical="center" wrapText="1"/>
    </xf>
    <xf numFmtId="185" fontId="76" fillId="54" borderId="32" xfId="0" applyFont="1" applyFill="1" applyBorder="1" applyAlignment="1">
      <alignment horizontal="center" vertical="center" wrapText="1" shrinkToFit="1"/>
    </xf>
    <xf numFmtId="0" fontId="76" fillId="54" borderId="30" xfId="0" applyNumberFormat="1" applyFont="1" applyFill="1" applyBorder="1" applyAlignment="1">
      <alignment horizontal="left" vertical="center" wrapText="1"/>
    </xf>
    <xf numFmtId="49" fontId="76" fillId="54" borderId="30" xfId="0" applyNumberFormat="1" applyFont="1" applyFill="1" applyBorder="1" applyAlignment="1">
      <alignment horizontal="center" vertical="center" wrapText="1"/>
    </xf>
    <xf numFmtId="186" fontId="76" fillId="54" borderId="30" xfId="0" applyNumberFormat="1" applyFont="1" applyFill="1" applyBorder="1" applyAlignment="1">
      <alignment horizontal="center" vertical="center"/>
    </xf>
    <xf numFmtId="0" fontId="76" fillId="54" borderId="30" xfId="0" applyNumberFormat="1" applyFont="1" applyFill="1" applyBorder="1" applyAlignment="1">
      <alignment horizontal="center" vertical="center"/>
    </xf>
    <xf numFmtId="187" fontId="76" fillId="54" borderId="31" xfId="3" applyNumberFormat="1" applyFont="1" applyFill="1" applyBorder="1" applyAlignment="1">
      <alignment horizontal="center" vertical="center"/>
    </xf>
    <xf numFmtId="177" fontId="76" fillId="54" borderId="32" xfId="0" applyNumberFormat="1" applyFont="1" applyFill="1" applyBorder="1" applyAlignment="1">
      <alignment horizontal="center" vertical="center"/>
    </xf>
    <xf numFmtId="185" fontId="76" fillId="54" borderId="30" xfId="0" applyFont="1" applyFill="1" applyBorder="1" applyAlignment="1">
      <alignment horizontal="center" vertical="center"/>
    </xf>
    <xf numFmtId="185" fontId="76" fillId="54" borderId="32" xfId="0" applyFont="1" applyFill="1" applyBorder="1" applyAlignment="1">
      <alignment horizontal="center" vertical="center" wrapText="1"/>
    </xf>
    <xf numFmtId="185" fontId="76" fillId="54" borderId="30" xfId="0" applyFont="1" applyFill="1" applyBorder="1" applyAlignment="1">
      <alignment horizontal="left" vertical="center"/>
    </xf>
    <xf numFmtId="185" fontId="76" fillId="54" borderId="30" xfId="0" applyFont="1" applyFill="1" applyBorder="1" applyAlignment="1">
      <alignment horizontal="center" vertical="center" shrinkToFit="1"/>
    </xf>
    <xf numFmtId="177" fontId="76" fillId="51" borderId="32" xfId="0" applyNumberFormat="1" applyFont="1" applyFill="1" applyBorder="1" applyAlignment="1">
      <alignment horizontal="center" vertical="center"/>
    </xf>
    <xf numFmtId="185" fontId="76" fillId="51" borderId="30" xfId="0" applyFont="1" applyFill="1" applyBorder="1" applyAlignment="1">
      <alignment horizontal="center" vertical="center"/>
    </xf>
    <xf numFmtId="185" fontId="76" fillId="51" borderId="30" xfId="0" applyFont="1" applyFill="1" applyBorder="1" applyAlignment="1">
      <alignment horizontal="left" vertical="center" wrapText="1"/>
    </xf>
    <xf numFmtId="49" fontId="76" fillId="51" borderId="30" xfId="0" applyNumberFormat="1" applyFont="1" applyFill="1" applyBorder="1" applyAlignment="1">
      <alignment horizontal="center" vertical="center"/>
    </xf>
    <xf numFmtId="49" fontId="76" fillId="51" borderId="30" xfId="0" applyNumberFormat="1" applyFont="1" applyFill="1" applyBorder="1" applyAlignment="1">
      <alignment horizontal="left" vertical="center" wrapText="1"/>
    </xf>
    <xf numFmtId="186" fontId="76" fillId="51" borderId="30" xfId="0" applyNumberFormat="1" applyFont="1" applyFill="1" applyBorder="1" applyAlignment="1">
      <alignment horizontal="center" vertical="center" shrinkToFit="1"/>
    </xf>
    <xf numFmtId="187" fontId="76" fillId="51" borderId="31" xfId="0" applyNumberFormat="1" applyFont="1" applyFill="1" applyBorder="1" applyAlignment="1">
      <alignment horizontal="center" vertical="center" shrinkToFit="1"/>
    </xf>
    <xf numFmtId="185" fontId="76" fillId="51" borderId="32" xfId="0" applyFont="1" applyFill="1" applyBorder="1" applyAlignment="1">
      <alignment horizontal="center" vertical="center" shrinkToFit="1"/>
    </xf>
    <xf numFmtId="177" fontId="76" fillId="55" borderId="32" xfId="0" applyNumberFormat="1" applyFont="1" applyFill="1" applyBorder="1" applyAlignment="1">
      <alignment horizontal="center" vertical="center"/>
    </xf>
    <xf numFmtId="185" fontId="76" fillId="55" borderId="30" xfId="0" applyFont="1" applyFill="1" applyBorder="1" applyAlignment="1">
      <alignment horizontal="center" vertical="center"/>
    </xf>
    <xf numFmtId="185" fontId="76" fillId="55" borderId="30" xfId="0" applyFont="1" applyFill="1" applyBorder="1" applyAlignment="1">
      <alignment horizontal="left" vertical="center" wrapText="1"/>
    </xf>
    <xf numFmtId="49" fontId="76" fillId="55" borderId="30" xfId="0" applyNumberFormat="1" applyFont="1" applyFill="1" applyBorder="1" applyAlignment="1">
      <alignment horizontal="center" vertical="center"/>
    </xf>
    <xf numFmtId="49" fontId="76" fillId="55" borderId="30" xfId="0" applyNumberFormat="1" applyFont="1" applyFill="1" applyBorder="1" applyAlignment="1">
      <alignment horizontal="left" vertical="center" wrapText="1"/>
    </xf>
    <xf numFmtId="186" fontId="76" fillId="55" borderId="30" xfId="0" applyNumberFormat="1" applyFont="1" applyFill="1" applyBorder="1" applyAlignment="1">
      <alignment horizontal="center" vertical="center" shrinkToFit="1"/>
    </xf>
    <xf numFmtId="0" fontId="76" fillId="55" borderId="30" xfId="0" applyNumberFormat="1" applyFont="1" applyFill="1" applyBorder="1" applyAlignment="1">
      <alignment horizontal="center" vertical="center" shrinkToFit="1"/>
    </xf>
    <xf numFmtId="187" fontId="76" fillId="55" borderId="31" xfId="0" applyNumberFormat="1" applyFont="1" applyFill="1" applyBorder="1" applyAlignment="1">
      <alignment horizontal="center" vertical="center" shrinkToFit="1"/>
    </xf>
    <xf numFmtId="185" fontId="76" fillId="55" borderId="32" xfId="0" applyFont="1" applyFill="1" applyBorder="1" applyAlignment="1">
      <alignment horizontal="center" vertical="center" shrinkToFit="1"/>
    </xf>
    <xf numFmtId="0" fontId="76" fillId="53" borderId="37" xfId="0" applyNumberFormat="1" applyFont="1" applyFill="1" applyBorder="1" applyAlignment="1">
      <alignment horizontal="center" vertical="center" shrinkToFit="1"/>
    </xf>
    <xf numFmtId="185" fontId="76" fillId="53" borderId="36" xfId="0" applyFont="1" applyFill="1" applyBorder="1" applyAlignment="1">
      <alignment horizontal="center" vertical="center" shrinkToFit="1"/>
    </xf>
    <xf numFmtId="188" fontId="76" fillId="53" borderId="37" xfId="0" applyNumberFormat="1" applyFont="1" applyFill="1" applyBorder="1" applyAlignment="1">
      <alignment horizontal="center" vertical="center" shrinkToFit="1"/>
    </xf>
    <xf numFmtId="185" fontId="76" fillId="53" borderId="37" xfId="0" applyFont="1" applyFill="1" applyBorder="1" applyAlignment="1">
      <alignment horizontal="center" vertical="center" shrinkToFit="1"/>
    </xf>
    <xf numFmtId="0" fontId="76" fillId="54" borderId="37" xfId="0" applyNumberFormat="1" applyFont="1" applyFill="1" applyBorder="1" applyAlignment="1">
      <alignment horizontal="center" vertical="center" shrinkToFit="1"/>
    </xf>
    <xf numFmtId="185" fontId="76" fillId="54" borderId="36" xfId="0" applyFont="1" applyFill="1" applyBorder="1" applyAlignment="1">
      <alignment horizontal="center" vertical="center" shrinkToFit="1"/>
    </xf>
    <xf numFmtId="187" fontId="76" fillId="55" borderId="31" xfId="3" applyNumberFormat="1" applyFont="1" applyFill="1" applyBorder="1" applyAlignment="1">
      <alignment horizontal="center" vertical="center"/>
    </xf>
    <xf numFmtId="49" fontId="78" fillId="54" borderId="30" xfId="0" applyNumberFormat="1" applyFont="1" applyFill="1" applyBorder="1" applyAlignment="1">
      <alignment horizontal="left" vertical="center" wrapText="1"/>
    </xf>
    <xf numFmtId="188" fontId="76" fillId="54" borderId="37" xfId="0" applyNumberFormat="1" applyFont="1" applyFill="1" applyBorder="1" applyAlignment="1">
      <alignment horizontal="center" vertical="center" shrinkToFit="1"/>
    </xf>
    <xf numFmtId="185" fontId="76" fillId="54" borderId="37" xfId="0" applyFont="1" applyFill="1" applyBorder="1" applyAlignment="1">
      <alignment horizontal="center" vertical="center" shrinkToFit="1"/>
    </xf>
    <xf numFmtId="185" fontId="63" fillId="54" borderId="0" xfId="0" applyFont="1" applyFill="1" applyAlignment="1">
      <alignment vertical="center" shrinkToFit="1"/>
    </xf>
    <xf numFmtId="188" fontId="76" fillId="54" borderId="30" xfId="0" applyNumberFormat="1" applyFont="1" applyFill="1" applyBorder="1" applyAlignment="1">
      <alignment horizontal="center" vertical="center" shrinkToFit="1"/>
    </xf>
    <xf numFmtId="177" fontId="59" fillId="0" borderId="0" xfId="0" applyNumberFormat="1" applyFont="1" applyAlignment="1">
      <alignment horizontal="center" vertical="center" shrinkToFit="1"/>
    </xf>
    <xf numFmtId="9" fontId="72" fillId="0" borderId="0" xfId="3" applyNumberFormat="1" applyFont="1" applyFill="1" applyBorder="1" applyAlignment="1">
      <alignment horizontal="center" vertical="center" shrinkToFit="1"/>
    </xf>
    <xf numFmtId="9" fontId="64" fillId="0" borderId="0" xfId="3" applyNumberFormat="1" applyFont="1" applyFill="1" applyBorder="1" applyAlignment="1">
      <alignment horizontal="center" vertical="center" shrinkToFit="1"/>
    </xf>
    <xf numFmtId="185" fontId="57" fillId="54" borderId="30" xfId="0" applyFont="1" applyFill="1" applyBorder="1" applyAlignment="1">
      <alignment horizontal="center" vertical="center"/>
    </xf>
    <xf numFmtId="185" fontId="57" fillId="54" borderId="30" xfId="0" applyFont="1" applyFill="1" applyBorder="1" applyAlignment="1">
      <alignment horizontal="left" vertical="center" wrapText="1"/>
    </xf>
    <xf numFmtId="49" fontId="57" fillId="54" borderId="30" xfId="0" applyNumberFormat="1" applyFont="1" applyFill="1" applyBorder="1" applyAlignment="1">
      <alignment horizontal="center" vertical="center"/>
    </xf>
    <xf numFmtId="49" fontId="57" fillId="54" borderId="30" xfId="0" applyNumberFormat="1" applyFont="1" applyFill="1" applyBorder="1" applyAlignment="1">
      <alignment horizontal="left" vertical="center" wrapText="1"/>
    </xf>
    <xf numFmtId="185" fontId="57" fillId="54" borderId="37" xfId="0" applyFont="1" applyFill="1" applyBorder="1" applyAlignment="1">
      <alignment horizontal="center" vertical="center"/>
    </xf>
    <xf numFmtId="185" fontId="57" fillId="54" borderId="37" xfId="0" applyFont="1" applyFill="1" applyBorder="1" applyAlignment="1">
      <alignment horizontal="left" vertical="center" wrapText="1"/>
    </xf>
    <xf numFmtId="49" fontId="57" fillId="54" borderId="37" xfId="0" applyNumberFormat="1" applyFont="1" applyFill="1" applyBorder="1" applyAlignment="1">
      <alignment horizontal="center" vertical="center"/>
    </xf>
    <xf numFmtId="49" fontId="57" fillId="54" borderId="37" xfId="0" applyNumberFormat="1" applyFont="1" applyFill="1" applyBorder="1" applyAlignment="1">
      <alignment horizontal="left" vertical="center" wrapText="1"/>
    </xf>
    <xf numFmtId="186" fontId="76" fillId="54" borderId="37" xfId="0" applyNumberFormat="1" applyFont="1" applyFill="1" applyBorder="1" applyAlignment="1">
      <alignment horizontal="center" vertical="center" shrinkToFit="1"/>
    </xf>
    <xf numFmtId="187" fontId="76" fillId="54" borderId="38" xfId="0" applyNumberFormat="1" applyFont="1" applyFill="1" applyBorder="1" applyAlignment="1">
      <alignment horizontal="center" vertical="center" shrinkToFit="1"/>
    </xf>
    <xf numFmtId="0" fontId="76" fillId="0" borderId="37" xfId="0" applyNumberFormat="1" applyFont="1" applyBorder="1" applyAlignment="1">
      <alignment horizontal="center" vertical="center" shrinkToFit="1"/>
    </xf>
    <xf numFmtId="188" fontId="76" fillId="0" borderId="37" xfId="0" applyNumberFormat="1" applyFont="1" applyBorder="1" applyAlignment="1">
      <alignment horizontal="center" vertical="center" shrinkToFit="1"/>
    </xf>
    <xf numFmtId="185" fontId="76" fillId="0" borderId="37" xfId="0" applyFont="1" applyBorder="1" applyAlignment="1">
      <alignment horizontal="center" vertical="center" shrinkToFit="1"/>
    </xf>
    <xf numFmtId="177" fontId="76" fillId="56" borderId="32" xfId="0" applyNumberFormat="1" applyFont="1" applyFill="1" applyBorder="1" applyAlignment="1">
      <alignment horizontal="center" vertical="center"/>
    </xf>
    <xf numFmtId="185" fontId="57" fillId="56" borderId="30" xfId="0" applyFont="1" applyFill="1" applyBorder="1" applyAlignment="1">
      <alignment horizontal="center" vertical="center"/>
    </xf>
    <xf numFmtId="185" fontId="57" fillId="56" borderId="30" xfId="0" applyFont="1" applyFill="1" applyBorder="1" applyAlignment="1">
      <alignment horizontal="left" vertical="center" wrapText="1"/>
    </xf>
    <xf numFmtId="49" fontId="57" fillId="56" borderId="30" xfId="0" applyNumberFormat="1" applyFont="1" applyFill="1" applyBorder="1" applyAlignment="1">
      <alignment horizontal="center" vertical="center"/>
    </xf>
    <xf numFmtId="49" fontId="57" fillId="56" borderId="30" xfId="0" applyNumberFormat="1" applyFont="1" applyFill="1" applyBorder="1" applyAlignment="1">
      <alignment horizontal="left" vertical="center" wrapText="1"/>
    </xf>
    <xf numFmtId="186" fontId="76" fillId="56" borderId="30" xfId="0" applyNumberFormat="1" applyFont="1" applyFill="1" applyBorder="1" applyAlignment="1">
      <alignment horizontal="center" vertical="center" shrinkToFit="1"/>
    </xf>
    <xf numFmtId="0" fontId="76" fillId="56" borderId="30" xfId="0" applyNumberFormat="1" applyFont="1" applyFill="1" applyBorder="1" applyAlignment="1">
      <alignment horizontal="center" vertical="center" shrinkToFit="1"/>
    </xf>
    <xf numFmtId="187" fontId="76" fillId="56" borderId="31" xfId="0" applyNumberFormat="1" applyFont="1" applyFill="1" applyBorder="1" applyAlignment="1">
      <alignment horizontal="center" vertical="center" shrinkToFit="1"/>
    </xf>
    <xf numFmtId="177" fontId="76" fillId="53" borderId="32" xfId="0" applyNumberFormat="1" applyFont="1" applyFill="1" applyBorder="1" applyAlignment="1">
      <alignment horizontal="center" vertical="center"/>
    </xf>
    <xf numFmtId="185" fontId="57" fillId="53" borderId="37" xfId="0" applyFont="1" applyFill="1" applyBorder="1" applyAlignment="1">
      <alignment horizontal="center" vertical="center"/>
    </xf>
    <xf numFmtId="185" fontId="57" fillId="53" borderId="37" xfId="0" applyFont="1" applyFill="1" applyBorder="1" applyAlignment="1">
      <alignment horizontal="left" vertical="center" wrapText="1"/>
    </xf>
    <xf numFmtId="49" fontId="57" fillId="53" borderId="37" xfId="0" applyNumberFormat="1" applyFont="1" applyFill="1" applyBorder="1" applyAlignment="1">
      <alignment horizontal="center" vertical="center"/>
    </xf>
    <xf numFmtId="49" fontId="57" fillId="53" borderId="37" xfId="0" applyNumberFormat="1" applyFont="1" applyFill="1" applyBorder="1" applyAlignment="1">
      <alignment horizontal="left" vertical="center" wrapText="1"/>
    </xf>
    <xf numFmtId="186" fontId="76" fillId="53" borderId="37" xfId="0" applyNumberFormat="1" applyFont="1" applyFill="1" applyBorder="1" applyAlignment="1">
      <alignment horizontal="center" vertical="center" shrinkToFit="1"/>
    </xf>
    <xf numFmtId="187" fontId="76" fillId="53" borderId="38" xfId="0" applyNumberFormat="1" applyFont="1" applyFill="1" applyBorder="1" applyAlignment="1">
      <alignment horizontal="center" vertical="center" shrinkToFit="1"/>
    </xf>
    <xf numFmtId="185" fontId="79" fillId="0" borderId="0" xfId="0" applyFont="1" applyAlignment="1">
      <alignment vertical="center" shrinkToFit="1"/>
    </xf>
    <xf numFmtId="0" fontId="80" fillId="54" borderId="30" xfId="0" applyNumberFormat="1" applyFont="1" applyFill="1" applyBorder="1" applyAlignment="1">
      <alignment horizontal="center" vertical="center" shrinkToFit="1"/>
    </xf>
    <xf numFmtId="9" fontId="57" fillId="52" borderId="39" xfId="3" applyNumberFormat="1" applyFont="1" applyFill="1" applyBorder="1" applyAlignment="1">
      <alignment horizontal="center" vertical="center" shrinkToFit="1"/>
    </xf>
    <xf numFmtId="186" fontId="76" fillId="26" borderId="40" xfId="3" applyNumberFormat="1" applyFont="1" applyFill="1" applyBorder="1" applyAlignment="1">
      <alignment horizontal="center" vertical="center" shrinkToFit="1"/>
    </xf>
    <xf numFmtId="185" fontId="79" fillId="26" borderId="40" xfId="0" applyFont="1" applyFill="1" applyBorder="1" applyAlignment="1">
      <alignment horizontal="center" vertical="center" shrinkToFit="1"/>
    </xf>
    <xf numFmtId="177" fontId="78" fillId="27" borderId="40" xfId="877" applyNumberFormat="1" applyFont="1" applyFill="1" applyBorder="1" applyAlignment="1">
      <alignment horizontal="center" vertical="center" wrapText="1" shrinkToFit="1"/>
    </xf>
    <xf numFmtId="177" fontId="57" fillId="57" borderId="41" xfId="877" applyNumberFormat="1" applyFont="1" applyFill="1" applyBorder="1" applyAlignment="1">
      <alignment horizontal="center" vertical="center"/>
    </xf>
    <xf numFmtId="49" fontId="76" fillId="57" borderId="42" xfId="0" applyNumberFormat="1" applyFont="1" applyFill="1" applyBorder="1" applyAlignment="1">
      <alignment horizontal="center" vertical="center"/>
    </xf>
    <xf numFmtId="177" fontId="57" fillId="57" borderId="43" xfId="877" applyNumberFormat="1" applyFont="1" applyFill="1" applyBorder="1" applyAlignment="1">
      <alignment horizontal="center" vertical="center"/>
    </xf>
    <xf numFmtId="177" fontId="57" fillId="57" borderId="43" xfId="877" applyNumberFormat="1" applyFont="1" applyFill="1" applyBorder="1" applyAlignment="1">
      <alignment horizontal="center" vertical="center" wrapText="1"/>
    </xf>
    <xf numFmtId="177" fontId="76" fillId="57" borderId="43" xfId="877" applyNumberFormat="1" applyFont="1" applyFill="1" applyBorder="1" applyAlignment="1">
      <alignment horizontal="center" vertical="center"/>
    </xf>
    <xf numFmtId="49" fontId="57" fillId="57" borderId="44" xfId="0" applyNumberFormat="1" applyFont="1" applyFill="1" applyBorder="1" applyAlignment="1">
      <alignment horizontal="center" vertical="center"/>
    </xf>
    <xf numFmtId="49" fontId="57" fillId="57" borderId="42" xfId="0" applyNumberFormat="1" applyFont="1" applyFill="1" applyBorder="1" applyAlignment="1">
      <alignment horizontal="center" vertical="center"/>
    </xf>
    <xf numFmtId="49" fontId="57" fillId="57" borderId="45" xfId="0" applyNumberFormat="1" applyFont="1" applyFill="1" applyBorder="1" applyAlignment="1">
      <alignment horizontal="center" vertical="center"/>
    </xf>
    <xf numFmtId="177" fontId="71" fillId="52" borderId="39" xfId="0" applyNumberFormat="1" applyFont="1" applyFill="1" applyBorder="1" applyAlignment="1">
      <alignment horizontal="center" vertical="center" shrinkToFit="1"/>
    </xf>
    <xf numFmtId="177" fontId="69" fillId="0" borderId="0" xfId="0" applyNumberFormat="1" applyFont="1" applyAlignment="1">
      <alignment horizontal="center" vertical="center" shrinkToFit="1"/>
    </xf>
    <xf numFmtId="9" fontId="81" fillId="27" borderId="46" xfId="3" applyNumberFormat="1" applyFont="1" applyFill="1" applyBorder="1" applyAlignment="1">
      <alignment horizontal="center" vertical="center" wrapText="1" shrinkToFit="1"/>
    </xf>
  </cellXfs>
  <cellStyles count="2892">
    <cellStyle name="20% - 강조색1 2" xfId="4"/>
    <cellStyle name="20% - 강조색1 2 2" xfId="69"/>
    <cellStyle name="20% - 강조색1 2 3" xfId="74"/>
    <cellStyle name="20% - 강조색1 3" xfId="66"/>
    <cellStyle name="20% - 강조색1 4" xfId="8"/>
    <cellStyle name="20% - 강조색1 5" xfId="79"/>
    <cellStyle name="20% - 강조색1 6" xfId="82"/>
    <cellStyle name="20% - 강조색1 7" xfId="85"/>
    <cellStyle name="20% - 강조색1 8" xfId="45"/>
    <cellStyle name="20% - 강조색1 9" xfId="56"/>
    <cellStyle name="20% - 강조색2 2" xfId="86"/>
    <cellStyle name="20% - 강조색2 2 2" xfId="70"/>
    <cellStyle name="20% - 강조색2 2 3" xfId="77"/>
    <cellStyle name="20% - 강조색2 3" xfId="89"/>
    <cellStyle name="20% - 강조색2 4" xfId="91"/>
    <cellStyle name="20% - 강조색2 5" xfId="92"/>
    <cellStyle name="20% - 강조색2 6" xfId="95"/>
    <cellStyle name="20% - 강조색2 7" xfId="97"/>
    <cellStyle name="20% - 강조색2 8" xfId="102"/>
    <cellStyle name="20% - 강조색2 9" xfId="104"/>
    <cellStyle name="20% - 강조색3 2" xfId="105"/>
    <cellStyle name="20% - 강조색3 2 2" xfId="106"/>
    <cellStyle name="20% - 강조색3 2 3" xfId="109"/>
    <cellStyle name="20% - 강조색3 3" xfId="112"/>
    <cellStyle name="20% - 강조색3 4" xfId="113"/>
    <cellStyle name="20% - 강조색3 5" xfId="114"/>
    <cellStyle name="20% - 강조색3 6" xfId="117"/>
    <cellStyle name="20% - 강조색3 7" xfId="119"/>
    <cellStyle name="20% - 강조색3 8" xfId="123"/>
    <cellStyle name="20% - 강조색3 9" xfId="125"/>
    <cellStyle name="20% - 강조색4 2" xfId="73"/>
    <cellStyle name="20% - 강조색4 2 2" xfId="129"/>
    <cellStyle name="20% - 강조색4 2 3" xfId="130"/>
    <cellStyle name="20% - 강조색4 3" xfId="139"/>
    <cellStyle name="20% - 강조색4 4" xfId="142"/>
    <cellStyle name="20% - 강조색4 5" xfId="145"/>
    <cellStyle name="20% - 강조색4 6" xfId="149"/>
    <cellStyle name="20% - 강조색4 7" xfId="152"/>
    <cellStyle name="20% - 강조색4 8" xfId="157"/>
    <cellStyle name="20% - 강조색4 9" xfId="160"/>
    <cellStyle name="20% - 강조색5 2" xfId="162"/>
    <cellStyle name="20% - 강조색5 2 2" xfId="165"/>
    <cellStyle name="20% - 강조색5 2 3" xfId="168"/>
    <cellStyle name="20% - 강조색5 3" xfId="173"/>
    <cellStyle name="20% - 강조색5 4" xfId="175"/>
    <cellStyle name="20% - 강조색5 5" xfId="177"/>
    <cellStyle name="20% - 강조색5 6" xfId="181"/>
    <cellStyle name="20% - 강조색5 7" xfId="184"/>
    <cellStyle name="20% - 강조색5 8" xfId="188"/>
    <cellStyle name="20% - 강조색5 9" xfId="191"/>
    <cellStyle name="20% - 강조색6 2" xfId="195"/>
    <cellStyle name="20% - 강조색6 2 2" xfId="196"/>
    <cellStyle name="20% - 강조색6 2 3" xfId="202"/>
    <cellStyle name="20% - 강조색6 3" xfId="213"/>
    <cellStyle name="20% - 강조색6 4" xfId="200"/>
    <cellStyle name="20% - 강조색6 5" xfId="206"/>
    <cellStyle name="20% - 강조색6 6" xfId="218"/>
    <cellStyle name="20% - 강조색6 7" xfId="223"/>
    <cellStyle name="20% - 강조색6 8" xfId="228"/>
    <cellStyle name="20% - 강조색6 9" xfId="233"/>
    <cellStyle name="40% - 강조색1 2" xfId="234"/>
    <cellStyle name="40% - 강조색1 2 2" xfId="236"/>
    <cellStyle name="40% - 강조색1 2 3" xfId="238"/>
    <cellStyle name="40% - 강조색1 3" xfId="242"/>
    <cellStyle name="40% - 강조색1 4" xfId="246"/>
    <cellStyle name="40% - 강조색1 5" xfId="250"/>
    <cellStyle name="40% - 강조색1 6" xfId="251"/>
    <cellStyle name="40% - 강조색1 7" xfId="255"/>
    <cellStyle name="40% - 강조색1 8" xfId="259"/>
    <cellStyle name="40% - 강조색1 9" xfId="261"/>
    <cellStyle name="40% - 강조색2 2" xfId="266"/>
    <cellStyle name="40% - 강조색2 2 2" xfId="267"/>
    <cellStyle name="40% - 강조색2 2 3" xfId="269"/>
    <cellStyle name="40% - 강조색2 3" xfId="274"/>
    <cellStyle name="40% - 강조색2 4" xfId="275"/>
    <cellStyle name="40% - 강조색2 5" xfId="276"/>
    <cellStyle name="40% - 강조색2 6" xfId="280"/>
    <cellStyle name="40% - 강조색2 7" xfId="283"/>
    <cellStyle name="40% - 강조색2 8" xfId="285"/>
    <cellStyle name="40% - 강조색2 9" xfId="287"/>
    <cellStyle name="40% - 강조색3 2" xfId="289"/>
    <cellStyle name="40% - 강조색3 2 2" xfId="293"/>
    <cellStyle name="40% - 강조색3 2 3" xfId="298"/>
    <cellStyle name="40% - 강조색3 3" xfId="303"/>
    <cellStyle name="40% - 강조색3 4" xfId="304"/>
    <cellStyle name="40% - 강조색3 5" xfId="305"/>
    <cellStyle name="40% - 강조색3 6" xfId="306"/>
    <cellStyle name="40% - 강조색3 7" xfId="309"/>
    <cellStyle name="40% - 강조색3 8" xfId="312"/>
    <cellStyle name="40% - 강조색3 9" xfId="315"/>
    <cellStyle name="40% - 강조색4 2" xfId="83"/>
    <cellStyle name="40% - 강조색4 2 2" xfId="316"/>
    <cellStyle name="40% - 강조색4 2 3" xfId="320"/>
    <cellStyle name="40% - 강조색4 3" xfId="43"/>
    <cellStyle name="40% - 강조색4 4" xfId="54"/>
    <cellStyle name="40% - 강조색4 5" xfId="60"/>
    <cellStyle name="40% - 강조색4 6" xfId="62"/>
    <cellStyle name="40% - 강조색4 7" xfId="51"/>
    <cellStyle name="40% - 강조색4 8" xfId="57"/>
    <cellStyle name="40% - 강조색4 9" xfId="321"/>
    <cellStyle name="40% - 강조색5 2" xfId="96"/>
    <cellStyle name="40% - 강조색5 2 2" xfId="322"/>
    <cellStyle name="40% - 강조색5 2 3" xfId="323"/>
    <cellStyle name="40% - 강조색5 3" xfId="101"/>
    <cellStyle name="40% - 강조색5 4" xfId="103"/>
    <cellStyle name="40% - 강조색5 5" xfId="326"/>
    <cellStyle name="40% - 강조색5 6" xfId="327"/>
    <cellStyle name="40% - 강조색5 7" xfId="328"/>
    <cellStyle name="40% - 강조색5 8" xfId="329"/>
    <cellStyle name="40% - 강조색5 9" xfId="330"/>
    <cellStyle name="40% - 강조색6 2" xfId="118"/>
    <cellStyle name="40% - 강조색6 2 2" xfId="332"/>
    <cellStyle name="40% - 강조색6 2 3" xfId="21"/>
    <cellStyle name="40% - 강조색6 3" xfId="122"/>
    <cellStyle name="40% - 강조색6 4" xfId="124"/>
    <cellStyle name="40% - 강조색6 5" xfId="333"/>
    <cellStyle name="40% - 강조색6 6" xfId="334"/>
    <cellStyle name="40% - 강조색6 7" xfId="337"/>
    <cellStyle name="40% - 강조색6 8" xfId="339"/>
    <cellStyle name="40% - 강조색6 9" xfId="341"/>
    <cellStyle name="60% - 강조색1 2" xfId="235"/>
    <cellStyle name="60% - 강조색1 2 2" xfId="342"/>
    <cellStyle name="60% - 강조색1 2 3" xfId="343"/>
    <cellStyle name="60% - 강조색1 3" xfId="237"/>
    <cellStyle name="60% - 강조색1 4" xfId="344"/>
    <cellStyle name="60% - 강조색1 5" xfId="345"/>
    <cellStyle name="60% - 강조색1 6" xfId="346"/>
    <cellStyle name="60% - 강조색1 7" xfId="347"/>
    <cellStyle name="60% - 강조색1 8" xfId="348"/>
    <cellStyle name="60% - 강조색1 9" xfId="349"/>
    <cellStyle name="60% - 강조색2 2" xfId="353"/>
    <cellStyle name="60% - 강조색2 2 2" xfId="357"/>
    <cellStyle name="60% - 강조색2 2 3" xfId="27"/>
    <cellStyle name="60% - 강조색2 3" xfId="361"/>
    <cellStyle name="60% - 강조색2 4" xfId="364"/>
    <cellStyle name="60% - 강조색2 5" xfId="366"/>
    <cellStyle name="60% - 강조색2 6" xfId="367"/>
    <cellStyle name="60% - 강조색2 7" xfId="368"/>
    <cellStyle name="60% - 강조색2 8" xfId="369"/>
    <cellStyle name="60% - 강조색2 9" xfId="370"/>
    <cellStyle name="60% - 강조색3 2" xfId="374"/>
    <cellStyle name="60% - 강조색3 2 2" xfId="377"/>
    <cellStyle name="60% - 강조색3 2 3" xfId="381"/>
    <cellStyle name="60% - 강조색3 3" xfId="382"/>
    <cellStyle name="60% - 강조색3 4" xfId="383"/>
    <cellStyle name="60% - 강조색3 5" xfId="331"/>
    <cellStyle name="60% - 강조색3 6" xfId="19"/>
    <cellStyle name="60% - 강조색3 7" xfId="384"/>
    <cellStyle name="60% - 강조색3 8" xfId="386"/>
    <cellStyle name="60% - 강조색3 9" xfId="388"/>
    <cellStyle name="60% - 강조색4 2" xfId="252"/>
    <cellStyle name="60% - 강조색4 2 2" xfId="308"/>
    <cellStyle name="60% - 강조색4 2 3" xfId="311"/>
    <cellStyle name="60% - 강조색4 3" xfId="256"/>
    <cellStyle name="60% - 강조색4 4" xfId="260"/>
    <cellStyle name="60% - 강조색4 5" xfId="389"/>
    <cellStyle name="60% - 강조색4 6" xfId="390"/>
    <cellStyle name="60% - 강조색4 7" xfId="391"/>
    <cellStyle name="60% - 강조색4 8" xfId="392"/>
    <cellStyle name="60% - 강조색4 9" xfId="393"/>
    <cellStyle name="60% - 강조색5 2" xfId="282"/>
    <cellStyle name="60% - 강조색5 2 2" xfId="394"/>
    <cellStyle name="60% - 강조색5 2 3" xfId="395"/>
    <cellStyle name="60% - 강조색5 3" xfId="284"/>
    <cellStyle name="60% - 강조색5 4" xfId="286"/>
    <cellStyle name="60% - 강조색5 5" xfId="396"/>
    <cellStyle name="60% - 강조색5 6" xfId="397"/>
    <cellStyle name="60% - 강조색5 7" xfId="400"/>
    <cellStyle name="60% - 강조색5 8" xfId="402"/>
    <cellStyle name="60% - 강조색5 9" xfId="404"/>
    <cellStyle name="60% - 강조색6 2" xfId="307"/>
    <cellStyle name="60% - 강조색6 2 2" xfId="405"/>
    <cellStyle name="60% - 강조색6 2 3" xfId="11"/>
    <cellStyle name="60% - 강조색6 3" xfId="310"/>
    <cellStyle name="60% - 강조색6 4" xfId="314"/>
    <cellStyle name="60% - 강조색6 5" xfId="406"/>
    <cellStyle name="60% - 강조색6 6" xfId="407"/>
    <cellStyle name="60% - 강조색6 7" xfId="408"/>
    <cellStyle name="60% - 강조색6 8" xfId="409"/>
    <cellStyle name="60% - 강조색6 9" xfId="410"/>
    <cellStyle name="Comma [0]_ SG&amp;A Bridge " xfId="411"/>
    <cellStyle name="Comma_ SG&amp;A Bridge " xfId="413"/>
    <cellStyle name="Comma0" xfId="138"/>
    <cellStyle name="Currency [0]_ SG&amp;A Bridge " xfId="90"/>
    <cellStyle name="Currency_ SG&amp;A Bridge " xfId="335"/>
    <cellStyle name="Currency0" xfId="419"/>
    <cellStyle name="Date" xfId="412"/>
    <cellStyle name="EN CO.," xfId="414"/>
    <cellStyle name="Explanatory Text" xfId="421"/>
    <cellStyle name="Fixed" xfId="424"/>
    <cellStyle name="Header1" xfId="427"/>
    <cellStyle name="Header2" xfId="428"/>
    <cellStyle name="Header2 2" xfId="430"/>
    <cellStyle name="Header2 2 2" xfId="2828"/>
    <cellStyle name="Header2 3" xfId="2827"/>
    <cellStyle name="Normal 2" xfId="433"/>
    <cellStyle name="Normal_ SG&amp;A Bridge " xfId="434"/>
    <cellStyle name="강조색1 2" xfId="161"/>
    <cellStyle name="강조색1 2 2" xfId="164"/>
    <cellStyle name="강조색1 2 3" xfId="167"/>
    <cellStyle name="강조색1 3" xfId="172"/>
    <cellStyle name="강조색1 4" xfId="174"/>
    <cellStyle name="강조색1 5" xfId="176"/>
    <cellStyle name="강조색1 6" xfId="179"/>
    <cellStyle name="강조색1 7" xfId="183"/>
    <cellStyle name="강조색1 8" xfId="186"/>
    <cellStyle name="강조색1 9" xfId="190"/>
    <cellStyle name="강조색2 2" xfId="192"/>
    <cellStyle name="강조색2 2 2" xfId="201"/>
    <cellStyle name="강조색2 2 3" xfId="207"/>
    <cellStyle name="강조색2 3" xfId="210"/>
    <cellStyle name="강조색2 4" xfId="197"/>
    <cellStyle name="강조색2 5" xfId="203"/>
    <cellStyle name="강조색2 6" xfId="215"/>
    <cellStyle name="강조색2 7" xfId="220"/>
    <cellStyle name="강조색2 8" xfId="225"/>
    <cellStyle name="강조색2 9" xfId="230"/>
    <cellStyle name="강조색3 2" xfId="435"/>
    <cellStyle name="강조색3 2 2" xfId="437"/>
    <cellStyle name="강조색3 2 3" xfId="439"/>
    <cellStyle name="강조색3 3" xfId="36"/>
    <cellStyle name="강조색3 4" xfId="440"/>
    <cellStyle name="강조색3 5" xfId="442"/>
    <cellStyle name="강조색3 6" xfId="443"/>
    <cellStyle name="강조색3 7" xfId="444"/>
    <cellStyle name="강조색3 8" xfId="445"/>
    <cellStyle name="강조색3 9" xfId="446"/>
    <cellStyle name="강조색4 2" xfId="447"/>
    <cellStyle name="강조색4 2 2" xfId="448"/>
    <cellStyle name="강조색4 2 3" xfId="450"/>
    <cellStyle name="강조색4 3" xfId="453"/>
    <cellStyle name="강조색4 4" xfId="454"/>
    <cellStyle name="강조색4 5" xfId="455"/>
    <cellStyle name="강조색4 6" xfId="457"/>
    <cellStyle name="강조색4 7" xfId="459"/>
    <cellStyle name="강조색4 8" xfId="460"/>
    <cellStyle name="강조색4 9" xfId="48"/>
    <cellStyle name="강조색5 2" xfId="319"/>
    <cellStyle name="강조색5 2 2" xfId="463"/>
    <cellStyle name="강조색5 2 3" xfId="265"/>
    <cellStyle name="강조색5 3" xfId="467"/>
    <cellStyle name="강조색5 4" xfId="474"/>
    <cellStyle name="강조색5 5" xfId="479"/>
    <cellStyle name="강조색5 6" xfId="484"/>
    <cellStyle name="강조색5 7" xfId="489"/>
    <cellStyle name="강조색5 8" xfId="493"/>
    <cellStyle name="강조색5 9" xfId="497"/>
    <cellStyle name="강조색6 2" xfId="500"/>
    <cellStyle name="강조색6 2 2" xfId="501"/>
    <cellStyle name="강조색6 2 3" xfId="504"/>
    <cellStyle name="강조색6 3" xfId="511"/>
    <cellStyle name="강조색6 4" xfId="514"/>
    <cellStyle name="강조색6 5" xfId="517"/>
    <cellStyle name="강조색6 6" xfId="521"/>
    <cellStyle name="강조색6 7" xfId="525"/>
    <cellStyle name="강조색6 8" xfId="528"/>
    <cellStyle name="강조색6 9" xfId="531"/>
    <cellStyle name="경고문 2" xfId="532"/>
    <cellStyle name="경고문 2 2" xfId="288"/>
    <cellStyle name="경고문 2 3" xfId="302"/>
    <cellStyle name="경고문 3" xfId="533"/>
    <cellStyle name="경고문 4" xfId="534"/>
    <cellStyle name="경고문 5" xfId="535"/>
    <cellStyle name="경고문 6" xfId="536"/>
    <cellStyle name="경고문 7" xfId="537"/>
    <cellStyle name="경고문 8" xfId="538"/>
    <cellStyle name="경고문 9" xfId="539"/>
    <cellStyle name="계산 2" xfId="14"/>
    <cellStyle name="계산 2 2" xfId="540"/>
    <cellStyle name="계산 2 3" xfId="541"/>
    <cellStyle name="계산 3" xfId="544"/>
    <cellStyle name="계산 4" xfId="547"/>
    <cellStyle name="계산 4 2" xfId="2830"/>
    <cellStyle name="계산 5" xfId="548"/>
    <cellStyle name="계산 5 2" xfId="2831"/>
    <cellStyle name="계산 6" xfId="549"/>
    <cellStyle name="계산 6 2" xfId="2832"/>
    <cellStyle name="계산 7" xfId="436"/>
    <cellStyle name="계산 7 2" xfId="2829"/>
    <cellStyle name="계산 8" xfId="37"/>
    <cellStyle name="계산 8 2" xfId="2826"/>
    <cellStyle name="계산 9" xfId="441"/>
    <cellStyle name="고정소숫점" xfId="363"/>
    <cellStyle name="고정출력1" xfId="550"/>
    <cellStyle name="고정출력2" xfId="551"/>
    <cellStyle name="나쁨 2" xfId="552"/>
    <cellStyle name="나쁨 2 2" xfId="362"/>
    <cellStyle name="나쁨 2 3" xfId="365"/>
    <cellStyle name="나쁨 3" xfId="163"/>
    <cellStyle name="나쁨 4" xfId="166"/>
    <cellStyle name="나쁨 5" xfId="553"/>
    <cellStyle name="나쁨 6" xfId="17"/>
    <cellStyle name="나쁨 7" xfId="554"/>
    <cellStyle name="나쁨 8" xfId="555"/>
    <cellStyle name="나쁨 9" xfId="429"/>
    <cellStyle name="날짜" xfId="279"/>
    <cellStyle name="달러" xfId="556"/>
    <cellStyle name="뒤에 오는 하이퍼링크" xfId="378"/>
    <cellStyle name="메모 10" xfId="336"/>
    <cellStyle name="메모 10 2" xfId="557"/>
    <cellStyle name="메모 11" xfId="338"/>
    <cellStyle name="메모 11 2" xfId="559"/>
    <cellStyle name="메모 12" xfId="340"/>
    <cellStyle name="메모 12 2" xfId="563"/>
    <cellStyle name="메모 13" xfId="558"/>
    <cellStyle name="메모 13 2" xfId="564"/>
    <cellStyle name="메모 14" xfId="565"/>
    <cellStyle name="메모 14 2" xfId="566"/>
    <cellStyle name="메모 15" xfId="568"/>
    <cellStyle name="메모 15 2" xfId="570"/>
    <cellStyle name="메모 16" xfId="572"/>
    <cellStyle name="메모 16 2" xfId="75"/>
    <cellStyle name="메모 17" xfId="502"/>
    <cellStyle name="메모 17 2" xfId="574"/>
    <cellStyle name="메모 18" xfId="505"/>
    <cellStyle name="메모 18 2" xfId="46"/>
    <cellStyle name="메모 19" xfId="576"/>
    <cellStyle name="메모 19 2" xfId="578"/>
    <cellStyle name="메모 2" xfId="580"/>
    <cellStyle name="메모 2 2" xfId="241"/>
    <cellStyle name="메모 2 2 2" xfId="352"/>
    <cellStyle name="메모 2 2 2 2" xfId="356"/>
    <cellStyle name="메모 2 2 3" xfId="360"/>
    <cellStyle name="메모 2 3" xfId="245"/>
    <cellStyle name="메모 2 3 2" xfId="373"/>
    <cellStyle name="메모 2 4" xfId="249"/>
    <cellStyle name="메모 20" xfId="569"/>
    <cellStyle name="메모 20 2" xfId="571"/>
    <cellStyle name="메모 21" xfId="573"/>
    <cellStyle name="메모 21 2" xfId="76"/>
    <cellStyle name="메모 22" xfId="503"/>
    <cellStyle name="메모 22 2" xfId="575"/>
    <cellStyle name="메모 23" xfId="506"/>
    <cellStyle name="메모 23 2" xfId="47"/>
    <cellStyle name="메모 24" xfId="577"/>
    <cellStyle name="메모 24 2" xfId="579"/>
    <cellStyle name="메모 25" xfId="582"/>
    <cellStyle name="메모 25 2" xfId="586"/>
    <cellStyle name="메모 26" xfId="589"/>
    <cellStyle name="메모 26 2" xfId="324"/>
    <cellStyle name="메모 27" xfId="591"/>
    <cellStyle name="메모 27 2" xfId="593"/>
    <cellStyle name="메모 28" xfId="595"/>
    <cellStyle name="메모 28 2" xfId="597"/>
    <cellStyle name="메모 29" xfId="67"/>
    <cellStyle name="메모 29 2" xfId="600"/>
    <cellStyle name="메모 3" xfId="602"/>
    <cellStyle name="메모 3 2" xfId="273"/>
    <cellStyle name="메모 30" xfId="583"/>
    <cellStyle name="메모 30 2" xfId="587"/>
    <cellStyle name="메모 31" xfId="590"/>
    <cellStyle name="메모 31 2" xfId="325"/>
    <cellStyle name="메모 32" xfId="592"/>
    <cellStyle name="메모 32 2" xfId="594"/>
    <cellStyle name="메모 33" xfId="596"/>
    <cellStyle name="메모 33 2" xfId="598"/>
    <cellStyle name="메모 34" xfId="68"/>
    <cellStyle name="메모 34 2" xfId="601"/>
    <cellStyle name="메모 35" xfId="71"/>
    <cellStyle name="메모 35 2" xfId="127"/>
    <cellStyle name="메모 36" xfId="134"/>
    <cellStyle name="메모 36 2" xfId="603"/>
    <cellStyle name="메모 37" xfId="140"/>
    <cellStyle name="메모 37 2" xfId="605"/>
    <cellStyle name="메모 38" xfId="143"/>
    <cellStyle name="메모 38 2" xfId="1"/>
    <cellStyle name="메모 39" xfId="146"/>
    <cellStyle name="메모 39 2" xfId="63"/>
    <cellStyle name="메모 4" xfId="607"/>
    <cellStyle name="메모 4 2" xfId="301"/>
    <cellStyle name="메모 40" xfId="72"/>
    <cellStyle name="메모 40 2" xfId="128"/>
    <cellStyle name="메모 41" xfId="135"/>
    <cellStyle name="메모 41 2" xfId="604"/>
    <cellStyle name="메모 42" xfId="141"/>
    <cellStyle name="메모 42 2" xfId="606"/>
    <cellStyle name="메모 43" xfId="144"/>
    <cellStyle name="메모 43 2" xfId="2"/>
    <cellStyle name="메모 44" xfId="147"/>
    <cellStyle name="메모 44 2" xfId="64"/>
    <cellStyle name="메모 45" xfId="150"/>
    <cellStyle name="메모 45 2" xfId="87"/>
    <cellStyle name="메모 46" xfId="155"/>
    <cellStyle name="메모 46 2" xfId="110"/>
    <cellStyle name="메모 47" xfId="158"/>
    <cellStyle name="메모 47 2" xfId="132"/>
    <cellStyle name="메모 48" xfId="608"/>
    <cellStyle name="메모 48 2" xfId="170"/>
    <cellStyle name="메모 49" xfId="610"/>
    <cellStyle name="메모 49 2" xfId="208"/>
    <cellStyle name="메모 5" xfId="612"/>
    <cellStyle name="메모 5 2" xfId="42"/>
    <cellStyle name="메모 50" xfId="151"/>
    <cellStyle name="메모 50 2" xfId="88"/>
    <cellStyle name="메모 51" xfId="156"/>
    <cellStyle name="메모 51 2" xfId="111"/>
    <cellStyle name="메모 52" xfId="159"/>
    <cellStyle name="메모 52 2" xfId="133"/>
    <cellStyle name="메모 53" xfId="609"/>
    <cellStyle name="메모 53 2" xfId="171"/>
    <cellStyle name="메모 54" xfId="611"/>
    <cellStyle name="메모 54 2" xfId="209"/>
    <cellStyle name="메모 55" xfId="613"/>
    <cellStyle name="메모 55 2" xfId="34"/>
    <cellStyle name="메모 56" xfId="290"/>
    <cellStyle name="메모 56 2" xfId="451"/>
    <cellStyle name="메모 57" xfId="296"/>
    <cellStyle name="메모 57 2" xfId="469"/>
    <cellStyle name="메모 58" xfId="561"/>
    <cellStyle name="메모 58 2" xfId="507"/>
    <cellStyle name="메모 59" xfId="616"/>
    <cellStyle name="메모 59 2" xfId="618"/>
    <cellStyle name="메모 6" xfId="620"/>
    <cellStyle name="메모 6 2" xfId="100"/>
    <cellStyle name="메모 60" xfId="614"/>
    <cellStyle name="메모 60 2" xfId="35"/>
    <cellStyle name="메모 61" xfId="291"/>
    <cellStyle name="메모 61 2" xfId="452"/>
    <cellStyle name="메모 62" xfId="297"/>
    <cellStyle name="메모 62 2" xfId="470"/>
    <cellStyle name="메모 63" xfId="562"/>
    <cellStyle name="메모 63 2" xfId="508"/>
    <cellStyle name="메모 64" xfId="617"/>
    <cellStyle name="메모 64 2" xfId="619"/>
    <cellStyle name="메모 65" xfId="623"/>
    <cellStyle name="메모 65 2" xfId="627"/>
    <cellStyle name="메모 66" xfId="629"/>
    <cellStyle name="메모 66 2" xfId="108"/>
    <cellStyle name="메모 67" xfId="633"/>
    <cellStyle name="메모 67 2" xfId="2835"/>
    <cellStyle name="메모 68" xfId="636"/>
    <cellStyle name="메모 68 2" xfId="2837"/>
    <cellStyle name="메모 69" xfId="638"/>
    <cellStyle name="메모 69 2" xfId="2838"/>
    <cellStyle name="메모 7" xfId="639"/>
    <cellStyle name="메모 7 2" xfId="121"/>
    <cellStyle name="메모 70" xfId="624"/>
    <cellStyle name="메모 70 2" xfId="2833"/>
    <cellStyle name="메모 71" xfId="630"/>
    <cellStyle name="메모 71 2" xfId="2834"/>
    <cellStyle name="메모 72" xfId="634"/>
    <cellStyle name="메모 72 2" xfId="2836"/>
    <cellStyle name="메모 8" xfId="640"/>
    <cellStyle name="메모 8 2" xfId="154"/>
    <cellStyle name="메모 9" xfId="584"/>
    <cellStyle name="메모 9 2" xfId="187"/>
    <cellStyle name="백분율 2" xfId="20"/>
    <cellStyle name="백분율 2 2" xfId="641"/>
    <cellStyle name="백분율 3" xfId="385"/>
    <cellStyle name="백분율 3 2" xfId="61"/>
    <cellStyle name="백분율 4" xfId="387"/>
    <cellStyle name="보통 2" xfId="643"/>
    <cellStyle name="보통 2 2" xfId="645"/>
    <cellStyle name="보통 2 3" xfId="647"/>
    <cellStyle name="보통 3" xfId="649"/>
    <cellStyle name="보통 4" xfId="376"/>
    <cellStyle name="보통 5" xfId="380"/>
    <cellStyle name="보통 6" xfId="653"/>
    <cellStyle name="보통 7" xfId="655"/>
    <cellStyle name="보통 8" xfId="599"/>
    <cellStyle name="보통 9" xfId="656"/>
    <cellStyle name="뷭?_BOOKSHIP" xfId="398"/>
    <cellStyle name="常规_11.托尼魅力_5" xfId="657"/>
    <cellStyle name="설명 텍스트 2" xfId="295"/>
    <cellStyle name="설명 텍스트 2 2" xfId="468"/>
    <cellStyle name="설명 텍스트 2 3" xfId="475"/>
    <cellStyle name="설명 텍스트 3" xfId="560"/>
    <cellStyle name="설명 텍스트 4" xfId="615"/>
    <cellStyle name="설명 텍스트 5" xfId="621"/>
    <cellStyle name="설명 텍스트 6" xfId="628"/>
    <cellStyle name="설명 텍스트 7" xfId="631"/>
    <cellStyle name="설명 텍스트 8" xfId="635"/>
    <cellStyle name="설명 텍스트 9" xfId="637"/>
    <cellStyle name="셀 확인 2" xfId="581"/>
    <cellStyle name="셀 확인 2 2" xfId="585"/>
    <cellStyle name="셀 확인 2 3" xfId="658"/>
    <cellStyle name="셀 확인 3" xfId="588"/>
    <cellStyle name="셀 확인 4" xfId="659"/>
    <cellStyle name="셀 확인 5" xfId="660"/>
    <cellStyle name="셀 확인 6" xfId="661"/>
    <cellStyle name="셀 확인 7" xfId="662"/>
    <cellStyle name="셀 확인 8" xfId="131"/>
    <cellStyle name="셀 확인 9" xfId="663"/>
    <cellStyle name="쉼표 [0]" xfId="3" builtinId="6"/>
    <cellStyle name="쉼표 [0] 10" xfId="664"/>
    <cellStyle name="쉼표 [0] 10 2" xfId="449"/>
    <cellStyle name="쉼표 [0] 11" xfId="665"/>
    <cellStyle name="쉼표 [0] 12" xfId="666"/>
    <cellStyle name="쉼표 [0] 13" xfId="667"/>
    <cellStyle name="쉼표 [0] 14" xfId="668"/>
    <cellStyle name="쉼표 [0] 15" xfId="669"/>
    <cellStyle name="쉼표 [0] 16" xfId="670"/>
    <cellStyle name="쉼표 [0] 17" xfId="672"/>
    <cellStyle name="쉼표 [0] 2" xfId="84"/>
    <cellStyle name="쉼표 [0] 2 2" xfId="673"/>
    <cellStyle name="쉼표 [0] 2 3" xfId="674"/>
    <cellStyle name="쉼표 [0] 2 3 2" xfId="675"/>
    <cellStyle name="쉼표 [0] 2 3 2 2" xfId="676"/>
    <cellStyle name="쉼표 [0] 2 3 2 3" xfId="677"/>
    <cellStyle name="쉼표 [0] 2 4" xfId="678"/>
    <cellStyle name="쉼표 [0] 2 5" xfId="679"/>
    <cellStyle name="쉼표 [0] 2 5 2" xfId="680"/>
    <cellStyle name="쉼표 [0] 2 6" xfId="681"/>
    <cellStyle name="쉼표 [0] 2 7" xfId="682"/>
    <cellStyle name="쉼표 [0] 2 8" xfId="683"/>
    <cellStyle name="쉼표 [0] 2 9" xfId="684"/>
    <cellStyle name="쉼표 [0] 3" xfId="44"/>
    <cellStyle name="쉼표 [0] 3 2" xfId="685"/>
    <cellStyle name="쉼표 [0] 3 2 2" xfId="686"/>
    <cellStyle name="쉼표 [0] 3 3" xfId="687"/>
    <cellStyle name="쉼표 [0] 3 4" xfId="688"/>
    <cellStyle name="쉼표 [0] 4" xfId="55"/>
    <cellStyle name="쉼표 [0] 4 2" xfId="689"/>
    <cellStyle name="쉼표 [0] 4 2 2" xfId="694"/>
    <cellStyle name="쉼표 [0] 4 3" xfId="695"/>
    <cellStyle name="쉼표 [0] 5" xfId="696"/>
    <cellStyle name="쉼표 [0] 5 2" xfId="697"/>
    <cellStyle name="쉼표 [0] 6" xfId="698"/>
    <cellStyle name="쉼표 [0] 6 2" xfId="699"/>
    <cellStyle name="쉼표 [0] 6 2 2" xfId="700"/>
    <cellStyle name="쉼표 [0] 6 3" xfId="701"/>
    <cellStyle name="쉼표 [0] 7" xfId="702"/>
    <cellStyle name="쉼표 [0] 8" xfId="703"/>
    <cellStyle name="쉼표 [0] 9" xfId="704"/>
    <cellStyle name="연결된 셀 2" xfId="466"/>
    <cellStyle name="연결된 셀 2 2" xfId="707"/>
    <cellStyle name="연결된 셀 2 3" xfId="710"/>
    <cellStyle name="연결된 셀 3" xfId="473"/>
    <cellStyle name="연결된 셀 4" xfId="478"/>
    <cellStyle name="연결된 셀 5" xfId="483"/>
    <cellStyle name="연결된 셀 6" xfId="488"/>
    <cellStyle name="연결된 셀 7" xfId="492"/>
    <cellStyle name="연결된 셀 8" xfId="496"/>
    <cellStyle name="연결된 셀 9" xfId="713"/>
    <cellStyle name="요약 2" xfId="716"/>
    <cellStyle name="요약 2 2" xfId="717"/>
    <cellStyle name="요약 2 3" xfId="718"/>
    <cellStyle name="요약 3" xfId="721"/>
    <cellStyle name="요약 4" xfId="724"/>
    <cellStyle name="요약 4 2" xfId="2839"/>
    <cellStyle name="요약 5" xfId="727"/>
    <cellStyle name="요약 5 2" xfId="2840"/>
    <cellStyle name="요약 6" xfId="730"/>
    <cellStyle name="요약 6 2" xfId="2841"/>
    <cellStyle name="요약 7" xfId="733"/>
    <cellStyle name="요약 7 2" xfId="2842"/>
    <cellStyle name="요약 8" xfId="736"/>
    <cellStyle name="요약 8 2" xfId="2843"/>
    <cellStyle name="요약 9" xfId="739"/>
    <cellStyle name="입력 2" xfId="740"/>
    <cellStyle name="입력 2 2" xfId="741"/>
    <cellStyle name="입력 2 3" xfId="742"/>
    <cellStyle name="입력 3" xfId="743"/>
    <cellStyle name="입력 4" xfId="745"/>
    <cellStyle name="입력 4 2" xfId="2844"/>
    <cellStyle name="입력 5" xfId="747"/>
    <cellStyle name="입력 5 2" xfId="2845"/>
    <cellStyle name="입력 6" xfId="748"/>
    <cellStyle name="입력 6 2" xfId="2846"/>
    <cellStyle name="입력 7" xfId="749"/>
    <cellStyle name="입력 7 2" xfId="2847"/>
    <cellStyle name="입력 8" xfId="750"/>
    <cellStyle name="입력 8 2" xfId="2848"/>
    <cellStyle name="입력 9" xfId="751"/>
    <cellStyle name="자리수" xfId="752"/>
    <cellStyle name="자리수0" xfId="753"/>
    <cellStyle name="제목 1 2" xfId="754"/>
    <cellStyle name="제목 1 2 2" xfId="756"/>
    <cellStyle name="제목 1 2 3" xfId="757"/>
    <cellStyle name="제목 1 3" xfId="758"/>
    <cellStyle name="제목 1 4" xfId="759"/>
    <cellStyle name="제목 1 5" xfId="761"/>
    <cellStyle name="제목 1 6" xfId="763"/>
    <cellStyle name="제목 1 7" xfId="764"/>
    <cellStyle name="제목 1 8" xfId="765"/>
    <cellStyle name="제목 1 9" xfId="766"/>
    <cellStyle name="제목 10" xfId="65"/>
    <cellStyle name="제목 11" xfId="7"/>
    <cellStyle name="제목 12" xfId="78"/>
    <cellStyle name="제목 2 2" xfId="767"/>
    <cellStyle name="제목 2 2 2" xfId="769"/>
    <cellStyle name="제목 2 2 3" xfId="770"/>
    <cellStyle name="제목 2 3" xfId="771"/>
    <cellStyle name="제목 2 4" xfId="772"/>
    <cellStyle name="제목 2 5" xfId="774"/>
    <cellStyle name="제목 2 6" xfId="776"/>
    <cellStyle name="제목 2 7" xfId="777"/>
    <cellStyle name="제목 2 8" xfId="778"/>
    <cellStyle name="제목 2 9" xfId="779"/>
    <cellStyle name="제목 3 2" xfId="782"/>
    <cellStyle name="제목 3 2 2" xfId="784"/>
    <cellStyle name="제목 3 2 3" xfId="785"/>
    <cellStyle name="제목 3 3" xfId="790"/>
    <cellStyle name="제목 3 4" xfId="795"/>
    <cellStyle name="제목 3 5" xfId="799"/>
    <cellStyle name="제목 3 6" xfId="803"/>
    <cellStyle name="제목 3 7" xfId="806"/>
    <cellStyle name="제목 3 8" xfId="809"/>
    <cellStyle name="제목 3 9" xfId="812"/>
    <cellStyle name="제목 4 2" xfId="815"/>
    <cellStyle name="제목 4 2 2" xfId="816"/>
    <cellStyle name="제목 4 2 3" xfId="817"/>
    <cellStyle name="제목 4 3" xfId="822"/>
    <cellStyle name="제목 4 4" xfId="827"/>
    <cellStyle name="제목 4 5" xfId="831"/>
    <cellStyle name="제목 4 6" xfId="835"/>
    <cellStyle name="제목 4 7" xfId="838"/>
    <cellStyle name="제목 4 8" xfId="841"/>
    <cellStyle name="제목 4 9" xfId="844"/>
    <cellStyle name="제목 5" xfId="399"/>
    <cellStyle name="제목 5 2" xfId="671"/>
    <cellStyle name="제목 5 3" xfId="847"/>
    <cellStyle name="제목 6" xfId="401"/>
    <cellStyle name="제목 7" xfId="403"/>
    <cellStyle name="제목 8" xfId="848"/>
    <cellStyle name="제목 9" xfId="849"/>
    <cellStyle name="좋음 2" xfId="850"/>
    <cellStyle name="좋음 2 2" xfId="652"/>
    <cellStyle name="좋음 2 3" xfId="654"/>
    <cellStyle name="좋음 3" xfId="851"/>
    <cellStyle name="좋음 4" xfId="852"/>
    <cellStyle name="좋음 5" xfId="853"/>
    <cellStyle name="좋음 6" xfId="854"/>
    <cellStyle name="좋음 7" xfId="855"/>
    <cellStyle name="좋음 8" xfId="856"/>
    <cellStyle name="좋음 9" xfId="857"/>
    <cellStyle name="출력 2" xfId="859"/>
    <cellStyle name="출력 2 2" xfId="860"/>
    <cellStyle name="출력 2 3" xfId="861"/>
    <cellStyle name="출력 3" xfId="864"/>
    <cellStyle name="출력 4" xfId="865"/>
    <cellStyle name="출력 4 2" xfId="2849"/>
    <cellStyle name="출력 5" xfId="866"/>
    <cellStyle name="출력 5 2" xfId="2850"/>
    <cellStyle name="출력 6" xfId="867"/>
    <cellStyle name="출력 6 2" xfId="2851"/>
    <cellStyle name="출력 7" xfId="868"/>
    <cellStyle name="출력 7 2" xfId="2852"/>
    <cellStyle name="출력 8" xfId="869"/>
    <cellStyle name="출력 8 2" xfId="2853"/>
    <cellStyle name="출력 9" xfId="870"/>
    <cellStyle name="콤마 [0]_00ss ordersheet" xfId="438"/>
    <cellStyle name="콤마_00ss ordersheet" xfId="871"/>
    <cellStyle name="통화 [0] 2" xfId="872"/>
    <cellStyle name="통화 [0] 3" xfId="873"/>
    <cellStyle name="통화 [0] 4" xfId="875"/>
    <cellStyle name="퍼센트" xfId="876"/>
    <cellStyle name="표준" xfId="0" builtinId="0"/>
    <cellStyle name="표준 10" xfId="877"/>
    <cellStyle name="표준 10 10" xfId="878"/>
    <cellStyle name="표준 10 2" xfId="26"/>
    <cellStyle name="표준 10 2 2" xfId="879"/>
    <cellStyle name="표준 10 2 2 2" xfId="880"/>
    <cellStyle name="표준 10 2 3" xfId="881"/>
    <cellStyle name="표준 10 3" xfId="884"/>
    <cellStyle name="표준 10 3 2" xfId="887"/>
    <cellStyle name="표준 10 3 3" xfId="890"/>
    <cellStyle name="표준 10 4" xfId="893"/>
    <cellStyle name="표준 10 4 2" xfId="896"/>
    <cellStyle name="표준 10 4 3" xfId="899"/>
    <cellStyle name="표준 10 5" xfId="902"/>
    <cellStyle name="표준 10 5 2" xfId="903"/>
    <cellStyle name="표준 10 5 3" xfId="904"/>
    <cellStyle name="표준 10 6" xfId="907"/>
    <cellStyle name="표준 10 6 2" xfId="908"/>
    <cellStyle name="표준 10 6 3" xfId="909"/>
    <cellStyle name="표준 10 7" xfId="912"/>
    <cellStyle name="표준 10 8" xfId="915"/>
    <cellStyle name="표준 10 9" xfId="918"/>
    <cellStyle name="표준 100" xfId="920"/>
    <cellStyle name="표준 101" xfId="921"/>
    <cellStyle name="표준 102" xfId="922"/>
    <cellStyle name="표준 103" xfId="923"/>
    <cellStyle name="표준 104" xfId="924"/>
    <cellStyle name="표준 105" xfId="926"/>
    <cellStyle name="표준 106" xfId="928"/>
    <cellStyle name="표준 107" xfId="930"/>
    <cellStyle name="표준 108" xfId="932"/>
    <cellStyle name="표준 109" xfId="934"/>
    <cellStyle name="표준 11" xfId="935"/>
    <cellStyle name="표준 11 2" xfId="938"/>
    <cellStyle name="표준 11 2 2" xfId="939"/>
    <cellStyle name="표준 11 2 2 2" xfId="264"/>
    <cellStyle name="표준 11 2 2 2 2" xfId="942"/>
    <cellStyle name="표준 11 2 2 3" xfId="272"/>
    <cellStyle name="표준 11 2 2 3 2" xfId="945"/>
    <cellStyle name="표준 11 2 2 4" xfId="948"/>
    <cellStyle name="표준 11 2 3" xfId="949"/>
    <cellStyle name="표준 11 3" xfId="952"/>
    <cellStyle name="표준 11 3 2" xfId="953"/>
    <cellStyle name="표준 11 3 3" xfId="954"/>
    <cellStyle name="표준 11 4" xfId="957"/>
    <cellStyle name="표준 11 4 2" xfId="959"/>
    <cellStyle name="표준 11 4 3" xfId="961"/>
    <cellStyle name="표준 11 5" xfId="964"/>
    <cellStyle name="표준 11 5 2" xfId="967"/>
    <cellStyle name="표준 11 5 3" xfId="970"/>
    <cellStyle name="표준 11 6" xfId="973"/>
    <cellStyle name="표준 11 6 2" xfId="974"/>
    <cellStyle name="표준 11 6 3" xfId="975"/>
    <cellStyle name="표준 11 7" xfId="977"/>
    <cellStyle name="표준 11 8" xfId="979"/>
    <cellStyle name="표준 11 9" xfId="981"/>
    <cellStyle name="표준 11 9 2" xfId="983"/>
    <cellStyle name="표준 110" xfId="925"/>
    <cellStyle name="표준 111" xfId="927"/>
    <cellStyle name="표준 112" xfId="929"/>
    <cellStyle name="표준 113" xfId="931"/>
    <cellStyle name="표준 114" xfId="933"/>
    <cellStyle name="표준 115" xfId="985"/>
    <cellStyle name="표준 116" xfId="987"/>
    <cellStyle name="표준 117" xfId="989"/>
    <cellStyle name="표준 118" xfId="194"/>
    <cellStyle name="표준 119" xfId="212"/>
    <cellStyle name="표준 12" xfId="990"/>
    <cellStyle name="표준 12 2" xfId="991"/>
    <cellStyle name="표준 12 2 2" xfId="992"/>
    <cellStyle name="표준 12 2 3" xfId="993"/>
    <cellStyle name="표준 12 3" xfId="994"/>
    <cellStyle name="표준 12 3 2" xfId="995"/>
    <cellStyle name="표준 12 3 3" xfId="996"/>
    <cellStyle name="표준 12 4" xfId="997"/>
    <cellStyle name="표준 12 4 2" xfId="998"/>
    <cellStyle name="표준 12 4 3" xfId="999"/>
    <cellStyle name="표준 12 5" xfId="1000"/>
    <cellStyle name="표준 12 5 2" xfId="1001"/>
    <cellStyle name="표준 12 5 3" xfId="1002"/>
    <cellStyle name="표준 12 6" xfId="1003"/>
    <cellStyle name="표준 12 6 2" xfId="1004"/>
    <cellStyle name="표준 12 6 3" xfId="1005"/>
    <cellStyle name="표준 12 7" xfId="1006"/>
    <cellStyle name="표준 12 8" xfId="1007"/>
    <cellStyle name="표준 12 9" xfId="1008"/>
    <cellStyle name="표준 120" xfId="984"/>
    <cellStyle name="표준 121" xfId="986"/>
    <cellStyle name="표준 121 2" xfId="1009"/>
    <cellStyle name="표준 122" xfId="988"/>
    <cellStyle name="표준 123" xfId="193"/>
    <cellStyle name="표준 124" xfId="211"/>
    <cellStyle name="표준 125" xfId="199"/>
    <cellStyle name="표준 126" xfId="205"/>
    <cellStyle name="표준 127" xfId="217"/>
    <cellStyle name="표준 128" xfId="222"/>
    <cellStyle name="표준 129" xfId="227"/>
    <cellStyle name="표준 13" xfId="1010"/>
    <cellStyle name="표준 130" xfId="198"/>
    <cellStyle name="표준 131" xfId="204"/>
    <cellStyle name="표준 132" xfId="216"/>
    <cellStyle name="표준 133" xfId="221"/>
    <cellStyle name="표준 134" xfId="226"/>
    <cellStyle name="표준 135" xfId="232"/>
    <cellStyle name="표준 136" xfId="1012"/>
    <cellStyle name="표준 137" xfId="1014"/>
    <cellStyle name="표준 138" xfId="1016"/>
    <cellStyle name="표준 139" xfId="1018"/>
    <cellStyle name="표준 14" xfId="1019"/>
    <cellStyle name="표준 14 2" xfId="1020"/>
    <cellStyle name="표준 14 2 2" xfId="1021"/>
    <cellStyle name="표준 14 2 3" xfId="1022"/>
    <cellStyle name="표준 14 3" xfId="1023"/>
    <cellStyle name="표준 14 3 2" xfId="1024"/>
    <cellStyle name="표준 14 3 3" xfId="1025"/>
    <cellStyle name="표준 14 4" xfId="1026"/>
    <cellStyle name="표준 14 4 2" xfId="858"/>
    <cellStyle name="표준 14 4 3" xfId="863"/>
    <cellStyle name="표준 14 5" xfId="1027"/>
    <cellStyle name="표준 14 5 2" xfId="1028"/>
    <cellStyle name="표준 14 5 3" xfId="1029"/>
    <cellStyle name="표준 14 6" xfId="1030"/>
    <cellStyle name="표준 14 6 2" xfId="1031"/>
    <cellStyle name="표준 14 6 3" xfId="1032"/>
    <cellStyle name="표준 14 7" xfId="1033"/>
    <cellStyle name="표준 14 8" xfId="1034"/>
    <cellStyle name="표준 14 9" xfId="1035"/>
    <cellStyle name="표준 140" xfId="231"/>
    <cellStyle name="표준 141" xfId="1011"/>
    <cellStyle name="표준 142" xfId="1013"/>
    <cellStyle name="표준 143" xfId="1015"/>
    <cellStyle name="표준 144" xfId="1017"/>
    <cellStyle name="표준 145" xfId="1038"/>
    <cellStyle name="표준 146" xfId="1041"/>
    <cellStyle name="표준 147" xfId="1044"/>
    <cellStyle name="표준 148" xfId="1047"/>
    <cellStyle name="표준 149" xfId="1050"/>
    <cellStyle name="표준 15" xfId="1052"/>
    <cellStyle name="표준 15 2" xfId="1054"/>
    <cellStyle name="표준 15 2 2" xfId="1056"/>
    <cellStyle name="표준 15 2 3" xfId="1058"/>
    <cellStyle name="표준 15 3" xfId="1060"/>
    <cellStyle name="표준 15 3 2" xfId="1062"/>
    <cellStyle name="표준 15 3 3" xfId="1064"/>
    <cellStyle name="표준 15 4" xfId="1066"/>
    <cellStyle name="표준 15 4 2" xfId="1068"/>
    <cellStyle name="표준 15 4 3" xfId="1070"/>
    <cellStyle name="표준 15 5" xfId="1072"/>
    <cellStyle name="표준 15 5 2" xfId="1075"/>
    <cellStyle name="표준 15 5 3" xfId="1078"/>
    <cellStyle name="표준 15 6" xfId="1080"/>
    <cellStyle name="표준 15 6 2" xfId="1084"/>
    <cellStyle name="표준 15 6 3" xfId="1088"/>
    <cellStyle name="표준 15 7" xfId="1090"/>
    <cellStyle name="표준 15 8" xfId="23"/>
    <cellStyle name="표준 15 9" xfId="1092"/>
    <cellStyle name="표준 150" xfId="1037"/>
    <cellStyle name="표준 151" xfId="1040"/>
    <cellStyle name="표준 152" xfId="1043"/>
    <cellStyle name="표준 153" xfId="1046"/>
    <cellStyle name="표준 154" xfId="1049"/>
    <cellStyle name="표준 155" xfId="418"/>
    <cellStyle name="표준 156" xfId="1096"/>
    <cellStyle name="표준 157" xfId="1100"/>
    <cellStyle name="표준 158" xfId="1104"/>
    <cellStyle name="표준 159" xfId="1108"/>
    <cellStyle name="표준 16" xfId="10"/>
    <cellStyle name="표준 16 2" xfId="1110"/>
    <cellStyle name="표준 16 2 2" xfId="1112"/>
    <cellStyle name="표준 16 2 3" xfId="1114"/>
    <cellStyle name="표준 16 3" xfId="1116"/>
    <cellStyle name="표준 16 3 2" xfId="1118"/>
    <cellStyle name="표준 16 3 3" xfId="1120"/>
    <cellStyle name="표준 16 4" xfId="1122"/>
    <cellStyle name="표준 16 4 2" xfId="1124"/>
    <cellStyle name="표준 16 4 3" xfId="426"/>
    <cellStyle name="표준 16 5" xfId="1126"/>
    <cellStyle name="표준 16 5 2" xfId="1128"/>
    <cellStyle name="표준 16 5 3" xfId="1130"/>
    <cellStyle name="표준 16 6" xfId="1132"/>
    <cellStyle name="표준 16 6 2" xfId="1134"/>
    <cellStyle name="표준 16 6 3" xfId="1136"/>
    <cellStyle name="표준 16 7" xfId="1138"/>
    <cellStyle name="표준 16 8" xfId="1140"/>
    <cellStyle name="표준 16 9" xfId="1142"/>
    <cellStyle name="표준 160" xfId="417"/>
    <cellStyle name="표준 161" xfId="1095"/>
    <cellStyle name="표준 162" xfId="1099"/>
    <cellStyle name="표준 163" xfId="1103"/>
    <cellStyle name="표준 164" xfId="1107"/>
    <cellStyle name="표준 165" xfId="1146"/>
    <cellStyle name="표준 166" xfId="1150"/>
    <cellStyle name="표준 167" xfId="1154"/>
    <cellStyle name="표준 168" xfId="1158"/>
    <cellStyle name="표준 169" xfId="1162"/>
    <cellStyle name="표준 17" xfId="1164"/>
    <cellStyle name="표준 17 2" xfId="1166"/>
    <cellStyle name="표준 17 2 2" xfId="1168"/>
    <cellStyle name="표준 17 2 3" xfId="1170"/>
    <cellStyle name="표준 17 3" xfId="1172"/>
    <cellStyle name="표준 17 3 2" xfId="1174"/>
    <cellStyle name="표준 17 3 3" xfId="1176"/>
    <cellStyle name="표준 17 4" xfId="1178"/>
    <cellStyle name="표준 17 4 2" xfId="1180"/>
    <cellStyle name="표준 17 4 3" xfId="1182"/>
    <cellStyle name="표준 17 5" xfId="1184"/>
    <cellStyle name="표준 17 5 2" xfId="1186"/>
    <cellStyle name="표준 17 5 3" xfId="1188"/>
    <cellStyle name="표준 17 6" xfId="1190"/>
    <cellStyle name="표준 17 6 2" xfId="53"/>
    <cellStyle name="표준 17 6 3" xfId="59"/>
    <cellStyle name="표준 17 7" xfId="1192"/>
    <cellStyle name="표준 17 8" xfId="1194"/>
    <cellStyle name="표준 17 9" xfId="1196"/>
    <cellStyle name="표준 170" xfId="1145"/>
    <cellStyle name="표준 171" xfId="1149"/>
    <cellStyle name="표준 172" xfId="1153"/>
    <cellStyle name="표준 172 2" xfId="1199"/>
    <cellStyle name="표준 173" xfId="1157"/>
    <cellStyle name="표준 174" xfId="1161"/>
    <cellStyle name="표준 175" xfId="1203"/>
    <cellStyle name="표준 176" xfId="1207"/>
    <cellStyle name="표준 177" xfId="1211"/>
    <cellStyle name="표준 178" xfId="693"/>
    <cellStyle name="표준 179" xfId="1215"/>
    <cellStyle name="표준 18" xfId="1219"/>
    <cellStyle name="표준 18 2" xfId="1221"/>
    <cellStyle name="표준 18 2 2" xfId="1223"/>
    <cellStyle name="표준 18 2 3" xfId="1225"/>
    <cellStyle name="표준 18 3" xfId="1227"/>
    <cellStyle name="표준 18 3 2" xfId="1229"/>
    <cellStyle name="표준 18 3 3" xfId="1231"/>
    <cellStyle name="표준 18 4" xfId="1233"/>
    <cellStyle name="표준 18 4 2" xfId="1235"/>
    <cellStyle name="표준 18 4 3" xfId="1237"/>
    <cellStyle name="표준 18 5" xfId="1239"/>
    <cellStyle name="표준 18 5 2" xfId="1241"/>
    <cellStyle name="표준 18 5 3" xfId="1243"/>
    <cellStyle name="표준 18 6" xfId="1245"/>
    <cellStyle name="표준 18 6 2" xfId="1247"/>
    <cellStyle name="표준 18 6 3" xfId="1249"/>
    <cellStyle name="표준 18 7" xfId="1251"/>
    <cellStyle name="표준 18 8" xfId="1253"/>
    <cellStyle name="표준 18 9" xfId="1255"/>
    <cellStyle name="표준 180" xfId="1202"/>
    <cellStyle name="표준 181" xfId="1206"/>
    <cellStyle name="표준 182" xfId="1210"/>
    <cellStyle name="표준 182 2" xfId="1258"/>
    <cellStyle name="표준 183" xfId="692"/>
    <cellStyle name="표준 184" xfId="1214"/>
    <cellStyle name="표준 185" xfId="1262"/>
    <cellStyle name="표준 186" xfId="1266"/>
    <cellStyle name="표준 187" xfId="1270"/>
    <cellStyle name="표준 188" xfId="1274"/>
    <cellStyle name="표준 189" xfId="1278"/>
    <cellStyle name="표준 19" xfId="1282"/>
    <cellStyle name="표준 19 2" xfId="1284"/>
    <cellStyle name="표준 19 2 2" xfId="1286"/>
    <cellStyle name="표준 19 2 3" xfId="1288"/>
    <cellStyle name="표준 19 3" xfId="1290"/>
    <cellStyle name="표준 19 3 2" xfId="543"/>
    <cellStyle name="표준 19 3 3" xfId="546"/>
    <cellStyle name="표준 19 4" xfId="1292"/>
    <cellStyle name="표준 19 4 2" xfId="1294"/>
    <cellStyle name="표준 19 4 3" xfId="1296"/>
    <cellStyle name="표준 19 5" xfId="432"/>
    <cellStyle name="표준 19 5 2" xfId="1218"/>
    <cellStyle name="표준 19 5 3" xfId="1281"/>
    <cellStyle name="표준 19 6" xfId="1298"/>
    <cellStyle name="표준 19 6 2" xfId="1302"/>
    <cellStyle name="표준 19 6 3" xfId="1306"/>
    <cellStyle name="표준 19 7" xfId="1308"/>
    <cellStyle name="표준 19 8" xfId="1310"/>
    <cellStyle name="표준 19 9" xfId="1312"/>
    <cellStyle name="표준 190" xfId="1261"/>
    <cellStyle name="표준 191" xfId="1265"/>
    <cellStyle name="표준 192" xfId="1269"/>
    <cellStyle name="표준 193" xfId="1273"/>
    <cellStyle name="표준 194" xfId="1277"/>
    <cellStyle name="표준 195" xfId="1316"/>
    <cellStyle name="표준 196" xfId="1320"/>
    <cellStyle name="표준 197" xfId="1324"/>
    <cellStyle name="표준 198" xfId="1328"/>
    <cellStyle name="표준 199" xfId="1332"/>
    <cellStyle name="표준 2" xfId="1333"/>
    <cellStyle name="표준 2 10" xfId="268"/>
    <cellStyle name="표준 2 2" xfId="1334"/>
    <cellStyle name="표준 2 2 10" xfId="1074"/>
    <cellStyle name="표준 2 2 100" xfId="874"/>
    <cellStyle name="표준 2 2 101" xfId="1335"/>
    <cellStyle name="표준 2 2 11" xfId="1077"/>
    <cellStyle name="표준 2 2 12" xfId="1336"/>
    <cellStyle name="표준 2 2 13" xfId="420"/>
    <cellStyle name="표준 2 2 14" xfId="1337"/>
    <cellStyle name="표준 2 2 15" xfId="1339"/>
    <cellStyle name="표준 2 2 16" xfId="1341"/>
    <cellStyle name="표준 2 2 17" xfId="1343"/>
    <cellStyle name="표준 2 2 18" xfId="1345"/>
    <cellStyle name="표준 2 2 19" xfId="1347"/>
    <cellStyle name="표준 2 2 2" xfId="1348"/>
    <cellStyle name="표준 2 2 2 10" xfId="1349"/>
    <cellStyle name="표준 2 2 2 100" xfId="1350"/>
    <cellStyle name="표준 2 2 2 11" xfId="1351"/>
    <cellStyle name="표준 2 2 2 12" xfId="1352"/>
    <cellStyle name="표준 2 2 2 13" xfId="18"/>
    <cellStyle name="표준 2 2 2 14" xfId="1353"/>
    <cellStyle name="표준 2 2 2 15" xfId="1355"/>
    <cellStyle name="표준 2 2 2 16" xfId="1357"/>
    <cellStyle name="표준 2 2 2 17" xfId="13"/>
    <cellStyle name="표준 2 2 2 18" xfId="1359"/>
    <cellStyle name="표준 2 2 2 19" xfId="1361"/>
    <cellStyle name="표준 2 2 2 2" xfId="1362"/>
    <cellStyle name="표준 2 2 2 2 10" xfId="1365"/>
    <cellStyle name="표준 2 2 2 2 100" xfId="281"/>
    <cellStyle name="표준 2 2 2 2 11" xfId="1366"/>
    <cellStyle name="표준 2 2 2 2 12" xfId="1367"/>
    <cellStyle name="표준 2 2 2 2 13" xfId="1368"/>
    <cellStyle name="표준 2 2 2 2 14" xfId="1369"/>
    <cellStyle name="표준 2 2 2 2 15" xfId="1373"/>
    <cellStyle name="표준 2 2 2 2 16" xfId="1375"/>
    <cellStyle name="표준 2 2 2 2 17" xfId="1377"/>
    <cellStyle name="표준 2 2 2 2 18" xfId="1379"/>
    <cellStyle name="표준 2 2 2 2 19" xfId="1381"/>
    <cellStyle name="표준 2 2 2 2 2" xfId="1382"/>
    <cellStyle name="표준 2 2 2 2 20" xfId="1372"/>
    <cellStyle name="표준 2 2 2 2 21" xfId="1374"/>
    <cellStyle name="표준 2 2 2 2 22" xfId="1376"/>
    <cellStyle name="표준 2 2 2 2 23" xfId="1378"/>
    <cellStyle name="표준 2 2 2 2 24" xfId="1380"/>
    <cellStyle name="표준 2 2 2 2 25" xfId="1384"/>
    <cellStyle name="표준 2 2 2 2 26" xfId="1386"/>
    <cellStyle name="표준 2 2 2 2 27" xfId="29"/>
    <cellStyle name="표준 2 2 2 2 28" xfId="16"/>
    <cellStyle name="표준 2 2 2 2 29" xfId="31"/>
    <cellStyle name="표준 2 2 2 2 3" xfId="1387"/>
    <cellStyle name="표준 2 2 2 2 30" xfId="1383"/>
    <cellStyle name="표준 2 2 2 2 31" xfId="1385"/>
    <cellStyle name="표준 2 2 2 2 32" xfId="28"/>
    <cellStyle name="표준 2 2 2 2 33" xfId="15"/>
    <cellStyle name="표준 2 2 2 2 34" xfId="30"/>
    <cellStyle name="표준 2 2 2 2 35" xfId="33"/>
    <cellStyle name="표준 2 2 2 2 36" xfId="1389"/>
    <cellStyle name="표준 2 2 2 2 37" xfId="1391"/>
    <cellStyle name="표준 2 2 2 2 38" xfId="1393"/>
    <cellStyle name="표준 2 2 2 2 39" xfId="1395"/>
    <cellStyle name="표준 2 2 2 2 4" xfId="1396"/>
    <cellStyle name="표준 2 2 2 2 40" xfId="32"/>
    <cellStyle name="표준 2 2 2 2 41" xfId="1388"/>
    <cellStyle name="표준 2 2 2 2 42" xfId="1390"/>
    <cellStyle name="표준 2 2 2 2 43" xfId="1392"/>
    <cellStyle name="표준 2 2 2 2 44" xfId="1394"/>
    <cellStyle name="표준 2 2 2 2 45" xfId="1398"/>
    <cellStyle name="표준 2 2 2 2 46" xfId="1400"/>
    <cellStyle name="표준 2 2 2 2 47" xfId="1402"/>
    <cellStyle name="표준 2 2 2 2 48" xfId="1404"/>
    <cellStyle name="표준 2 2 2 2 49" xfId="1408"/>
    <cellStyle name="표준 2 2 2 2 5" xfId="1409"/>
    <cellStyle name="표준 2 2 2 2 50" xfId="1397"/>
    <cellStyle name="표준 2 2 2 2 51" xfId="1399"/>
    <cellStyle name="표준 2 2 2 2 52" xfId="1401"/>
    <cellStyle name="표준 2 2 2 2 53" xfId="1403"/>
    <cellStyle name="표준 2 2 2 2 54" xfId="1407"/>
    <cellStyle name="표준 2 2 2 2 55" xfId="1413"/>
    <cellStyle name="표준 2 2 2 2 56" xfId="1415"/>
    <cellStyle name="표준 2 2 2 2 57" xfId="1417"/>
    <cellStyle name="표준 2 2 2 2 58" xfId="1419"/>
    <cellStyle name="표준 2 2 2 2 59" xfId="1421"/>
    <cellStyle name="표준 2 2 2 2 6" xfId="1422"/>
    <cellStyle name="표준 2 2 2 2 60" xfId="1412"/>
    <cellStyle name="표준 2 2 2 2 61" xfId="1414"/>
    <cellStyle name="표준 2 2 2 2 62" xfId="1416"/>
    <cellStyle name="표준 2 2 2 2 63" xfId="1418"/>
    <cellStyle name="표준 2 2 2 2 64" xfId="1420"/>
    <cellStyle name="표준 2 2 2 2 65" xfId="1426"/>
    <cellStyle name="표준 2 2 2 2 66" xfId="1428"/>
    <cellStyle name="표준 2 2 2 2 67" xfId="1430"/>
    <cellStyle name="표준 2 2 2 2 68" xfId="1432"/>
    <cellStyle name="표준 2 2 2 2 69" xfId="715"/>
    <cellStyle name="표준 2 2 2 2 7" xfId="1433"/>
    <cellStyle name="표준 2 2 2 2 70" xfId="1425"/>
    <cellStyle name="표준 2 2 2 2 71" xfId="1427"/>
    <cellStyle name="표준 2 2 2 2 72" xfId="1429"/>
    <cellStyle name="표준 2 2 2 2 73" xfId="1431"/>
    <cellStyle name="표준 2 2 2 2 74" xfId="714"/>
    <cellStyle name="표준 2 2 2 2 75" xfId="720"/>
    <cellStyle name="표준 2 2 2 2 76" xfId="723"/>
    <cellStyle name="표준 2 2 2 2 77" xfId="726"/>
    <cellStyle name="표준 2 2 2 2 78" xfId="729"/>
    <cellStyle name="표준 2 2 2 2 79" xfId="732"/>
    <cellStyle name="표준 2 2 2 2 8" xfId="1435"/>
    <cellStyle name="표준 2 2 2 2 80" xfId="719"/>
    <cellStyle name="표준 2 2 2 2 81" xfId="722"/>
    <cellStyle name="표준 2 2 2 2 82" xfId="725"/>
    <cellStyle name="표준 2 2 2 2 83" xfId="728"/>
    <cellStyle name="표준 2 2 2 2 84" xfId="731"/>
    <cellStyle name="표준 2 2 2 2 85" xfId="735"/>
    <cellStyle name="표준 2 2 2 2 86" xfId="738"/>
    <cellStyle name="표준 2 2 2 2 87" xfId="1437"/>
    <cellStyle name="표준 2 2 2 2 88" xfId="1439"/>
    <cellStyle name="표준 2 2 2 2 89" xfId="1441"/>
    <cellStyle name="표준 2 2 2 2 9" xfId="1443"/>
    <cellStyle name="표준 2 2 2 2 90" xfId="734"/>
    <cellStyle name="표준 2 2 2 2 91" xfId="737"/>
    <cellStyle name="표준 2 2 2 2 92" xfId="1436"/>
    <cellStyle name="표준 2 2 2 2 93" xfId="1438"/>
    <cellStyle name="표준 2 2 2 2 94" xfId="1440"/>
    <cellStyle name="표준 2 2 2 2 95" xfId="1444"/>
    <cellStyle name="표준 2 2 2 2 96" xfId="1445"/>
    <cellStyle name="표준 2 2 2 2 97" xfId="1446"/>
    <cellStyle name="표준 2 2 2 2 98" xfId="1447"/>
    <cellStyle name="표준 2 2 2 2 99" xfId="1450"/>
    <cellStyle name="표준 2 2 2 20" xfId="1354"/>
    <cellStyle name="표준 2 2 2 21" xfId="1356"/>
    <cellStyle name="표준 2 2 2 22" xfId="12"/>
    <cellStyle name="표준 2 2 2 23" xfId="1358"/>
    <cellStyle name="표준 2 2 2 24" xfId="1360"/>
    <cellStyle name="표준 2 2 2 25" xfId="1452"/>
    <cellStyle name="표준 2 2 2 26" xfId="1454"/>
    <cellStyle name="표준 2 2 2 27" xfId="1456"/>
    <cellStyle name="표준 2 2 2 28" xfId="1458"/>
    <cellStyle name="표준 2 2 2 29" xfId="1460"/>
    <cellStyle name="표준 2 2 2 3" xfId="1461"/>
    <cellStyle name="표준 2 2 2 30" xfId="1451"/>
    <cellStyle name="표준 2 2 2 31" xfId="1453"/>
    <cellStyle name="표준 2 2 2 32" xfId="1455"/>
    <cellStyle name="표준 2 2 2 33" xfId="1457"/>
    <cellStyle name="표준 2 2 2 34" xfId="1459"/>
    <cellStyle name="표준 2 2 2 35" xfId="886"/>
    <cellStyle name="표준 2 2 2 36" xfId="889"/>
    <cellStyle name="표준 2 2 2 37" xfId="1463"/>
    <cellStyle name="표준 2 2 2 38" xfId="1465"/>
    <cellStyle name="표준 2 2 2 39" xfId="1467"/>
    <cellStyle name="표준 2 2 2 4" xfId="1468"/>
    <cellStyle name="표준 2 2 2 40" xfId="885"/>
    <cellStyle name="표준 2 2 2 41" xfId="888"/>
    <cellStyle name="표준 2 2 2 42" xfId="1462"/>
    <cellStyle name="표준 2 2 2 43" xfId="1464"/>
    <cellStyle name="표준 2 2 2 44" xfId="1466"/>
    <cellStyle name="표준 2 2 2 45" xfId="1470"/>
    <cellStyle name="표준 2 2 2 46" xfId="1472"/>
    <cellStyle name="표준 2 2 2 47" xfId="1474"/>
    <cellStyle name="표준 2 2 2 48" xfId="1478"/>
    <cellStyle name="표준 2 2 2 49" xfId="1482"/>
    <cellStyle name="표준 2 2 2 5" xfId="1483"/>
    <cellStyle name="표준 2 2 2 50" xfId="1469"/>
    <cellStyle name="표준 2 2 2 51" xfId="1471"/>
    <cellStyle name="표준 2 2 2 52" xfId="1473"/>
    <cellStyle name="표준 2 2 2 53" xfId="1477"/>
    <cellStyle name="표준 2 2 2 54" xfId="1481"/>
    <cellStyle name="표준 2 2 2 55" xfId="1485"/>
    <cellStyle name="표준 2 2 2 56" xfId="1487"/>
    <cellStyle name="표준 2 2 2 57" xfId="1489"/>
    <cellStyle name="표준 2 2 2 58" xfId="1491"/>
    <cellStyle name="표준 2 2 2 59" xfId="1493"/>
    <cellStyle name="표준 2 2 2 6" xfId="1494"/>
    <cellStyle name="표준 2 2 2 60" xfId="1484"/>
    <cellStyle name="표준 2 2 2 61" xfId="1486"/>
    <cellStyle name="표준 2 2 2 62" xfId="1488"/>
    <cellStyle name="표준 2 2 2 63" xfId="1490"/>
    <cellStyle name="표준 2 2 2 64" xfId="1492"/>
    <cellStyle name="표준 2 2 2 65" xfId="1496"/>
    <cellStyle name="표준 2 2 2 66" xfId="1498"/>
    <cellStyle name="표준 2 2 2 67" xfId="1500"/>
    <cellStyle name="표준 2 2 2 68" xfId="1502"/>
    <cellStyle name="표준 2 2 2 69" xfId="1504"/>
    <cellStyle name="표준 2 2 2 7" xfId="1505"/>
    <cellStyle name="표준 2 2 2 70" xfId="1495"/>
    <cellStyle name="표준 2 2 2 71" xfId="1497"/>
    <cellStyle name="표준 2 2 2 72" xfId="1499"/>
    <cellStyle name="표준 2 2 2 73" xfId="1501"/>
    <cellStyle name="표준 2 2 2 74" xfId="1503"/>
    <cellStyle name="표준 2 2 2 75" xfId="1507"/>
    <cellStyle name="표준 2 2 2 76" xfId="1509"/>
    <cellStyle name="표준 2 2 2 77" xfId="1511"/>
    <cellStyle name="표준 2 2 2 78" xfId="1513"/>
    <cellStyle name="표준 2 2 2 79" xfId="1515"/>
    <cellStyle name="표준 2 2 2 8" xfId="1516"/>
    <cellStyle name="표준 2 2 2 80" xfId="1506"/>
    <cellStyle name="표준 2 2 2 81" xfId="1508"/>
    <cellStyle name="표준 2 2 2 82" xfId="1510"/>
    <cellStyle name="표준 2 2 2 83" xfId="1512"/>
    <cellStyle name="표준 2 2 2 84" xfId="1514"/>
    <cellStyle name="표준 2 2 2 85" xfId="895"/>
    <cellStyle name="표준 2 2 2 86" xfId="898"/>
    <cellStyle name="표준 2 2 2 87" xfId="1518"/>
    <cellStyle name="표준 2 2 2 88" xfId="1520"/>
    <cellStyle name="표준 2 2 2 89" xfId="1522"/>
    <cellStyle name="표준 2 2 2 9" xfId="1523"/>
    <cellStyle name="표준 2 2 2 90" xfId="894"/>
    <cellStyle name="표준 2 2 2 91" xfId="897"/>
    <cellStyle name="표준 2 2 2 92" xfId="1517"/>
    <cellStyle name="표준 2 2 2 93" xfId="1519"/>
    <cellStyle name="표준 2 2 2 94" xfId="1521"/>
    <cellStyle name="표준 2 2 2 95" xfId="1524"/>
    <cellStyle name="표준 2 2 2 96" xfId="1525"/>
    <cellStyle name="표준 2 2 2 97" xfId="1526"/>
    <cellStyle name="표준 2 2 2 98" xfId="1527"/>
    <cellStyle name="표준 2 2 2 99" xfId="1528"/>
    <cellStyle name="표준 2 2 20" xfId="1338"/>
    <cellStyle name="표준 2 2 21" xfId="1340"/>
    <cellStyle name="표준 2 2 22" xfId="1342"/>
    <cellStyle name="표준 2 2 23" xfId="1344"/>
    <cellStyle name="표준 2 2 24" xfId="1346"/>
    <cellStyle name="표준 2 2 25" xfId="1531"/>
    <cellStyle name="표준 2 2 26" xfId="1533"/>
    <cellStyle name="표준 2 2 27" xfId="1535"/>
    <cellStyle name="표준 2 2 28" xfId="1537"/>
    <cellStyle name="표준 2 2 29" xfId="1539"/>
    <cellStyle name="표준 2 2 3" xfId="1540"/>
    <cellStyle name="표준 2 2 30" xfId="1530"/>
    <cellStyle name="표준 2 2 31" xfId="1532"/>
    <cellStyle name="표준 2 2 32" xfId="1534"/>
    <cellStyle name="표준 2 2 33" xfId="1536"/>
    <cellStyle name="표준 2 2 34" xfId="1538"/>
    <cellStyle name="표준 2 2 35" xfId="355"/>
    <cellStyle name="표준 2 2 36" xfId="1542"/>
    <cellStyle name="표준 2 2 37" xfId="1544"/>
    <cellStyle name="표준 2 2 38" xfId="1546"/>
    <cellStyle name="표준 2 2 39" xfId="1548"/>
    <cellStyle name="표준 2 2 4" xfId="1549"/>
    <cellStyle name="표준 2 2 40" xfId="354"/>
    <cellStyle name="표준 2 2 41" xfId="1541"/>
    <cellStyle name="표준 2 2 42" xfId="1543"/>
    <cellStyle name="표준 2 2 43" xfId="1545"/>
    <cellStyle name="표준 2 2 44" xfId="1547"/>
    <cellStyle name="표준 2 2 45" xfId="626"/>
    <cellStyle name="표준 2 2 46" xfId="1551"/>
    <cellStyle name="표준 2 2 47" xfId="1553"/>
    <cellStyle name="표준 2 2 48" xfId="1555"/>
    <cellStyle name="표준 2 2 49" xfId="1557"/>
    <cellStyle name="표준 2 2 5" xfId="1558"/>
    <cellStyle name="표준 2 2 50" xfId="625"/>
    <cellStyle name="표준 2 2 51" xfId="1550"/>
    <cellStyle name="표준 2 2 52" xfId="1552"/>
    <cellStyle name="표준 2 2 53" xfId="1554"/>
    <cellStyle name="표준 2 2 54" xfId="1556"/>
    <cellStyle name="표준 2 2 55" xfId="1083"/>
    <cellStyle name="표준 2 2 56" xfId="1087"/>
    <cellStyle name="표준 2 2 57" xfId="1560"/>
    <cellStyle name="표준 2 2 58" xfId="1562"/>
    <cellStyle name="표준 2 2 59" xfId="1564"/>
    <cellStyle name="표준 2 2 6" xfId="1565"/>
    <cellStyle name="표준 2 2 60" xfId="1082"/>
    <cellStyle name="표준 2 2 61" xfId="1086"/>
    <cellStyle name="표준 2 2 62" xfId="1559"/>
    <cellStyle name="표준 2 2 63" xfId="1561"/>
    <cellStyle name="표준 2 2 64" xfId="1563"/>
    <cellStyle name="표준 2 2 65" xfId="1567"/>
    <cellStyle name="표준 2 2 66" xfId="1569"/>
    <cellStyle name="표준 2 2 67" xfId="1571"/>
    <cellStyle name="표준 2 2 68" xfId="1573"/>
    <cellStyle name="표준 2 2 69" xfId="1575"/>
    <cellStyle name="표준 2 2 7" xfId="1576"/>
    <cellStyle name="표준 2 2 70" xfId="1566"/>
    <cellStyle name="표준 2 2 71" xfId="1568"/>
    <cellStyle name="표준 2 2 72" xfId="1570"/>
    <cellStyle name="표준 2 2 73" xfId="1572"/>
    <cellStyle name="표준 2 2 74" xfId="1574"/>
    <cellStyle name="표준 2 2 75" xfId="1579"/>
    <cellStyle name="표준 2 2 76" xfId="1581"/>
    <cellStyle name="표준 2 2 77" xfId="1583"/>
    <cellStyle name="표준 2 2 78" xfId="1585"/>
    <cellStyle name="표준 2 2 79" xfId="1587"/>
    <cellStyle name="표준 2 2 8" xfId="1588"/>
    <cellStyle name="표준 2 2 80" xfId="1578"/>
    <cellStyle name="표준 2 2 81" xfId="1580"/>
    <cellStyle name="표준 2 2 82" xfId="1582"/>
    <cellStyle name="표준 2 2 83" xfId="1584"/>
    <cellStyle name="표준 2 2 84" xfId="1586"/>
    <cellStyle name="표준 2 2 85" xfId="1590"/>
    <cellStyle name="표준 2 2 86" xfId="1592"/>
    <cellStyle name="표준 2 2 87" xfId="1594"/>
    <cellStyle name="표준 2 2 88" xfId="1596"/>
    <cellStyle name="표준 2 2 89" xfId="1598"/>
    <cellStyle name="표준 2 2 9" xfId="1599"/>
    <cellStyle name="표준 2 2 90" xfId="1589"/>
    <cellStyle name="표준 2 2 91" xfId="1591"/>
    <cellStyle name="표준 2 2 92" xfId="1593"/>
    <cellStyle name="표준 2 2 93" xfId="1595"/>
    <cellStyle name="표준 2 2 94" xfId="1597"/>
    <cellStyle name="표준 2 2 95" xfId="107"/>
    <cellStyle name="표준 2 2 96" xfId="1600"/>
    <cellStyle name="표준 2 2 97" xfId="1601"/>
    <cellStyle name="표준 2 2 98" xfId="1602"/>
    <cellStyle name="표준 2 2 99" xfId="1603"/>
    <cellStyle name="표준 2 3" xfId="1604"/>
    <cellStyle name="표준 2 3 2" xfId="1605"/>
    <cellStyle name="표준 2 3 3" xfId="1606"/>
    <cellStyle name="표준 2 4" xfId="1607"/>
    <cellStyle name="표준 2 4 2" xfId="1608"/>
    <cellStyle name="표준 2 4 3" xfId="1609"/>
    <cellStyle name="표준 2 5" xfId="1610"/>
    <cellStyle name="표준 2 5 2" xfId="1611"/>
    <cellStyle name="표준 2 6" xfId="1612"/>
    <cellStyle name="표준 2 7" xfId="1613"/>
    <cellStyle name="표준 2 8" xfId="1614"/>
    <cellStyle name="표준 2 9" xfId="1615"/>
    <cellStyle name="표준 2_110126_Oversea product order list_R50" xfId="1616"/>
    <cellStyle name="표준 20" xfId="1051"/>
    <cellStyle name="표준 20 2" xfId="1053"/>
    <cellStyle name="표준 20 2 2" xfId="1055"/>
    <cellStyle name="표준 20 2 3" xfId="1057"/>
    <cellStyle name="표준 20 3" xfId="1059"/>
    <cellStyle name="표준 20 3 2" xfId="1061"/>
    <cellStyle name="표준 20 3 3" xfId="1063"/>
    <cellStyle name="표준 20 4" xfId="1065"/>
    <cellStyle name="표준 20 4 2" xfId="1067"/>
    <cellStyle name="표준 20 4 3" xfId="1069"/>
    <cellStyle name="표준 20 5" xfId="1071"/>
    <cellStyle name="표준 20 5 2" xfId="1073"/>
    <cellStyle name="표준 20 5 3" xfId="1076"/>
    <cellStyle name="표준 20 6" xfId="1079"/>
    <cellStyle name="표준 20 6 2" xfId="1081"/>
    <cellStyle name="표준 20 6 3" xfId="1085"/>
    <cellStyle name="표준 20 7" xfId="1089"/>
    <cellStyle name="표준 20 8" xfId="22"/>
    <cellStyle name="표준 20 9" xfId="1091"/>
    <cellStyle name="표준 200" xfId="1036"/>
    <cellStyle name="표준 201" xfId="1039"/>
    <cellStyle name="표준 202" xfId="1042"/>
    <cellStyle name="표준 203" xfId="1045"/>
    <cellStyle name="표준 204" xfId="1048"/>
    <cellStyle name="표준 205" xfId="416"/>
    <cellStyle name="표준 206" xfId="1094"/>
    <cellStyle name="표준 207" xfId="1098"/>
    <cellStyle name="표준 208" xfId="1102"/>
    <cellStyle name="표준 209" xfId="1106"/>
    <cellStyle name="표준 21" xfId="9"/>
    <cellStyle name="표준 21 2" xfId="1109"/>
    <cellStyle name="표준 21 2 2" xfId="1111"/>
    <cellStyle name="표준 21 2 3" xfId="1113"/>
    <cellStyle name="표준 21 3" xfId="1115"/>
    <cellStyle name="표준 21 3 2" xfId="1117"/>
    <cellStyle name="표준 21 3 3" xfId="1119"/>
    <cellStyle name="표준 21 4" xfId="1121"/>
    <cellStyle name="표준 21 4 2" xfId="1123"/>
    <cellStyle name="표준 21 4 3" xfId="425"/>
    <cellStyle name="표준 21 5" xfId="1125"/>
    <cellStyle name="표준 21 5 2" xfId="1127"/>
    <cellStyle name="표준 21 5 3" xfId="1129"/>
    <cellStyle name="표준 21 6" xfId="1131"/>
    <cellStyle name="표준 21 6 2" xfId="1133"/>
    <cellStyle name="표준 21 6 3" xfId="1135"/>
    <cellStyle name="표준 21 7" xfId="1137"/>
    <cellStyle name="표준 21 8" xfId="1139"/>
    <cellStyle name="표준 21 9" xfId="1141"/>
    <cellStyle name="표준 210" xfId="415"/>
    <cellStyle name="표준 210 2" xfId="1617"/>
    <cellStyle name="표준 211" xfId="1093"/>
    <cellStyle name="표준 211 2" xfId="567"/>
    <cellStyle name="표준 212" xfId="1097"/>
    <cellStyle name="표준 212 2" xfId="622"/>
    <cellStyle name="표준 213" xfId="1101"/>
    <cellStyle name="표준 213 2" xfId="1618"/>
    <cellStyle name="표준 214" xfId="1105"/>
    <cellStyle name="표준 214 2" xfId="38"/>
    <cellStyle name="표준 215" xfId="1144"/>
    <cellStyle name="표준 215 2" xfId="1620"/>
    <cellStyle name="표준 216" xfId="1148"/>
    <cellStyle name="표준 216 2" xfId="1622"/>
    <cellStyle name="표준 217" xfId="1152"/>
    <cellStyle name="표준 217 2" xfId="1198"/>
    <cellStyle name="표준 218" xfId="1156"/>
    <cellStyle name="표준 218 2" xfId="1624"/>
    <cellStyle name="표준 219" xfId="1160"/>
    <cellStyle name="표준 219 2" xfId="1371"/>
    <cellStyle name="표준 22" xfId="1163"/>
    <cellStyle name="표준 22 2" xfId="1165"/>
    <cellStyle name="표준 22 2 2" xfId="1167"/>
    <cellStyle name="표준 22 2 3" xfId="1169"/>
    <cellStyle name="표준 22 3" xfId="1171"/>
    <cellStyle name="표준 22 3 2" xfId="1173"/>
    <cellStyle name="표준 22 3 3" xfId="1175"/>
    <cellStyle name="표준 22 4" xfId="1177"/>
    <cellStyle name="표준 22 4 2" xfId="1179"/>
    <cellStyle name="표준 22 4 3" xfId="1181"/>
    <cellStyle name="표준 22 5" xfId="1183"/>
    <cellStyle name="표준 22 5 2" xfId="1185"/>
    <cellStyle name="표준 22 5 3" xfId="1187"/>
    <cellStyle name="표준 22 6" xfId="1189"/>
    <cellStyle name="표준 22 6 2" xfId="52"/>
    <cellStyle name="표준 22 6 3" xfId="58"/>
    <cellStyle name="표준 22 7" xfId="1191"/>
    <cellStyle name="표준 22 8" xfId="1193"/>
    <cellStyle name="표준 22 9" xfId="1195"/>
    <cellStyle name="표준 220" xfId="1143"/>
    <cellStyle name="표준 220 2" xfId="1619"/>
    <cellStyle name="표준 221" xfId="1147"/>
    <cellStyle name="표준 221 2" xfId="1621"/>
    <cellStyle name="표준 222" xfId="1151"/>
    <cellStyle name="표준 222 2" xfId="1197"/>
    <cellStyle name="표준 223" xfId="1155"/>
    <cellStyle name="표준 223 2" xfId="1623"/>
    <cellStyle name="표준 224" xfId="1159"/>
    <cellStyle name="표준 224 2" xfId="1370"/>
    <cellStyle name="표준 225" xfId="1201"/>
    <cellStyle name="표준 225 2" xfId="1424"/>
    <cellStyle name="표준 226" xfId="1205"/>
    <cellStyle name="표준 226 2" xfId="1626"/>
    <cellStyle name="표준 227" xfId="1209"/>
    <cellStyle name="표준 227 2" xfId="1257"/>
    <cellStyle name="표준 228" xfId="691"/>
    <cellStyle name="표준 228 2" xfId="1628"/>
    <cellStyle name="표준 229" xfId="1213"/>
    <cellStyle name="표준 229 2" xfId="1630"/>
    <cellStyle name="표준 23" xfId="1217"/>
    <cellStyle name="표준 23 2" xfId="1220"/>
    <cellStyle name="표준 23 2 2" xfId="1222"/>
    <cellStyle name="표준 23 2 3" xfId="1224"/>
    <cellStyle name="표준 23 3" xfId="1226"/>
    <cellStyle name="표준 23 3 2" xfId="1228"/>
    <cellStyle name="표준 23 3 3" xfId="1230"/>
    <cellStyle name="표준 23 4" xfId="1232"/>
    <cellStyle name="표준 23 4 2" xfId="1234"/>
    <cellStyle name="표준 23 4 3" xfId="1236"/>
    <cellStyle name="표준 23 5" xfId="1238"/>
    <cellStyle name="표준 23 5 2" xfId="1240"/>
    <cellStyle name="표준 23 5 3" xfId="1242"/>
    <cellStyle name="표준 23 6" xfId="1244"/>
    <cellStyle name="표준 23 6 2" xfId="1246"/>
    <cellStyle name="표준 23 6 3" xfId="1248"/>
    <cellStyle name="표준 23 7" xfId="1250"/>
    <cellStyle name="표준 23 8" xfId="1252"/>
    <cellStyle name="표준 23 9" xfId="1254"/>
    <cellStyle name="표준 230" xfId="1200"/>
    <cellStyle name="표준 230 2" xfId="1423"/>
    <cellStyle name="표준 231" xfId="1204"/>
    <cellStyle name="표준 231 2" xfId="1625"/>
    <cellStyle name="표준 232" xfId="1208"/>
    <cellStyle name="표준 232 2" xfId="1256"/>
    <cellStyle name="표준 233" xfId="690"/>
    <cellStyle name="표준 233 2" xfId="1627"/>
    <cellStyle name="표준 234" xfId="1212"/>
    <cellStyle name="표준 234 2" xfId="1629"/>
    <cellStyle name="표준 235" xfId="1260"/>
    <cellStyle name="표준 235 2" xfId="1632"/>
    <cellStyle name="표준 236" xfId="1264"/>
    <cellStyle name="표준 236 2" xfId="1634"/>
    <cellStyle name="표준 237" xfId="1268"/>
    <cellStyle name="표준 237 2" xfId="1636"/>
    <cellStyle name="표준 238" xfId="1272"/>
    <cellStyle name="표준 238 2" xfId="1638"/>
    <cellStyle name="표준 239" xfId="1276"/>
    <cellStyle name="표준 239 2" xfId="1640"/>
    <cellStyle name="표준 24" xfId="1280"/>
    <cellStyle name="표준 24 2" xfId="1283"/>
    <cellStyle name="표준 24 2 2" xfId="1285"/>
    <cellStyle name="표준 24 2 3" xfId="1287"/>
    <cellStyle name="표준 24 3" xfId="1289"/>
    <cellStyle name="표준 24 3 2" xfId="542"/>
    <cellStyle name="표준 24 3 3" xfId="545"/>
    <cellStyle name="표준 24 4" xfId="1291"/>
    <cellStyle name="표준 24 4 2" xfId="1293"/>
    <cellStyle name="표준 24 4 3" xfId="1295"/>
    <cellStyle name="표준 24 5" xfId="431"/>
    <cellStyle name="표준 24 5 2" xfId="1216"/>
    <cellStyle name="표준 24 5 3" xfId="1279"/>
    <cellStyle name="표준 24 6" xfId="1297"/>
    <cellStyle name="표준 24 6 2" xfId="1301"/>
    <cellStyle name="표준 24 6 3" xfId="1305"/>
    <cellStyle name="표준 24 7" xfId="1307"/>
    <cellStyle name="표준 24 8" xfId="1309"/>
    <cellStyle name="표준 24 9" xfId="1311"/>
    <cellStyle name="표준 240" xfId="1259"/>
    <cellStyle name="표준 240 2" xfId="1631"/>
    <cellStyle name="표준 241" xfId="1263"/>
    <cellStyle name="표준 241 2" xfId="1633"/>
    <cellStyle name="표준 242" xfId="1267"/>
    <cellStyle name="표준 242 2" xfId="1635"/>
    <cellStyle name="표준 243" xfId="1271"/>
    <cellStyle name="표준 243 2" xfId="1637"/>
    <cellStyle name="표준 244" xfId="1275"/>
    <cellStyle name="표준 244 2" xfId="1639"/>
    <cellStyle name="표준 245" xfId="1315"/>
    <cellStyle name="표준 245 2" xfId="1641"/>
    <cellStyle name="표준 246" xfId="1319"/>
    <cellStyle name="표준 246 2" xfId="1642"/>
    <cellStyle name="표준 247" xfId="1323"/>
    <cellStyle name="표준 248" xfId="1327"/>
    <cellStyle name="표준 249" xfId="1331"/>
    <cellStyle name="표준 25" xfId="1644"/>
    <cellStyle name="표준 25 2" xfId="1646"/>
    <cellStyle name="표준 25 2 2" xfId="1648"/>
    <cellStyle name="표준 25 2 3" xfId="1650"/>
    <cellStyle name="표준 25 3" xfId="1652"/>
    <cellStyle name="표준 25 3 2" xfId="1654"/>
    <cellStyle name="표준 25 3 3" xfId="1364"/>
    <cellStyle name="표준 25 4" xfId="1656"/>
    <cellStyle name="표준 25 4 2" xfId="1406"/>
    <cellStyle name="표준 25 4 3" xfId="1411"/>
    <cellStyle name="표준 25 5" xfId="1658"/>
    <cellStyle name="표준 25 5 2" xfId="1449"/>
    <cellStyle name="표준 25 5 3" xfId="1660"/>
    <cellStyle name="표준 25 6" xfId="1662"/>
    <cellStyle name="표준 25 6 2" xfId="1664"/>
    <cellStyle name="표준 25 6 3" xfId="1666"/>
    <cellStyle name="표준 25 7" xfId="1668"/>
    <cellStyle name="표준 25 8" xfId="1670"/>
    <cellStyle name="표준 25 9" xfId="1672"/>
    <cellStyle name="표준 250" xfId="1314"/>
    <cellStyle name="표준 251" xfId="1318"/>
    <cellStyle name="표준 252" xfId="1322"/>
    <cellStyle name="표준 253" xfId="1326"/>
    <cellStyle name="표준 254" xfId="1330"/>
    <cellStyle name="표준 255" xfId="1676"/>
    <cellStyle name="표준 256" xfId="1680"/>
    <cellStyle name="표준 257" xfId="1684"/>
    <cellStyle name="표준 258" xfId="1688"/>
    <cellStyle name="표준 259" xfId="1692"/>
    <cellStyle name="표준 26" xfId="1694"/>
    <cellStyle name="표준 26 2" xfId="1696"/>
    <cellStyle name="표준 26 2 2" xfId="1698"/>
    <cellStyle name="표준 26 2 3" xfId="1700"/>
    <cellStyle name="표준 26 3" xfId="1702"/>
    <cellStyle name="표준 26 3 2" xfId="1704"/>
    <cellStyle name="표준 26 3 3" xfId="1706"/>
    <cellStyle name="표준 26 4" xfId="240"/>
    <cellStyle name="표준 26 4 2" xfId="351"/>
    <cellStyle name="표준 26 4 3" xfId="359"/>
    <cellStyle name="표준 26 5" xfId="244"/>
    <cellStyle name="표준 26 5 2" xfId="372"/>
    <cellStyle name="표준 26 5 3" xfId="1708"/>
    <cellStyle name="표준 26 6" xfId="248"/>
    <cellStyle name="표준 26 6 2" xfId="254"/>
    <cellStyle name="표준 26 6 3" xfId="258"/>
    <cellStyle name="표준 26 7" xfId="1710"/>
    <cellStyle name="표준 26 8" xfId="1712"/>
    <cellStyle name="표준 26 9" xfId="1714"/>
    <cellStyle name="표준 260" xfId="1675"/>
    <cellStyle name="표준 261" xfId="1679"/>
    <cellStyle name="표준 262" xfId="1683"/>
    <cellStyle name="표준 263" xfId="1687"/>
    <cellStyle name="표준 264" xfId="1691"/>
    <cellStyle name="표준 265" xfId="1718"/>
    <cellStyle name="표준 266" xfId="1722"/>
    <cellStyle name="표준 267" xfId="1726"/>
    <cellStyle name="표준 268" xfId="1730"/>
    <cellStyle name="표준 269" xfId="1734"/>
    <cellStyle name="표준 27" xfId="318"/>
    <cellStyle name="표준 27 2" xfId="462"/>
    <cellStyle name="표준 27 2 2" xfId="1736"/>
    <cellStyle name="표준 27 2 3" xfId="1738"/>
    <cellStyle name="표준 27 3" xfId="263"/>
    <cellStyle name="표준 27 3 2" xfId="941"/>
    <cellStyle name="표준 27 3 3" xfId="1740"/>
    <cellStyle name="표준 27 4" xfId="271"/>
    <cellStyle name="표준 27 4 2" xfId="944"/>
    <cellStyle name="표준 27 4 3" xfId="1742"/>
    <cellStyle name="표준 27 5" xfId="947"/>
    <cellStyle name="표준 27 5 2" xfId="1744"/>
    <cellStyle name="표준 27 5 3" xfId="1746"/>
    <cellStyle name="표준 27 6" xfId="1748"/>
    <cellStyle name="표준 27 6 2" xfId="1750"/>
    <cellStyle name="표준 27 6 3" xfId="1752"/>
    <cellStyle name="표준 27 7" xfId="278"/>
    <cellStyle name="표준 27 8" xfId="1754"/>
    <cellStyle name="표준 27 9" xfId="1756"/>
    <cellStyle name="표준 270" xfId="1717"/>
    <cellStyle name="표준 271" xfId="1721"/>
    <cellStyle name="표준 272" xfId="1725"/>
    <cellStyle name="표준 273" xfId="1729"/>
    <cellStyle name="표준 274" xfId="1733"/>
    <cellStyle name="표준 275" xfId="1760"/>
    <cellStyle name="표준 276" xfId="1764"/>
    <cellStyle name="표준 277" xfId="1768"/>
    <cellStyle name="표준 278" xfId="1772"/>
    <cellStyle name="표준 279" xfId="1776"/>
    <cellStyle name="표준 28" xfId="465"/>
    <cellStyle name="표준 28 2" xfId="706"/>
    <cellStyle name="표준 28 2 2" xfId="1778"/>
    <cellStyle name="표준 28 2 3" xfId="1780"/>
    <cellStyle name="표준 28 3" xfId="709"/>
    <cellStyle name="표준 28 3 2" xfId="1782"/>
    <cellStyle name="표준 28 3 3" xfId="1784"/>
    <cellStyle name="표준 28 4" xfId="300"/>
    <cellStyle name="표준 28 4 2" xfId="1786"/>
    <cellStyle name="표준 28 4 3" xfId="1788"/>
    <cellStyle name="표준 28 5" xfId="1790"/>
    <cellStyle name="표준 28 5 2" xfId="1792"/>
    <cellStyle name="표준 28 5 3" xfId="1794"/>
    <cellStyle name="표준 28 6" xfId="1796"/>
    <cellStyle name="표준 28 6 2" xfId="1476"/>
    <cellStyle name="표준 28 6 3" xfId="1480"/>
    <cellStyle name="표준 28 7" xfId="1798"/>
    <cellStyle name="표준 28 8" xfId="1800"/>
    <cellStyle name="표준 28 9" xfId="1802"/>
    <cellStyle name="표준 280" xfId="1759"/>
    <cellStyle name="표준 281" xfId="1763"/>
    <cellStyle name="표준 282" xfId="1767"/>
    <cellStyle name="표준 283" xfId="1771"/>
    <cellStyle name="표준 284" xfId="1775"/>
    <cellStyle name="표준 285" xfId="1806"/>
    <cellStyle name="표준 286" xfId="1810"/>
    <cellStyle name="표준 287" xfId="1814"/>
    <cellStyle name="표준 288" xfId="1818"/>
    <cellStyle name="표준 289" xfId="1822"/>
    <cellStyle name="표준 289 2" xfId="1823"/>
    <cellStyle name="표준 29" xfId="472"/>
    <cellStyle name="표준 29 2" xfId="1825"/>
    <cellStyle name="표준 29 2 2" xfId="789"/>
    <cellStyle name="표준 29 2 3" xfId="794"/>
    <cellStyle name="표준 29 3" xfId="1827"/>
    <cellStyle name="표준 29 3 2" xfId="821"/>
    <cellStyle name="표준 29 3 3" xfId="826"/>
    <cellStyle name="표준 29 4" xfId="41"/>
    <cellStyle name="표준 29 4 2" xfId="846"/>
    <cellStyle name="표준 29 4 3" xfId="1829"/>
    <cellStyle name="표준 29 5" xfId="1831"/>
    <cellStyle name="표준 29 5 2" xfId="1833"/>
    <cellStyle name="표준 29 5 3" xfId="1835"/>
    <cellStyle name="표준 29 6" xfId="1837"/>
    <cellStyle name="표준 29 6 2" xfId="1839"/>
    <cellStyle name="표준 29 6 3" xfId="1841"/>
    <cellStyle name="표준 29 7" xfId="1843"/>
    <cellStyle name="표준 29 8" xfId="1845"/>
    <cellStyle name="표준 29 9" xfId="1847"/>
    <cellStyle name="표준 290" xfId="1805"/>
    <cellStyle name="표준 290 2" xfId="1848"/>
    <cellStyle name="표준 291" xfId="1809"/>
    <cellStyle name="표준 292" xfId="1813"/>
    <cellStyle name="표준 293" xfId="1817"/>
    <cellStyle name="표준 294" xfId="1821"/>
    <cellStyle name="표준 295" xfId="1852"/>
    <cellStyle name="표준 296" xfId="1856"/>
    <cellStyle name="표준 297" xfId="1860"/>
    <cellStyle name="표준 298" xfId="1864"/>
    <cellStyle name="표준 299" xfId="1868"/>
    <cellStyle name="표준 3" xfId="1869"/>
    <cellStyle name="표준 3 2" xfId="1870"/>
    <cellStyle name="표준 3 2 2" xfId="760"/>
    <cellStyle name="표준 3 2 3" xfId="762"/>
    <cellStyle name="표준 3 3" xfId="1871"/>
    <cellStyle name="표준 3 3 2" xfId="773"/>
    <cellStyle name="표준 3 3 3" xfId="775"/>
    <cellStyle name="표준 3 4" xfId="1872"/>
    <cellStyle name="표준 3 4 2" xfId="798"/>
    <cellStyle name="표준 3 4 3" xfId="802"/>
    <cellStyle name="표준 3 5" xfId="1873"/>
    <cellStyle name="표준 3 5 2" xfId="830"/>
    <cellStyle name="표준 3 5 3" xfId="834"/>
    <cellStyle name="표준 3 6" xfId="1874"/>
    <cellStyle name="표준 3 6 2" xfId="1875"/>
    <cellStyle name="표준 3 6 3" xfId="1876"/>
    <cellStyle name="표준 3 7" xfId="1877"/>
    <cellStyle name="표준 3 8" xfId="1878"/>
    <cellStyle name="표준 3 9" xfId="1879"/>
    <cellStyle name="표준 30" xfId="1643"/>
    <cellStyle name="표준 30 2" xfId="1645"/>
    <cellStyle name="표준 30 2 2" xfId="1647"/>
    <cellStyle name="표준 30 2 3" xfId="1649"/>
    <cellStyle name="표준 30 3" xfId="1651"/>
    <cellStyle name="표준 30 3 2" xfId="1653"/>
    <cellStyle name="표준 30 3 3" xfId="1363"/>
    <cellStyle name="표준 30 4" xfId="1655"/>
    <cellStyle name="표준 30 4 2" xfId="1405"/>
    <cellStyle name="표준 30 4 3" xfId="1410"/>
    <cellStyle name="표준 30 5" xfId="1657"/>
    <cellStyle name="표준 30 5 2" xfId="1448"/>
    <cellStyle name="표준 30 5 3" xfId="1659"/>
    <cellStyle name="표준 30 6" xfId="1661"/>
    <cellStyle name="표준 30 6 2" xfId="1663"/>
    <cellStyle name="표준 30 6 3" xfId="1665"/>
    <cellStyle name="표준 30 7" xfId="1667"/>
    <cellStyle name="표준 30 8" xfId="1669"/>
    <cellStyle name="표준 30 9" xfId="1671"/>
    <cellStyle name="표준 300" xfId="1313"/>
    <cellStyle name="표준 301" xfId="1317"/>
    <cellStyle name="표준 302" xfId="1321"/>
    <cellStyle name="표준 303" xfId="1325"/>
    <cellStyle name="표준 304" xfId="1329"/>
    <cellStyle name="표준 305" xfId="1674"/>
    <cellStyle name="표준 306" xfId="1678"/>
    <cellStyle name="표준 307" xfId="1682"/>
    <cellStyle name="표준 308" xfId="1686"/>
    <cellStyle name="표준 309" xfId="1690"/>
    <cellStyle name="표준 31" xfId="1693"/>
    <cellStyle name="표준 31 2" xfId="1695"/>
    <cellStyle name="표준 31 2 2" xfId="1697"/>
    <cellStyle name="표준 31 2 3" xfId="1699"/>
    <cellStyle name="표준 31 3" xfId="1701"/>
    <cellStyle name="표준 31 3 2" xfId="1703"/>
    <cellStyle name="표준 31 3 3" xfId="1705"/>
    <cellStyle name="표준 31 4" xfId="239"/>
    <cellStyle name="표준 31 4 2" xfId="350"/>
    <cellStyle name="표준 31 4 3" xfId="358"/>
    <cellStyle name="표준 31 5" xfId="243"/>
    <cellStyle name="표준 31 5 2" xfId="371"/>
    <cellStyle name="표준 31 5 3" xfId="1707"/>
    <cellStyle name="표준 31 6" xfId="247"/>
    <cellStyle name="표준 31 6 2" xfId="253"/>
    <cellStyle name="표준 31 6 3" xfId="257"/>
    <cellStyle name="표준 31 7" xfId="1709"/>
    <cellStyle name="표준 31 8" xfId="1711"/>
    <cellStyle name="표준 31 9" xfId="1713"/>
    <cellStyle name="표준 310" xfId="1673"/>
    <cellStyle name="표준 311" xfId="1677"/>
    <cellStyle name="표준 312" xfId="1681"/>
    <cellStyle name="표준 313" xfId="1685"/>
    <cellStyle name="표준 314" xfId="1689"/>
    <cellStyle name="표준 315" xfId="1716"/>
    <cellStyle name="표준 316" xfId="1720"/>
    <cellStyle name="표준 317" xfId="1724"/>
    <cellStyle name="표준 318" xfId="1728"/>
    <cellStyle name="표준 319" xfId="1732"/>
    <cellStyle name="표준 32" xfId="317"/>
    <cellStyle name="표준 32 2" xfId="461"/>
    <cellStyle name="표준 32 2 2" xfId="1735"/>
    <cellStyle name="표준 32 2 3" xfId="1737"/>
    <cellStyle name="표준 32 3" xfId="262"/>
    <cellStyle name="표준 32 3 2" xfId="940"/>
    <cellStyle name="표준 32 3 3" xfId="1739"/>
    <cellStyle name="표준 32 4" xfId="270"/>
    <cellStyle name="표준 32 4 2" xfId="943"/>
    <cellStyle name="표준 32 4 3" xfId="1741"/>
    <cellStyle name="표준 32 5" xfId="946"/>
    <cellStyle name="표준 32 5 2" xfId="1743"/>
    <cellStyle name="표준 32 5 3" xfId="1745"/>
    <cellStyle name="표준 32 6" xfId="1747"/>
    <cellStyle name="표준 32 6 2" xfId="1749"/>
    <cellStyle name="표준 32 6 3" xfId="1751"/>
    <cellStyle name="표준 32 7" xfId="277"/>
    <cellStyle name="표준 32 8" xfId="1753"/>
    <cellStyle name="표준 32 9" xfId="1755"/>
    <cellStyle name="표준 320" xfId="1715"/>
    <cellStyle name="표준 321" xfId="1719"/>
    <cellStyle name="표준 322" xfId="1723"/>
    <cellStyle name="표준 323" xfId="1727"/>
    <cellStyle name="표준 324" xfId="1731"/>
    <cellStyle name="표준 325" xfId="1758"/>
    <cellStyle name="표준 326" xfId="1762"/>
    <cellStyle name="표준 327" xfId="1766"/>
    <cellStyle name="표준 328" xfId="1770"/>
    <cellStyle name="표준 329" xfId="1774"/>
    <cellStyle name="표준 33" xfId="464"/>
    <cellStyle name="표준 33 2" xfId="705"/>
    <cellStyle name="표준 33 2 2" xfId="1777"/>
    <cellStyle name="표준 33 2 3" xfId="1779"/>
    <cellStyle name="표준 33 3" xfId="708"/>
    <cellStyle name="표준 33 3 2" xfId="1781"/>
    <cellStyle name="표준 33 3 3" xfId="1783"/>
    <cellStyle name="표준 33 4" xfId="299"/>
    <cellStyle name="표준 33 4 2" xfId="1785"/>
    <cellStyle name="표준 33 4 3" xfId="1787"/>
    <cellStyle name="표준 33 5" xfId="1789"/>
    <cellStyle name="표준 33 5 2" xfId="1791"/>
    <cellStyle name="표준 33 5 3" xfId="1793"/>
    <cellStyle name="표준 33 6" xfId="1795"/>
    <cellStyle name="표준 33 6 2" xfId="1475"/>
    <cellStyle name="표준 33 6 3" xfId="1479"/>
    <cellStyle name="표준 33 7" xfId="1797"/>
    <cellStyle name="표준 33 8" xfId="1799"/>
    <cellStyle name="표준 33 9" xfId="1801"/>
    <cellStyle name="표준 330" xfId="1757"/>
    <cellStyle name="표준 331" xfId="1761"/>
    <cellStyle name="표준 332" xfId="1765"/>
    <cellStyle name="표준 333" xfId="1769"/>
    <cellStyle name="표준 334" xfId="1773"/>
    <cellStyle name="표준 335" xfId="1804"/>
    <cellStyle name="표준 336" xfId="1808"/>
    <cellStyle name="표준 337" xfId="1812"/>
    <cellStyle name="표준 338" xfId="1816"/>
    <cellStyle name="표준 339" xfId="1820"/>
    <cellStyle name="표준 34" xfId="471"/>
    <cellStyle name="표준 34 2" xfId="1824"/>
    <cellStyle name="표준 34 2 2" xfId="788"/>
    <cellStyle name="표준 34 2 3" xfId="793"/>
    <cellStyle name="표준 34 3" xfId="1826"/>
    <cellStyle name="표준 34 3 2" xfId="820"/>
    <cellStyle name="표준 34 3 3" xfId="825"/>
    <cellStyle name="표준 34 4" xfId="40"/>
    <cellStyle name="표준 34 4 2" xfId="845"/>
    <cellStyle name="표준 34 4 3" xfId="1828"/>
    <cellStyle name="표준 34 5" xfId="1830"/>
    <cellStyle name="표준 34 5 2" xfId="1832"/>
    <cellStyle name="표준 34 5 3" xfId="1834"/>
    <cellStyle name="표준 34 6" xfId="1836"/>
    <cellStyle name="표준 34 6 2" xfId="1838"/>
    <cellStyle name="표준 34 6 3" xfId="1840"/>
    <cellStyle name="표준 34 7" xfId="1842"/>
    <cellStyle name="표준 34 8" xfId="1844"/>
    <cellStyle name="표준 34 9" xfId="1846"/>
    <cellStyle name="표준 340" xfId="1803"/>
    <cellStyle name="표준 341" xfId="1807"/>
    <cellStyle name="표준 342" xfId="1811"/>
    <cellStyle name="표준 343" xfId="1815"/>
    <cellStyle name="표준 344" xfId="1819"/>
    <cellStyle name="표준 345" xfId="1851"/>
    <cellStyle name="표준 346" xfId="1855"/>
    <cellStyle name="표준 347" xfId="1859"/>
    <cellStyle name="표준 348" xfId="1863"/>
    <cellStyle name="표준 349" xfId="1867"/>
    <cellStyle name="표준 35" xfId="477"/>
    <cellStyle name="표준 35 2" xfId="1881"/>
    <cellStyle name="표준 35 2 2" xfId="1883"/>
    <cellStyle name="표준 35 2 3" xfId="1885"/>
    <cellStyle name="표준 35 3" xfId="1887"/>
    <cellStyle name="표준 35 3 2" xfId="1889"/>
    <cellStyle name="표준 35 3 3" xfId="1891"/>
    <cellStyle name="표준 35 4" xfId="99"/>
    <cellStyle name="표준 35 4 2" xfId="1893"/>
    <cellStyle name="표준 35 4 3" xfId="1895"/>
    <cellStyle name="표준 35 5" xfId="1897"/>
    <cellStyle name="표준 35 5 2" xfId="1899"/>
    <cellStyle name="표준 35 5 3" xfId="1901"/>
    <cellStyle name="표준 35 6" xfId="1903"/>
    <cellStyle name="표준 35 6 2" xfId="1905"/>
    <cellStyle name="표준 35 6 3" xfId="1907"/>
    <cellStyle name="표준 35 7" xfId="1909"/>
    <cellStyle name="표준 35 8" xfId="1911"/>
    <cellStyle name="표준 35 9" xfId="1913"/>
    <cellStyle name="표준 350" xfId="1850"/>
    <cellStyle name="표준 351" xfId="1854"/>
    <cellStyle name="표준 352" xfId="1858"/>
    <cellStyle name="표준 353" xfId="1862"/>
    <cellStyle name="표준 354" xfId="1866"/>
    <cellStyle name="표준 355" xfId="1917"/>
    <cellStyle name="표준 356" xfId="1921"/>
    <cellStyle name="표준 357" xfId="1925"/>
    <cellStyle name="표준 358" xfId="1929"/>
    <cellStyle name="표준 359" xfId="1933"/>
    <cellStyle name="표준 36" xfId="482"/>
    <cellStyle name="표준 36 2" xfId="1934"/>
    <cellStyle name="표준 36 2 2" xfId="1935"/>
    <cellStyle name="표준 36 2 3" xfId="1936"/>
    <cellStyle name="표준 36 3" xfId="1937"/>
    <cellStyle name="표준 36 3 2" xfId="1938"/>
    <cellStyle name="표준 36 3 3" xfId="1939"/>
    <cellStyle name="표준 36 4" xfId="120"/>
    <cellStyle name="표준 36 4 2" xfId="1940"/>
    <cellStyle name="표준 36 4 3" xfId="1941"/>
    <cellStyle name="표준 36 5" xfId="1942"/>
    <cellStyle name="표준 36 5 2" xfId="1943"/>
    <cellStyle name="표준 36 5 3" xfId="1944"/>
    <cellStyle name="표준 36 6" xfId="1945"/>
    <cellStyle name="표준 36 6 2" xfId="1946"/>
    <cellStyle name="표준 36 6 3" xfId="1947"/>
    <cellStyle name="표준 36 7" xfId="1948"/>
    <cellStyle name="표준 36 8" xfId="1949"/>
    <cellStyle name="표준 36 9" xfId="1950"/>
    <cellStyle name="표준 360" xfId="1916"/>
    <cellStyle name="표준 361" xfId="1920"/>
    <cellStyle name="표준 362" xfId="1924"/>
    <cellStyle name="표준 363" xfId="1928"/>
    <cellStyle name="표준 364" xfId="1932"/>
    <cellStyle name="표준 365" xfId="1954"/>
    <cellStyle name="표준 366" xfId="1958"/>
    <cellStyle name="표준 367" xfId="1962"/>
    <cellStyle name="표준 368" xfId="1966"/>
    <cellStyle name="표준 369" xfId="1970"/>
    <cellStyle name="표준 37" xfId="487"/>
    <cellStyle name="표준 37 2" xfId="1971"/>
    <cellStyle name="표준 37 2 2" xfId="1972"/>
    <cellStyle name="표준 37 2 3" xfId="1973"/>
    <cellStyle name="표준 37 3" xfId="1974"/>
    <cellStyle name="표준 37 3 2" xfId="1975"/>
    <cellStyle name="표준 37 3 3" xfId="1976"/>
    <cellStyle name="표준 37 4" xfId="153"/>
    <cellStyle name="표준 37 4 2" xfId="1977"/>
    <cellStyle name="표준 37 4 3" xfId="1978"/>
    <cellStyle name="표준 37 5" xfId="1979"/>
    <cellStyle name="표준 37 5 2" xfId="1980"/>
    <cellStyle name="표준 37 5 3" xfId="755"/>
    <cellStyle name="표준 37 6" xfId="1981"/>
    <cellStyle name="표준 37 6 2" xfId="1982"/>
    <cellStyle name="표준 37 6 3" xfId="1983"/>
    <cellStyle name="표준 37 7" xfId="1984"/>
    <cellStyle name="표준 37 8" xfId="1985"/>
    <cellStyle name="표준 37 9" xfId="292"/>
    <cellStyle name="표준 370" xfId="1953"/>
    <cellStyle name="표준 371" xfId="1957"/>
    <cellStyle name="표준 372" xfId="1961"/>
    <cellStyle name="표준 373" xfId="1965"/>
    <cellStyle name="표준 374" xfId="1969"/>
    <cellStyle name="표준 375" xfId="1989"/>
    <cellStyle name="표준 376" xfId="1993"/>
    <cellStyle name="표준 377" xfId="1997"/>
    <cellStyle name="표준 378" xfId="2001"/>
    <cellStyle name="표준 379" xfId="2005"/>
    <cellStyle name="표준 38" xfId="491"/>
    <cellStyle name="표준 38 2" xfId="178"/>
    <cellStyle name="표준 38 2 2" xfId="2006"/>
    <cellStyle name="표준 38 2 3" xfId="2007"/>
    <cellStyle name="표준 38 3" xfId="182"/>
    <cellStyle name="표준 38 3 2" xfId="2008"/>
    <cellStyle name="표준 38 3 3" xfId="2009"/>
    <cellStyle name="표준 38 4" xfId="185"/>
    <cellStyle name="표준 38 4 2" xfId="2010"/>
    <cellStyle name="표준 38 4 3" xfId="2011"/>
    <cellStyle name="표준 38 5" xfId="189"/>
    <cellStyle name="표준 38 5 2" xfId="2012"/>
    <cellStyle name="표준 38 5 3" xfId="768"/>
    <cellStyle name="표준 38 6" xfId="2013"/>
    <cellStyle name="표준 38 6 2" xfId="2014"/>
    <cellStyle name="표준 38 6 3" xfId="2015"/>
    <cellStyle name="표준 38 7" xfId="2016"/>
    <cellStyle name="표준 38 8" xfId="2017"/>
    <cellStyle name="표준 38 9" xfId="2018"/>
    <cellStyle name="표준 380" xfId="1988"/>
    <cellStyle name="표준 381" xfId="1992"/>
    <cellStyle name="표준 382" xfId="1996"/>
    <cellStyle name="표준 383" xfId="2000"/>
    <cellStyle name="표준 384" xfId="2004"/>
    <cellStyle name="표준 385" xfId="2022"/>
    <cellStyle name="표준 386" xfId="2026"/>
    <cellStyle name="표준 387" xfId="2030"/>
    <cellStyle name="표준 388" xfId="2034"/>
    <cellStyle name="표준 389" xfId="2038"/>
    <cellStyle name="표준 39" xfId="495"/>
    <cellStyle name="표준 39 2" xfId="214"/>
    <cellStyle name="표준 39 2 2" xfId="2043"/>
    <cellStyle name="표준 39 2 3" xfId="2048"/>
    <cellStyle name="표준 39 3" xfId="219"/>
    <cellStyle name="표준 39 3 2" xfId="2053"/>
    <cellStyle name="표준 39 3 3" xfId="2058"/>
    <cellStyle name="표준 39 4" xfId="224"/>
    <cellStyle name="표준 39 4 2" xfId="2059"/>
    <cellStyle name="표준 39 4 3" xfId="2060"/>
    <cellStyle name="표준 39 5" xfId="229"/>
    <cellStyle name="표준 39 5 2" xfId="2061"/>
    <cellStyle name="표준 39 5 3" xfId="783"/>
    <cellStyle name="표준 39 6" xfId="2062"/>
    <cellStyle name="표준 39 6 2" xfId="1434"/>
    <cellStyle name="표준 39 6 3" xfId="1442"/>
    <cellStyle name="표준 39 7" xfId="2063"/>
    <cellStyle name="표준 39 8" xfId="2064"/>
    <cellStyle name="표준 39 9" xfId="2065"/>
    <cellStyle name="표준 390" xfId="2021"/>
    <cellStyle name="표준 391" xfId="2025"/>
    <cellStyle name="표준 392" xfId="2029"/>
    <cellStyle name="표준 393" xfId="2033"/>
    <cellStyle name="표준 394" xfId="2037"/>
    <cellStyle name="표준 395" xfId="2069"/>
    <cellStyle name="표준 396" xfId="2074"/>
    <cellStyle name="표준 397" xfId="2078"/>
    <cellStyle name="표준 398" xfId="2082"/>
    <cellStyle name="표준 399" xfId="2086"/>
    <cellStyle name="표준 4" xfId="2087"/>
    <cellStyle name="표준 4 2" xfId="2088"/>
    <cellStyle name="표준 4 3" xfId="2089"/>
    <cellStyle name="표준 4 4" xfId="2090"/>
    <cellStyle name="표준 4 5" xfId="919"/>
    <cellStyle name="표준 40" xfId="476"/>
    <cellStyle name="표준 40 2" xfId="1880"/>
    <cellStyle name="표준 40 2 2" xfId="1882"/>
    <cellStyle name="표준 40 2 3" xfId="1884"/>
    <cellStyle name="표준 40 3" xfId="1886"/>
    <cellStyle name="표준 40 3 2" xfId="1888"/>
    <cellStyle name="표준 40 3 3" xfId="1890"/>
    <cellStyle name="표준 40 4" xfId="98"/>
    <cellStyle name="표준 40 4 2" xfId="1892"/>
    <cellStyle name="표준 40 4 3" xfId="1894"/>
    <cellStyle name="표준 40 5" xfId="1896"/>
    <cellStyle name="표준 40 5 2" xfId="1898"/>
    <cellStyle name="표준 40 5 3" xfId="1900"/>
    <cellStyle name="표준 40 6" xfId="1902"/>
    <cellStyle name="표준 40 6 2" xfId="1904"/>
    <cellStyle name="표준 40 6 3" xfId="1906"/>
    <cellStyle name="표준 40 7" xfId="1908"/>
    <cellStyle name="표준 40 8" xfId="1910"/>
    <cellStyle name="표준 40 9" xfId="1912"/>
    <cellStyle name="표준 400" xfId="1849"/>
    <cellStyle name="표준 401" xfId="1853"/>
    <cellStyle name="표준 402" xfId="1857"/>
    <cellStyle name="표준 403" xfId="1861"/>
    <cellStyle name="표준 404" xfId="1865"/>
    <cellStyle name="표준 405" xfId="1915"/>
    <cellStyle name="표준 406" xfId="1919"/>
    <cellStyle name="표준 407" xfId="1923"/>
    <cellStyle name="표준 408" xfId="1927"/>
    <cellStyle name="표준 409" xfId="1931"/>
    <cellStyle name="표준 41" xfId="481"/>
    <cellStyle name="표준 410" xfId="1914"/>
    <cellStyle name="표준 410 2" xfId="1529"/>
    <cellStyle name="표준 411" xfId="1918"/>
    <cellStyle name="표준 411 2" xfId="1577"/>
    <cellStyle name="표준 412" xfId="1922"/>
    <cellStyle name="표준 412 2" xfId="2091"/>
    <cellStyle name="표준 413" xfId="1926"/>
    <cellStyle name="표준 413 2" xfId="2092"/>
    <cellStyle name="표준 414" xfId="1930"/>
    <cellStyle name="표준 414 2" xfId="2093"/>
    <cellStyle name="표준 415" xfId="1952"/>
    <cellStyle name="표준 415 2" xfId="2095"/>
    <cellStyle name="표준 416" xfId="1956"/>
    <cellStyle name="표준 416 2" xfId="2097"/>
    <cellStyle name="표준 417" xfId="1960"/>
    <cellStyle name="표준 417 2" xfId="2099"/>
    <cellStyle name="표준 418" xfId="1964"/>
    <cellStyle name="표준 418 2" xfId="2101"/>
    <cellStyle name="표준 419" xfId="1968"/>
    <cellStyle name="표준 419 2" xfId="2103"/>
    <cellStyle name="표준 42" xfId="486"/>
    <cellStyle name="표준 420" xfId="1951"/>
    <cellStyle name="표준 420 2" xfId="2094"/>
    <cellStyle name="표준 421" xfId="1955"/>
    <cellStyle name="표준 421 2" xfId="2096"/>
    <cellStyle name="표준 422" xfId="1959"/>
    <cellStyle name="표준 422 2" xfId="2098"/>
    <cellStyle name="표준 423" xfId="1963"/>
    <cellStyle name="표준 423 2" xfId="2100"/>
    <cellStyle name="표준 424" xfId="1967"/>
    <cellStyle name="표준 424 2" xfId="2102"/>
    <cellStyle name="표준 425" xfId="1987"/>
    <cellStyle name="표준 425 2" xfId="81"/>
    <cellStyle name="표준 426" xfId="1991"/>
    <cellStyle name="표준 426 2" xfId="94"/>
    <cellStyle name="표준 427" xfId="1995"/>
    <cellStyle name="표준 427 2" xfId="116"/>
    <cellStyle name="표준 428" xfId="1999"/>
    <cellStyle name="표준 428 2" xfId="148"/>
    <cellStyle name="표준 429" xfId="2003"/>
    <cellStyle name="표준 429 2" xfId="180"/>
    <cellStyle name="표준 43" xfId="490"/>
    <cellStyle name="표준 430" xfId="1986"/>
    <cellStyle name="표준 430 2" xfId="80"/>
    <cellStyle name="표준 431" xfId="1990"/>
    <cellStyle name="표준 431 2" xfId="93"/>
    <cellStyle name="표준 432" xfId="1994"/>
    <cellStyle name="표준 432 2" xfId="115"/>
    <cellStyle name="표준 433" xfId="1998"/>
    <cellStyle name="표준 434" xfId="2002"/>
    <cellStyle name="표준 435" xfId="2020"/>
    <cellStyle name="표준 436" xfId="2024"/>
    <cellStyle name="표준 437" xfId="2028"/>
    <cellStyle name="표준 438" xfId="2032"/>
    <cellStyle name="표준 439" xfId="2036"/>
    <cellStyle name="표준 44" xfId="494"/>
    <cellStyle name="표준 440" xfId="2019"/>
    <cellStyle name="표준 441" xfId="2023"/>
    <cellStyle name="표준 442" xfId="2027"/>
    <cellStyle name="표준 443" xfId="2031"/>
    <cellStyle name="표준 444" xfId="2035"/>
    <cellStyle name="표준 445" xfId="2068"/>
    <cellStyle name="표준 446" xfId="2073"/>
    <cellStyle name="표준 447" xfId="2077"/>
    <cellStyle name="표준 448" xfId="2081"/>
    <cellStyle name="표준 449" xfId="2085"/>
    <cellStyle name="표준 45" xfId="712"/>
    <cellStyle name="표준 450" xfId="2067"/>
    <cellStyle name="표준 451" xfId="2072"/>
    <cellStyle name="표준 452" xfId="2076"/>
    <cellStyle name="표준 453" xfId="2080"/>
    <cellStyle name="표준 454" xfId="2084"/>
    <cellStyle name="표준 455" xfId="2107"/>
    <cellStyle name="표준 456" xfId="2111"/>
    <cellStyle name="표준 457" xfId="2115"/>
    <cellStyle name="표준 458" xfId="2119"/>
    <cellStyle name="표준 459" xfId="2123"/>
    <cellStyle name="표준 46" xfId="2125"/>
    <cellStyle name="표준 460" xfId="2106"/>
    <cellStyle name="표준 461" xfId="2110"/>
    <cellStyle name="표준 462" xfId="2114"/>
    <cellStyle name="표준 463" xfId="2118"/>
    <cellStyle name="표준 464" xfId="2122"/>
    <cellStyle name="표준 465" xfId="2129"/>
    <cellStyle name="표준 466" xfId="2133"/>
    <cellStyle name="표준 467" xfId="2137"/>
    <cellStyle name="표준 468" xfId="2141"/>
    <cellStyle name="표준 469" xfId="2145"/>
    <cellStyle name="표준 47" xfId="2147"/>
    <cellStyle name="표준 470" xfId="2128"/>
    <cellStyle name="표준 471" xfId="2132"/>
    <cellStyle name="표준 472" xfId="2136"/>
    <cellStyle name="표준 473" xfId="2140"/>
    <cellStyle name="표준 474" xfId="2144"/>
    <cellStyle name="표준 475" xfId="2042"/>
    <cellStyle name="표준 476" xfId="2047"/>
    <cellStyle name="표준 477" xfId="2151"/>
    <cellStyle name="표준 478" xfId="2155"/>
    <cellStyle name="표준 479" xfId="2159"/>
    <cellStyle name="표준 48" xfId="2161"/>
    <cellStyle name="표준 480" xfId="2041"/>
    <cellStyle name="표준 481" xfId="2046"/>
    <cellStyle name="표준 482" xfId="2150"/>
    <cellStyle name="표준 483" xfId="2154"/>
    <cellStyle name="표준 484" xfId="2158"/>
    <cellStyle name="표준 485" xfId="2165"/>
    <cellStyle name="표준 486" xfId="2169"/>
    <cellStyle name="표준 487" xfId="2174"/>
    <cellStyle name="표준 488" xfId="2179"/>
    <cellStyle name="표준 489" xfId="2184"/>
    <cellStyle name="표준 49" xfId="2186"/>
    <cellStyle name="표준 490" xfId="2164"/>
    <cellStyle name="표준 491" xfId="2168"/>
    <cellStyle name="표준 492" xfId="2173"/>
    <cellStyle name="표준 493" xfId="2178"/>
    <cellStyle name="표준 494" xfId="2183"/>
    <cellStyle name="표준 495" xfId="2191"/>
    <cellStyle name="표준 496" xfId="2196"/>
    <cellStyle name="표준 497" xfId="2201"/>
    <cellStyle name="표준 498" xfId="2206"/>
    <cellStyle name="표준 499" xfId="2211"/>
    <cellStyle name="표준 5" xfId="2212"/>
    <cellStyle name="표준 50" xfId="711"/>
    <cellStyle name="표준 500" xfId="2066"/>
    <cellStyle name="표준 501" xfId="2071"/>
    <cellStyle name="표준 502" xfId="2075"/>
    <cellStyle name="표준 503" xfId="2079"/>
    <cellStyle name="표준 504" xfId="2083"/>
    <cellStyle name="표준 505" xfId="2105"/>
    <cellStyle name="표준 506" xfId="2109"/>
    <cellStyle name="표준 507" xfId="2113"/>
    <cellStyle name="표준 508" xfId="2117"/>
    <cellStyle name="표준 509" xfId="2121"/>
    <cellStyle name="표준 51" xfId="2124"/>
    <cellStyle name="표준 51 2" xfId="456"/>
    <cellStyle name="표준 51 3" xfId="458"/>
    <cellStyle name="표준 510" xfId="2104"/>
    <cellStyle name="표준 511" xfId="2108"/>
    <cellStyle name="표준 512" xfId="2112"/>
    <cellStyle name="표준 513" xfId="2116"/>
    <cellStyle name="표준 514" xfId="2120"/>
    <cellStyle name="표준 515" xfId="2127"/>
    <cellStyle name="표준 516" xfId="2131"/>
    <cellStyle name="표준 517" xfId="2135"/>
    <cellStyle name="표준 518" xfId="2139"/>
    <cellStyle name="표준 519" xfId="2143"/>
    <cellStyle name="표준 52" xfId="2146"/>
    <cellStyle name="표준 52 2" xfId="480"/>
    <cellStyle name="표준 52 3" xfId="485"/>
    <cellStyle name="표준 520" xfId="2126"/>
    <cellStyle name="표준 521" xfId="2130"/>
    <cellStyle name="표준 522" xfId="2134"/>
    <cellStyle name="표준 523" xfId="2138"/>
    <cellStyle name="표준 524" xfId="2142"/>
    <cellStyle name="표준 525" xfId="2040"/>
    <cellStyle name="표준 526" xfId="2045"/>
    <cellStyle name="표준 527" xfId="2149"/>
    <cellStyle name="표준 528" xfId="2153"/>
    <cellStyle name="표준 529" xfId="2157"/>
    <cellStyle name="표준 53" xfId="2160"/>
    <cellStyle name="표준 53 2" xfId="520"/>
    <cellStyle name="표준 53 3" xfId="524"/>
    <cellStyle name="표준 530" xfId="2039"/>
    <cellStyle name="표준 531" xfId="2044"/>
    <cellStyle name="표준 532" xfId="2148"/>
    <cellStyle name="표준 533" xfId="2152"/>
    <cellStyle name="표준 534" xfId="2156"/>
    <cellStyle name="표준 535" xfId="2163"/>
    <cellStyle name="표준 536" xfId="2167"/>
    <cellStyle name="표준 537" xfId="2172"/>
    <cellStyle name="표준 538" xfId="2177"/>
    <cellStyle name="표준 539" xfId="2182"/>
    <cellStyle name="표준 54" xfId="2185"/>
    <cellStyle name="표준 54 2" xfId="2213"/>
    <cellStyle name="표준 54 3" xfId="2214"/>
    <cellStyle name="표준 540" xfId="2162"/>
    <cellStyle name="표준 541" xfId="2166"/>
    <cellStyle name="표준 542" xfId="2171"/>
    <cellStyle name="표준 543" xfId="2176"/>
    <cellStyle name="표준 544" xfId="2181"/>
    <cellStyle name="표준 545" xfId="2190"/>
    <cellStyle name="표준 546" xfId="2195"/>
    <cellStyle name="표준 547" xfId="2200"/>
    <cellStyle name="표준 548" xfId="2205"/>
    <cellStyle name="표준 549" xfId="2210"/>
    <cellStyle name="표준 55" xfId="2216"/>
    <cellStyle name="표준 55 2" xfId="2218"/>
    <cellStyle name="표준 55 3" xfId="2220"/>
    <cellStyle name="표준 550" xfId="2189"/>
    <cellStyle name="표준 551" xfId="2194"/>
    <cellStyle name="표준 552" xfId="2199"/>
    <cellStyle name="표준 553" xfId="2204"/>
    <cellStyle name="표준 554" xfId="2209"/>
    <cellStyle name="표준 555" xfId="2224"/>
    <cellStyle name="표준 556" xfId="2228"/>
    <cellStyle name="표준 557" xfId="2232"/>
    <cellStyle name="표준 558" xfId="2236"/>
    <cellStyle name="표준 559" xfId="2240"/>
    <cellStyle name="표준 56" xfId="2242"/>
    <cellStyle name="표준 56 2" xfId="2244"/>
    <cellStyle name="표준 56 3" xfId="2246"/>
    <cellStyle name="표준 560" xfId="2223"/>
    <cellStyle name="표준 561" xfId="2227"/>
    <cellStyle name="표준 562" xfId="2231"/>
    <cellStyle name="표준 563" xfId="2235"/>
    <cellStyle name="표준 564" xfId="2239"/>
    <cellStyle name="표준 565" xfId="2250"/>
    <cellStyle name="표준 566" xfId="2254"/>
    <cellStyle name="표준 567" xfId="2258"/>
    <cellStyle name="표준 568" xfId="2262"/>
    <cellStyle name="표준 569" xfId="2266"/>
    <cellStyle name="표준 57" xfId="2268"/>
    <cellStyle name="표준 57 2" xfId="2270"/>
    <cellStyle name="표준 57 3" xfId="2272"/>
    <cellStyle name="표준 570" xfId="2249"/>
    <cellStyle name="표준 571" xfId="2253"/>
    <cellStyle name="표준 572" xfId="2257"/>
    <cellStyle name="표준 573" xfId="2261"/>
    <cellStyle name="표준 574" xfId="2265"/>
    <cellStyle name="표준 575" xfId="2052"/>
    <cellStyle name="표준 576" xfId="2057"/>
    <cellStyle name="표준 577" xfId="2276"/>
    <cellStyle name="표준 578" xfId="2280"/>
    <cellStyle name="표준 579" xfId="2284"/>
    <cellStyle name="표준 58" xfId="2286"/>
    <cellStyle name="표준 58 2" xfId="2288"/>
    <cellStyle name="표준 58 3" xfId="2290"/>
    <cellStyle name="표준 580" xfId="2051"/>
    <cellStyle name="표준 581" xfId="2056"/>
    <cellStyle name="표준 582" xfId="2275"/>
    <cellStyle name="표준 583" xfId="2279"/>
    <cellStyle name="표준 584" xfId="2283"/>
    <cellStyle name="표준 585" xfId="2294"/>
    <cellStyle name="표준 586" xfId="2298"/>
    <cellStyle name="표준 587" xfId="2302"/>
    <cellStyle name="표준 588" xfId="2306"/>
    <cellStyle name="표준 589" xfId="2310"/>
    <cellStyle name="표준 59" xfId="2312"/>
    <cellStyle name="표준 59 2" xfId="2314"/>
    <cellStyle name="표준 59 3" xfId="2316"/>
    <cellStyle name="표준 590" xfId="2293"/>
    <cellStyle name="표준 591" xfId="2297"/>
    <cellStyle name="표준 592" xfId="2301"/>
    <cellStyle name="표준 593" xfId="2305"/>
    <cellStyle name="표준 594" xfId="2309"/>
    <cellStyle name="표준 595" xfId="2319"/>
    <cellStyle name="표준 596" xfId="2322"/>
    <cellStyle name="표준 597" xfId="2325"/>
    <cellStyle name="표준 598" xfId="2328"/>
    <cellStyle name="표준 599" xfId="2331"/>
    <cellStyle name="표준 6" xfId="126"/>
    <cellStyle name="표준 60" xfId="2215"/>
    <cellStyle name="표준 60 2" xfId="2217"/>
    <cellStyle name="표준 60 3" xfId="2219"/>
    <cellStyle name="표준 600" xfId="2188"/>
    <cellStyle name="표준 601" xfId="2193"/>
    <cellStyle name="표준 602" xfId="2198"/>
    <cellStyle name="표준 603" xfId="2203"/>
    <cellStyle name="표준 604" xfId="2208"/>
    <cellStyle name="표준 605" xfId="2222"/>
    <cellStyle name="표준 606" xfId="2226"/>
    <cellStyle name="표준 607" xfId="2230"/>
    <cellStyle name="표준 608" xfId="2234"/>
    <cellStyle name="표준 609" xfId="2238"/>
    <cellStyle name="표준 61" xfId="2241"/>
    <cellStyle name="표준 61 2" xfId="2243"/>
    <cellStyle name="표준 61 3" xfId="2245"/>
    <cellStyle name="표준 610" xfId="2221"/>
    <cellStyle name="표준 611" xfId="2225"/>
    <cellStyle name="표준 612" xfId="2229"/>
    <cellStyle name="표준 613" xfId="2233"/>
    <cellStyle name="표준 614" xfId="2237"/>
    <cellStyle name="표준 615" xfId="2248"/>
    <cellStyle name="표준 616" xfId="2252"/>
    <cellStyle name="표준 617" xfId="2256"/>
    <cellStyle name="표준 618" xfId="2260"/>
    <cellStyle name="표준 619" xfId="2264"/>
    <cellStyle name="표준 62" xfId="2267"/>
    <cellStyle name="표준 62 2" xfId="2269"/>
    <cellStyle name="표준 62 3" xfId="2271"/>
    <cellStyle name="표준 620" xfId="2247"/>
    <cellStyle name="표준 621" xfId="2251"/>
    <cellStyle name="표준 622" xfId="2255"/>
    <cellStyle name="표준 623" xfId="2259"/>
    <cellStyle name="표준 624" xfId="2263"/>
    <cellStyle name="표준 625" xfId="2050"/>
    <cellStyle name="표준 626" xfId="2055"/>
    <cellStyle name="표준 627" xfId="2274"/>
    <cellStyle name="표준 628" xfId="2278"/>
    <cellStyle name="표준 629" xfId="2282"/>
    <cellStyle name="표준 63" xfId="2285"/>
    <cellStyle name="표준 63 2" xfId="2287"/>
    <cellStyle name="표준 63 3" xfId="2289"/>
    <cellStyle name="표준 630" xfId="2049"/>
    <cellStyle name="표준 631" xfId="2054"/>
    <cellStyle name="표준 632" xfId="2273"/>
    <cellStyle name="표준 633" xfId="2277"/>
    <cellStyle name="표준 633 2" xfId="2334"/>
    <cellStyle name="표준 634" xfId="2281"/>
    <cellStyle name="표준 635" xfId="2292"/>
    <cellStyle name="표준 636" xfId="2296"/>
    <cellStyle name="표준 637" xfId="2300"/>
    <cellStyle name="표준 638" xfId="2304"/>
    <cellStyle name="표준 639" xfId="2308"/>
    <cellStyle name="표준 64" xfId="2311"/>
    <cellStyle name="표준 64 10" xfId="2335"/>
    <cellStyle name="표준 64 100" xfId="651"/>
    <cellStyle name="표준 64 11" xfId="2336"/>
    <cellStyle name="표준 64 12" xfId="2337"/>
    <cellStyle name="표준 64 13" xfId="2338"/>
    <cellStyle name="표준 64 14" xfId="2339"/>
    <cellStyle name="표준 64 15" xfId="2341"/>
    <cellStyle name="표준 64 16" xfId="2343"/>
    <cellStyle name="표준 64 17" xfId="2345"/>
    <cellStyle name="표준 64 18" xfId="2347"/>
    <cellStyle name="표준 64 19" xfId="2349"/>
    <cellStyle name="표준 64 2" xfId="2313"/>
    <cellStyle name="표준 64 20" xfId="2340"/>
    <cellStyle name="표준 64 21" xfId="2342"/>
    <cellStyle name="표준 64 22" xfId="2344"/>
    <cellStyle name="표준 64 23" xfId="2346"/>
    <cellStyle name="표준 64 24" xfId="2348"/>
    <cellStyle name="표준 64 25" xfId="2351"/>
    <cellStyle name="표준 64 26" xfId="2353"/>
    <cellStyle name="표준 64 27" xfId="2355"/>
    <cellStyle name="표준 64 28" xfId="2357"/>
    <cellStyle name="표준 64 29" xfId="2359"/>
    <cellStyle name="표준 64 3" xfId="2315"/>
    <cellStyle name="표준 64 30" xfId="2350"/>
    <cellStyle name="표준 64 31" xfId="2352"/>
    <cellStyle name="표준 64 32" xfId="2354"/>
    <cellStyle name="표준 64 33" xfId="2356"/>
    <cellStyle name="표준 64 34" xfId="2358"/>
    <cellStyle name="표준 64 35" xfId="2361"/>
    <cellStyle name="표준 64 36" xfId="2363"/>
    <cellStyle name="표준 64 37" xfId="2365"/>
    <cellStyle name="표준 64 38" xfId="2367"/>
    <cellStyle name="표준 64 39" xfId="2369"/>
    <cellStyle name="표준 64 4" xfId="2370"/>
    <cellStyle name="표준 64 40" xfId="2360"/>
    <cellStyle name="표준 64 41" xfId="2362"/>
    <cellStyle name="표준 64 42" xfId="2364"/>
    <cellStyle name="표준 64 43" xfId="2366"/>
    <cellStyle name="표준 64 44" xfId="2368"/>
    <cellStyle name="표준 64 45" xfId="2372"/>
    <cellStyle name="표준 64 46" xfId="2374"/>
    <cellStyle name="표준 64 47" xfId="2376"/>
    <cellStyle name="표준 64 48" xfId="2378"/>
    <cellStyle name="표준 64 49" xfId="2380"/>
    <cellStyle name="표준 64 5" xfId="642"/>
    <cellStyle name="표준 64 50" xfId="2371"/>
    <cellStyle name="표준 64 51" xfId="2373"/>
    <cellStyle name="표준 64 52" xfId="2375"/>
    <cellStyle name="표준 64 53" xfId="2377"/>
    <cellStyle name="표준 64 54" xfId="2379"/>
    <cellStyle name="표준 64 55" xfId="2382"/>
    <cellStyle name="표준 64 56" xfId="2384"/>
    <cellStyle name="표준 64 57" xfId="2386"/>
    <cellStyle name="표준 64 58" xfId="2388"/>
    <cellStyle name="표준 64 59" xfId="2390"/>
    <cellStyle name="표준 64 6" xfId="648"/>
    <cellStyle name="표준 64 60" xfId="2381"/>
    <cellStyle name="표준 64 61" xfId="2383"/>
    <cellStyle name="표준 64 62" xfId="2385"/>
    <cellStyle name="표준 64 63" xfId="2387"/>
    <cellStyle name="표준 64 64" xfId="2389"/>
    <cellStyle name="표준 64 65" xfId="2392"/>
    <cellStyle name="표준 64 66" xfId="2394"/>
    <cellStyle name="표준 64 67" xfId="2396"/>
    <cellStyle name="표준 64 68" xfId="2398"/>
    <cellStyle name="표준 64 69" xfId="2400"/>
    <cellStyle name="표준 64 7" xfId="375"/>
    <cellStyle name="표준 64 70" xfId="2391"/>
    <cellStyle name="표준 64 71" xfId="2393"/>
    <cellStyle name="표준 64 72" xfId="2395"/>
    <cellStyle name="표준 64 73" xfId="2397"/>
    <cellStyle name="표준 64 74" xfId="2399"/>
    <cellStyle name="표준 64 75" xfId="2402"/>
    <cellStyle name="표준 64 76" xfId="2404"/>
    <cellStyle name="표준 64 77" xfId="2406"/>
    <cellStyle name="표준 64 78" xfId="137"/>
    <cellStyle name="표준 64 79" xfId="2408"/>
    <cellStyle name="표준 64 8" xfId="379"/>
    <cellStyle name="표준 64 80" xfId="2401"/>
    <cellStyle name="표준 64 81" xfId="2403"/>
    <cellStyle name="표준 64 82" xfId="2405"/>
    <cellStyle name="표준 64 83" xfId="136"/>
    <cellStyle name="표준 64 84" xfId="2407"/>
    <cellStyle name="표준 64 85" xfId="2410"/>
    <cellStyle name="표준 64 86" xfId="2412"/>
    <cellStyle name="표준 64 87" xfId="2414"/>
    <cellStyle name="표준 64 88" xfId="2416"/>
    <cellStyle name="표준 64 89" xfId="2418"/>
    <cellStyle name="표준 64 9" xfId="650"/>
    <cellStyle name="표준 64 90" xfId="2409"/>
    <cellStyle name="표준 64 91" xfId="2411"/>
    <cellStyle name="표준 64 92" xfId="2413"/>
    <cellStyle name="표준 64 93" xfId="2415"/>
    <cellStyle name="표준 64 94" xfId="2417"/>
    <cellStyle name="표준 64 95" xfId="2419"/>
    <cellStyle name="표준 64 96" xfId="2420"/>
    <cellStyle name="표준 64 97" xfId="2421"/>
    <cellStyle name="표준 64 98" xfId="2422"/>
    <cellStyle name="표준 64 99" xfId="294"/>
    <cellStyle name="표준 640" xfId="2291"/>
    <cellStyle name="표준 641" xfId="2295"/>
    <cellStyle name="표준 642" xfId="2299"/>
    <cellStyle name="표준 643" xfId="2303"/>
    <cellStyle name="표준 644" xfId="2307"/>
    <cellStyle name="표준 645" xfId="2318"/>
    <cellStyle name="표준 646" xfId="2321"/>
    <cellStyle name="표준 647" xfId="2324"/>
    <cellStyle name="표준 648" xfId="2327"/>
    <cellStyle name="표준 649" xfId="2330"/>
    <cellStyle name="표준 65" xfId="2424"/>
    <cellStyle name="표준 65 10" xfId="2425"/>
    <cellStyle name="표준 65 100" xfId="313"/>
    <cellStyle name="표준 65 11" xfId="2426"/>
    <cellStyle name="표준 65 12" xfId="2427"/>
    <cellStyle name="표준 65 13" xfId="2428"/>
    <cellStyle name="표준 65 14" xfId="2429"/>
    <cellStyle name="표준 65 15" xfId="2431"/>
    <cellStyle name="표준 65 16" xfId="2433"/>
    <cellStyle name="표준 65 17" xfId="2435"/>
    <cellStyle name="표준 65 18" xfId="2437"/>
    <cellStyle name="표준 65 19" xfId="2439"/>
    <cellStyle name="표준 65 2" xfId="2440"/>
    <cellStyle name="표준 65 20" xfId="2430"/>
    <cellStyle name="표준 65 21" xfId="2432"/>
    <cellStyle name="표준 65 22" xfId="2434"/>
    <cellStyle name="표준 65 23" xfId="2436"/>
    <cellStyle name="표준 65 24" xfId="2438"/>
    <cellStyle name="표준 65 25" xfId="781"/>
    <cellStyle name="표준 65 26" xfId="787"/>
    <cellStyle name="표준 65 27" xfId="792"/>
    <cellStyle name="표준 65 28" xfId="797"/>
    <cellStyle name="표준 65 29" xfId="801"/>
    <cellStyle name="표준 65 3" xfId="2441"/>
    <cellStyle name="표준 65 30" xfId="780"/>
    <cellStyle name="표준 65 31" xfId="786"/>
    <cellStyle name="표준 65 32" xfId="791"/>
    <cellStyle name="표준 65 33" xfId="796"/>
    <cellStyle name="표준 65 34" xfId="800"/>
    <cellStyle name="표준 65 35" xfId="805"/>
    <cellStyle name="표준 65 36" xfId="808"/>
    <cellStyle name="표준 65 37" xfId="811"/>
    <cellStyle name="표준 65 38" xfId="2443"/>
    <cellStyle name="표준 65 39" xfId="2445"/>
    <cellStyle name="표준 65 4" xfId="2446"/>
    <cellStyle name="표준 65 40" xfId="804"/>
    <cellStyle name="표준 65 41" xfId="807"/>
    <cellStyle name="표준 65 42" xfId="810"/>
    <cellStyle name="표준 65 43" xfId="2442"/>
    <cellStyle name="표준 65 44" xfId="2444"/>
    <cellStyle name="표준 65 45" xfId="2448"/>
    <cellStyle name="표준 65 46" xfId="2450"/>
    <cellStyle name="표준 65 47" xfId="2452"/>
    <cellStyle name="표준 65 48" xfId="2454"/>
    <cellStyle name="표준 65 49" xfId="2456"/>
    <cellStyle name="표준 65 5" xfId="2457"/>
    <cellStyle name="표준 65 50" xfId="2447"/>
    <cellStyle name="표준 65 51" xfId="2449"/>
    <cellStyle name="표준 65 52" xfId="2451"/>
    <cellStyle name="표준 65 53" xfId="2453"/>
    <cellStyle name="표준 65 54" xfId="2455"/>
    <cellStyle name="표준 65 55" xfId="2459"/>
    <cellStyle name="표준 65 56" xfId="2461"/>
    <cellStyle name="표준 65 57" xfId="2463"/>
    <cellStyle name="표준 65 58" xfId="2465"/>
    <cellStyle name="표준 65 59" xfId="2467"/>
    <cellStyle name="표준 65 6" xfId="644"/>
    <cellStyle name="표준 65 60" xfId="2458"/>
    <cellStyle name="표준 65 61" xfId="2460"/>
    <cellStyle name="표준 65 62" xfId="2462"/>
    <cellStyle name="표준 65 63" xfId="2464"/>
    <cellStyle name="표준 65 64" xfId="2466"/>
    <cellStyle name="표준 65 65" xfId="2469"/>
    <cellStyle name="표준 65 66" xfId="2471"/>
    <cellStyle name="표준 65 67" xfId="2473"/>
    <cellStyle name="표준 65 68" xfId="2475"/>
    <cellStyle name="표준 65 69" xfId="2477"/>
    <cellStyle name="표준 65 7" xfId="646"/>
    <cellStyle name="표준 65 70" xfId="2468"/>
    <cellStyle name="표준 65 71" xfId="2470"/>
    <cellStyle name="표준 65 72" xfId="2472"/>
    <cellStyle name="표준 65 73" xfId="2474"/>
    <cellStyle name="표준 65 74" xfId="2476"/>
    <cellStyle name="표준 65 75" xfId="814"/>
    <cellStyle name="표준 65 76" xfId="819"/>
    <cellStyle name="표준 65 77" xfId="824"/>
    <cellStyle name="표준 65 78" xfId="829"/>
    <cellStyle name="표준 65 79" xfId="833"/>
    <cellStyle name="표준 65 8" xfId="2478"/>
    <cellStyle name="표준 65 80" xfId="813"/>
    <cellStyle name="표준 65 81" xfId="818"/>
    <cellStyle name="표준 65 82" xfId="823"/>
    <cellStyle name="표준 65 83" xfId="828"/>
    <cellStyle name="표준 65 84" xfId="832"/>
    <cellStyle name="표준 65 85" xfId="837"/>
    <cellStyle name="표준 65 86" xfId="840"/>
    <cellStyle name="표준 65 87" xfId="843"/>
    <cellStyle name="표준 65 88" xfId="2480"/>
    <cellStyle name="표준 65 89" xfId="2482"/>
    <cellStyle name="표준 65 9" xfId="2483"/>
    <cellStyle name="표준 65 90" xfId="836"/>
    <cellStyle name="표준 65 91" xfId="839"/>
    <cellStyle name="표준 65 92" xfId="842"/>
    <cellStyle name="표준 65 93" xfId="2479"/>
    <cellStyle name="표준 65 94" xfId="2481"/>
    <cellStyle name="표준 65 95" xfId="2484"/>
    <cellStyle name="표준 65 96" xfId="2485"/>
    <cellStyle name="표준 65 97" xfId="2486"/>
    <cellStyle name="표준 65 98" xfId="2487"/>
    <cellStyle name="표준 65 99" xfId="2488"/>
    <cellStyle name="표준 650" xfId="2317"/>
    <cellStyle name="표준 651" xfId="2320"/>
    <cellStyle name="표준 652" xfId="2323"/>
    <cellStyle name="표준 653" xfId="2326"/>
    <cellStyle name="표준 654" xfId="2329"/>
    <cellStyle name="표준 655" xfId="2490"/>
    <cellStyle name="표준 656" xfId="2492"/>
    <cellStyle name="표준 657" xfId="2494"/>
    <cellStyle name="표준 658" xfId="2496"/>
    <cellStyle name="표준 659" xfId="2498"/>
    <cellStyle name="표준 66" xfId="2500"/>
    <cellStyle name="표준 66 10" xfId="2501"/>
    <cellStyle name="표준 66 100" xfId="2502"/>
    <cellStyle name="표준 66 101" xfId="169"/>
    <cellStyle name="표준 66 102" xfId="2503"/>
    <cellStyle name="표준 66 11" xfId="2504"/>
    <cellStyle name="표준 66 12" xfId="2505"/>
    <cellStyle name="표준 66 13" xfId="958"/>
    <cellStyle name="표준 66 14" xfId="960"/>
    <cellStyle name="표준 66 15" xfId="2507"/>
    <cellStyle name="표준 66 16" xfId="2509"/>
    <cellStyle name="표준 66 17" xfId="2511"/>
    <cellStyle name="표준 66 18" xfId="2513"/>
    <cellStyle name="표준 66 19" xfId="2515"/>
    <cellStyle name="표준 66 2" xfId="2516"/>
    <cellStyle name="표준 66 20" xfId="2506"/>
    <cellStyle name="표준 66 21" xfId="2508"/>
    <cellStyle name="표준 66 22" xfId="2510"/>
    <cellStyle name="표준 66 23" xfId="2512"/>
    <cellStyle name="표준 66 24" xfId="2514"/>
    <cellStyle name="표준 66 25" xfId="2518"/>
    <cellStyle name="표준 66 26" xfId="2520"/>
    <cellStyle name="표준 66 27" xfId="2522"/>
    <cellStyle name="표준 66 28" xfId="2524"/>
    <cellStyle name="표준 66 29" xfId="2526"/>
    <cellStyle name="표준 66 3" xfId="2527"/>
    <cellStyle name="표준 66 30" xfId="2517"/>
    <cellStyle name="표준 66 31" xfId="2519"/>
    <cellStyle name="표준 66 32" xfId="2521"/>
    <cellStyle name="표준 66 33" xfId="2523"/>
    <cellStyle name="표준 66 34" xfId="2525"/>
    <cellStyle name="표준 66 35" xfId="2529"/>
    <cellStyle name="표준 66 36" xfId="2531"/>
    <cellStyle name="표준 66 37" xfId="2333"/>
    <cellStyle name="표준 66 38" xfId="2533"/>
    <cellStyle name="표준 66 39" xfId="2535"/>
    <cellStyle name="표준 66 4" xfId="2536"/>
    <cellStyle name="표준 66 40" xfId="2528"/>
    <cellStyle name="표준 66 41" xfId="2530"/>
    <cellStyle name="표준 66 42" xfId="2332"/>
    <cellStyle name="표준 66 43" xfId="2532"/>
    <cellStyle name="표준 66 44" xfId="2534"/>
    <cellStyle name="표준 66 45" xfId="2538"/>
    <cellStyle name="표준 66 46" xfId="2540"/>
    <cellStyle name="표준 66 47" xfId="2542"/>
    <cellStyle name="표준 66 48" xfId="2544"/>
    <cellStyle name="표준 66 49" xfId="2546"/>
    <cellStyle name="표준 66 5" xfId="2547"/>
    <cellStyle name="표준 66 50" xfId="2537"/>
    <cellStyle name="표준 66 51" xfId="2539"/>
    <cellStyle name="표준 66 52" xfId="2541"/>
    <cellStyle name="표준 66 53" xfId="2543"/>
    <cellStyle name="표준 66 54" xfId="2545"/>
    <cellStyle name="표준 66 55" xfId="2549"/>
    <cellStyle name="표준 66 56" xfId="2551"/>
    <cellStyle name="표준 66 57" xfId="423"/>
    <cellStyle name="표준 66 58" xfId="966"/>
    <cellStyle name="표준 66 59" xfId="969"/>
    <cellStyle name="표준 66 6" xfId="2552"/>
    <cellStyle name="표준 66 60" xfId="2548"/>
    <cellStyle name="표준 66 61" xfId="2550"/>
    <cellStyle name="표준 66 62" xfId="422"/>
    <cellStyle name="표준 66 63" xfId="965"/>
    <cellStyle name="표준 66 64" xfId="968"/>
    <cellStyle name="표준 66 65" xfId="2554"/>
    <cellStyle name="표준 66 66" xfId="2556"/>
    <cellStyle name="표준 66 67" xfId="2558"/>
    <cellStyle name="표준 66 68" xfId="2560"/>
    <cellStyle name="표준 66 69" xfId="2562"/>
    <cellStyle name="표준 66 7" xfId="2563"/>
    <cellStyle name="표준 66 70" xfId="2553"/>
    <cellStyle name="표준 66 71" xfId="2555"/>
    <cellStyle name="표준 66 72" xfId="2557"/>
    <cellStyle name="표준 66 73" xfId="2559"/>
    <cellStyle name="표준 66 74" xfId="2561"/>
    <cellStyle name="표준 66 75" xfId="2565"/>
    <cellStyle name="표준 66 76" xfId="2567"/>
    <cellStyle name="표준 66 77" xfId="2569"/>
    <cellStyle name="표준 66 78" xfId="2571"/>
    <cellStyle name="표준 66 79" xfId="2573"/>
    <cellStyle name="표준 66 8" xfId="2574"/>
    <cellStyle name="표준 66 80" xfId="2564"/>
    <cellStyle name="표준 66 81" xfId="2566"/>
    <cellStyle name="표준 66 82" xfId="2568"/>
    <cellStyle name="표준 66 83" xfId="2570"/>
    <cellStyle name="표준 66 84" xfId="2572"/>
    <cellStyle name="표준 66 85" xfId="2576"/>
    <cellStyle name="표준 66 86" xfId="2578"/>
    <cellStyle name="표준 66 87" xfId="2580"/>
    <cellStyle name="표준 66 88" xfId="2582"/>
    <cellStyle name="표준 66 89" xfId="2584"/>
    <cellStyle name="표준 66 9" xfId="2585"/>
    <cellStyle name="표준 66 90" xfId="2575"/>
    <cellStyle name="표준 66 91" xfId="2577"/>
    <cellStyle name="표준 66 92" xfId="2579"/>
    <cellStyle name="표준 66 93" xfId="2581"/>
    <cellStyle name="표준 66 94" xfId="2583"/>
    <cellStyle name="표준 66 95" xfId="2586"/>
    <cellStyle name="표준 66 96" xfId="2587"/>
    <cellStyle name="표준 66 97" xfId="2588"/>
    <cellStyle name="표준 66 98" xfId="2589"/>
    <cellStyle name="표준 66 99" xfId="2590"/>
    <cellStyle name="표준 660" xfId="2489"/>
    <cellStyle name="표준 661" xfId="2491"/>
    <cellStyle name="표준 662" xfId="2493"/>
    <cellStyle name="표준 663" xfId="2495"/>
    <cellStyle name="표준 664" xfId="2497"/>
    <cellStyle name="표준 665" xfId="2592"/>
    <cellStyle name="표준 666" xfId="2594"/>
    <cellStyle name="표준 667" xfId="2596"/>
    <cellStyle name="표준 668" xfId="2598"/>
    <cellStyle name="표준 669" xfId="2600"/>
    <cellStyle name="표준 67" xfId="2602"/>
    <cellStyle name="표준 67 10" xfId="2603"/>
    <cellStyle name="표준 67 100" xfId="2070"/>
    <cellStyle name="표준 67 11" xfId="2604"/>
    <cellStyle name="표준 67 12" xfId="2605"/>
    <cellStyle name="표준 67 13" xfId="982"/>
    <cellStyle name="표준 67 14" xfId="2606"/>
    <cellStyle name="표준 67 15" xfId="6"/>
    <cellStyle name="표준 67 16" xfId="2608"/>
    <cellStyle name="표준 67 17" xfId="2610"/>
    <cellStyle name="표준 67 18" xfId="2612"/>
    <cellStyle name="표준 67 19" xfId="2614"/>
    <cellStyle name="표준 67 2" xfId="2615"/>
    <cellStyle name="표준 67 20" xfId="5"/>
    <cellStyle name="표준 67 21" xfId="2607"/>
    <cellStyle name="표준 67 22" xfId="2609"/>
    <cellStyle name="표준 67 23" xfId="2611"/>
    <cellStyle name="표준 67 24" xfId="2613"/>
    <cellStyle name="표준 67 25" xfId="2617"/>
    <cellStyle name="표준 67 26" xfId="2619"/>
    <cellStyle name="표준 67 27" xfId="2621"/>
    <cellStyle name="표준 67 28" xfId="2623"/>
    <cellStyle name="표준 67 29" xfId="2625"/>
    <cellStyle name="표준 67 3" xfId="2626"/>
    <cellStyle name="표준 67 30" xfId="2616"/>
    <cellStyle name="표준 67 31" xfId="2618"/>
    <cellStyle name="표준 67 32" xfId="2620"/>
    <cellStyle name="표준 67 33" xfId="2622"/>
    <cellStyle name="표준 67 34" xfId="2624"/>
    <cellStyle name="표준 67 35" xfId="2628"/>
    <cellStyle name="표준 67 36" xfId="2630"/>
    <cellStyle name="표준 67 37" xfId="2632"/>
    <cellStyle name="표준 67 38" xfId="2634"/>
    <cellStyle name="표준 67 39" xfId="2636"/>
    <cellStyle name="표준 67 4" xfId="2637"/>
    <cellStyle name="표준 67 40" xfId="2627"/>
    <cellStyle name="표준 67 41" xfId="2629"/>
    <cellStyle name="표준 67 42" xfId="2631"/>
    <cellStyle name="표준 67 43" xfId="2633"/>
    <cellStyle name="표준 67 44" xfId="2635"/>
    <cellStyle name="표준 67 45" xfId="2639"/>
    <cellStyle name="표준 67 46" xfId="2641"/>
    <cellStyle name="표준 67 47" xfId="2643"/>
    <cellStyle name="표준 67 48" xfId="2645"/>
    <cellStyle name="표준 67 49" xfId="2647"/>
    <cellStyle name="표준 67 5" xfId="2648"/>
    <cellStyle name="표준 67 50" xfId="2638"/>
    <cellStyle name="표준 67 51" xfId="2640"/>
    <cellStyle name="표준 67 52" xfId="2642"/>
    <cellStyle name="표준 67 53" xfId="2644"/>
    <cellStyle name="표준 67 54" xfId="2646"/>
    <cellStyle name="표준 67 55" xfId="2650"/>
    <cellStyle name="표준 67 56" xfId="2653"/>
    <cellStyle name="표준 67 57" xfId="2656"/>
    <cellStyle name="표준 67 58" xfId="2658"/>
    <cellStyle name="표준 67 59" xfId="2660"/>
    <cellStyle name="표준 67 6" xfId="2661"/>
    <cellStyle name="표준 67 60" xfId="2649"/>
    <cellStyle name="표준 67 61" xfId="2652"/>
    <cellStyle name="표준 67 62" xfId="2655"/>
    <cellStyle name="표준 67 63" xfId="2657"/>
    <cellStyle name="표준 67 64" xfId="2659"/>
    <cellStyle name="표준 67 65" xfId="2663"/>
    <cellStyle name="표준 67 66" xfId="2665"/>
    <cellStyle name="표준 67 67" xfId="2667"/>
    <cellStyle name="표준 67 68" xfId="2669"/>
    <cellStyle name="표준 67 69" xfId="2671"/>
    <cellStyle name="표준 67 7" xfId="2672"/>
    <cellStyle name="표준 67 70" xfId="2662"/>
    <cellStyle name="표준 67 71" xfId="2664"/>
    <cellStyle name="표준 67 72" xfId="2666"/>
    <cellStyle name="표준 67 73" xfId="2668"/>
    <cellStyle name="표준 67 74" xfId="2670"/>
    <cellStyle name="표준 67 75" xfId="2674"/>
    <cellStyle name="표준 67 76" xfId="2676"/>
    <cellStyle name="표준 67 77" xfId="2678"/>
    <cellStyle name="표준 67 78" xfId="2680"/>
    <cellStyle name="표준 67 79" xfId="2682"/>
    <cellStyle name="표준 67 8" xfId="39"/>
    <cellStyle name="표준 67 80" xfId="2673"/>
    <cellStyle name="표준 67 81" xfId="2675"/>
    <cellStyle name="표준 67 82" xfId="2677"/>
    <cellStyle name="표준 67 83" xfId="2679"/>
    <cellStyle name="표준 67 84" xfId="2681"/>
    <cellStyle name="표준 67 85" xfId="2684"/>
    <cellStyle name="표준 67 86" xfId="2686"/>
    <cellStyle name="표준 67 87" xfId="2688"/>
    <cellStyle name="표준 67 88" xfId="2690"/>
    <cellStyle name="표준 67 89" xfId="2692"/>
    <cellStyle name="표준 67 9" xfId="2693"/>
    <cellStyle name="표준 67 90" xfId="2683"/>
    <cellStyle name="표준 67 91" xfId="2685"/>
    <cellStyle name="표준 67 92" xfId="2687"/>
    <cellStyle name="표준 67 93" xfId="2689"/>
    <cellStyle name="표준 67 94" xfId="2691"/>
    <cellStyle name="표준 67 95" xfId="2694"/>
    <cellStyle name="표준 67 96" xfId="2695"/>
    <cellStyle name="표준 67 97" xfId="2696"/>
    <cellStyle name="표준 67 98" xfId="2697"/>
    <cellStyle name="표준 67 99" xfId="2698"/>
    <cellStyle name="표준 670" xfId="2591"/>
    <cellStyle name="표준 671" xfId="2593"/>
    <cellStyle name="표준 672" xfId="2595"/>
    <cellStyle name="표준 673" xfId="2597"/>
    <cellStyle name="표준 674" xfId="2599"/>
    <cellStyle name="표준 675" xfId="2789"/>
    <cellStyle name="표준 675 2" xfId="2791"/>
    <cellStyle name="표준 675 2 2" xfId="2797"/>
    <cellStyle name="표준 675 2 2 2" xfId="2809"/>
    <cellStyle name="표준 675 2 2 2 2" xfId="2874"/>
    <cellStyle name="표준 675 2 2 3" xfId="2821"/>
    <cellStyle name="표준 675 2 2 3 2" xfId="2886"/>
    <cellStyle name="표준 675 2 2 4" xfId="2862"/>
    <cellStyle name="표준 675 2 3" xfId="2803"/>
    <cellStyle name="표준 675 2 3 2" xfId="2868"/>
    <cellStyle name="표준 675 2 4" xfId="2815"/>
    <cellStyle name="표준 675 2 4 2" xfId="2880"/>
    <cellStyle name="표준 675 2 5" xfId="2856"/>
    <cellStyle name="표준 675 3" xfId="2795"/>
    <cellStyle name="표준 675 3 2" xfId="2807"/>
    <cellStyle name="표준 675 3 2 2" xfId="2872"/>
    <cellStyle name="표준 675 3 3" xfId="2819"/>
    <cellStyle name="표준 675 3 3 2" xfId="2884"/>
    <cellStyle name="표준 675 3 4" xfId="2860"/>
    <cellStyle name="표준 675 4" xfId="2801"/>
    <cellStyle name="표준 675 4 2" xfId="2866"/>
    <cellStyle name="표준 675 5" xfId="2813"/>
    <cellStyle name="표준 675 5 2" xfId="2878"/>
    <cellStyle name="표준 675 6" xfId="2854"/>
    <cellStyle name="표준 676" xfId="2790"/>
    <cellStyle name="표준 676 2" xfId="2792"/>
    <cellStyle name="표준 676 2 2" xfId="2798"/>
    <cellStyle name="표준 676 2 2 2" xfId="2810"/>
    <cellStyle name="표준 676 2 2 2 2" xfId="2875"/>
    <cellStyle name="표준 676 2 2 3" xfId="2822"/>
    <cellStyle name="표준 676 2 2 3 2" xfId="2887"/>
    <cellStyle name="표준 676 2 2 4" xfId="2863"/>
    <cellStyle name="표준 676 2 3" xfId="2804"/>
    <cellStyle name="표준 676 2 3 2" xfId="2869"/>
    <cellStyle name="표준 676 2 4" xfId="2816"/>
    <cellStyle name="표준 676 2 4 2" xfId="2881"/>
    <cellStyle name="표준 676 2 5" xfId="2857"/>
    <cellStyle name="표준 676 3" xfId="2796"/>
    <cellStyle name="표준 676 3 2" xfId="2808"/>
    <cellStyle name="표준 676 3 2 2" xfId="2873"/>
    <cellStyle name="표준 676 3 3" xfId="2820"/>
    <cellStyle name="표준 676 3 3 2" xfId="2885"/>
    <cellStyle name="표준 676 3 4" xfId="2861"/>
    <cellStyle name="표준 676 4" xfId="2802"/>
    <cellStyle name="표준 676 4 2" xfId="2867"/>
    <cellStyle name="표준 676 5" xfId="2814"/>
    <cellStyle name="표준 676 5 2" xfId="2879"/>
    <cellStyle name="표준 676 6" xfId="2855"/>
    <cellStyle name="표준 677" xfId="2793"/>
    <cellStyle name="표준 677 2" xfId="2799"/>
    <cellStyle name="표준 677 2 2" xfId="2811"/>
    <cellStyle name="표준 677 2 2 2" xfId="2876"/>
    <cellStyle name="표준 677 2 3" xfId="2823"/>
    <cellStyle name="표준 677 2 3 2" xfId="2888"/>
    <cellStyle name="표준 677 2 4" xfId="2864"/>
    <cellStyle name="표준 677 3" xfId="2805"/>
    <cellStyle name="표준 677 3 2" xfId="2870"/>
    <cellStyle name="표준 677 4" xfId="2817"/>
    <cellStyle name="표준 677 4 2" xfId="2882"/>
    <cellStyle name="표준 677 5" xfId="2858"/>
    <cellStyle name="표준 678" xfId="2794"/>
    <cellStyle name="표준 678 2" xfId="2800"/>
    <cellStyle name="표준 678 2 2" xfId="2812"/>
    <cellStyle name="표준 678 2 2 2" xfId="2877"/>
    <cellStyle name="표준 678 2 3" xfId="2824"/>
    <cellStyle name="표준 678 2 3 2" xfId="2889"/>
    <cellStyle name="표준 678 2 4" xfId="2865"/>
    <cellStyle name="표준 678 3" xfId="2806"/>
    <cellStyle name="표준 678 3 2" xfId="2871"/>
    <cellStyle name="표준 678 4" xfId="2818"/>
    <cellStyle name="표준 678 4 2" xfId="2883"/>
    <cellStyle name="표준 678 5" xfId="2859"/>
    <cellStyle name="표준 679" xfId="2825"/>
    <cellStyle name="표준 679 2" xfId="2890"/>
    <cellStyle name="표준 68" xfId="1300"/>
    <cellStyle name="표준 680" xfId="2891"/>
    <cellStyle name="표준 69" xfId="1304"/>
    <cellStyle name="표준 69 10" xfId="2699"/>
    <cellStyle name="표준 69 100" xfId="2651"/>
    <cellStyle name="표준 69 101" xfId="2654"/>
    <cellStyle name="표준 69 11" xfId="2701"/>
    <cellStyle name="표준 69 12" xfId="2702"/>
    <cellStyle name="표준 69 13" xfId="2703"/>
    <cellStyle name="표준 69 14" xfId="2704"/>
    <cellStyle name="표준 69 15" xfId="2706"/>
    <cellStyle name="표준 69 16" xfId="2708"/>
    <cellStyle name="표준 69 17" xfId="2710"/>
    <cellStyle name="표준 69 18" xfId="2712"/>
    <cellStyle name="표준 69 19" xfId="2714"/>
    <cellStyle name="표준 69 2" xfId="2715"/>
    <cellStyle name="표준 69 20" xfId="2705"/>
    <cellStyle name="표준 69 21" xfId="2707"/>
    <cellStyle name="표준 69 22" xfId="2709"/>
    <cellStyle name="표준 69 23" xfId="2711"/>
    <cellStyle name="표준 69 24" xfId="2713"/>
    <cellStyle name="표준 69 25" xfId="2717"/>
    <cellStyle name="표준 69 26" xfId="2719"/>
    <cellStyle name="표준 69 27" xfId="2721"/>
    <cellStyle name="표준 69 28" xfId="2723"/>
    <cellStyle name="표준 69 29" xfId="2725"/>
    <cellStyle name="표준 69 3" xfId="2726"/>
    <cellStyle name="표준 69 30" xfId="2716"/>
    <cellStyle name="표준 69 31" xfId="2718"/>
    <cellStyle name="표준 69 32" xfId="2720"/>
    <cellStyle name="표준 69 33" xfId="2722"/>
    <cellStyle name="표준 69 34" xfId="2724"/>
    <cellStyle name="표준 69 35" xfId="25"/>
    <cellStyle name="표준 69 36" xfId="883"/>
    <cellStyle name="표준 69 37" xfId="892"/>
    <cellStyle name="표준 69 38" xfId="901"/>
    <cellStyle name="표준 69 39" xfId="906"/>
    <cellStyle name="표준 69 4" xfId="2727"/>
    <cellStyle name="표준 69 40" xfId="24"/>
    <cellStyle name="표준 69 41" xfId="882"/>
    <cellStyle name="표준 69 42" xfId="891"/>
    <cellStyle name="표준 69 43" xfId="900"/>
    <cellStyle name="표준 69 44" xfId="905"/>
    <cellStyle name="표준 69 45" xfId="911"/>
    <cellStyle name="표준 69 46" xfId="914"/>
    <cellStyle name="표준 69 47" xfId="917"/>
    <cellStyle name="표준 69 48" xfId="2729"/>
    <cellStyle name="표준 69 49" xfId="2731"/>
    <cellStyle name="표준 69 5" xfId="2732"/>
    <cellStyle name="표준 69 50" xfId="910"/>
    <cellStyle name="표준 69 51" xfId="913"/>
    <cellStyle name="표준 69 52" xfId="916"/>
    <cellStyle name="표준 69 53" xfId="2728"/>
    <cellStyle name="표준 69 54" xfId="2730"/>
    <cellStyle name="표준 69 55" xfId="2734"/>
    <cellStyle name="표준 69 56" xfId="2736"/>
    <cellStyle name="표준 69 57" xfId="2738"/>
    <cellStyle name="표준 69 58" xfId="2740"/>
    <cellStyle name="표준 69 59" xfId="2742"/>
    <cellStyle name="표준 69 6" xfId="2743"/>
    <cellStyle name="표준 69 60" xfId="2733"/>
    <cellStyle name="표준 69 61" xfId="2735"/>
    <cellStyle name="표준 69 62" xfId="2737"/>
    <cellStyle name="표준 69 63" xfId="2739"/>
    <cellStyle name="표준 69 64" xfId="2741"/>
    <cellStyle name="표준 69 65" xfId="2745"/>
    <cellStyle name="표준 69 66" xfId="50"/>
    <cellStyle name="표준 69 67" xfId="2747"/>
    <cellStyle name="표준 69 68" xfId="2749"/>
    <cellStyle name="표준 69 69" xfId="2751"/>
    <cellStyle name="표준 69 7" xfId="2752"/>
    <cellStyle name="표준 69 70" xfId="2744"/>
    <cellStyle name="표준 69 71" xfId="49"/>
    <cellStyle name="표준 69 72" xfId="2746"/>
    <cellStyle name="표준 69 73" xfId="2748"/>
    <cellStyle name="표준 69 74" xfId="2750"/>
    <cellStyle name="표준 69 75" xfId="2754"/>
    <cellStyle name="표준 69 76" xfId="2756"/>
    <cellStyle name="표준 69 77" xfId="2758"/>
    <cellStyle name="표준 69 78" xfId="2760"/>
    <cellStyle name="표준 69 79" xfId="2762"/>
    <cellStyle name="표준 69 8" xfId="2763"/>
    <cellStyle name="표준 69 80" xfId="2753"/>
    <cellStyle name="표준 69 81" xfId="2755"/>
    <cellStyle name="표준 69 82" xfId="2757"/>
    <cellStyle name="표준 69 83" xfId="2759"/>
    <cellStyle name="표준 69 84" xfId="2761"/>
    <cellStyle name="표준 69 85" xfId="937"/>
    <cellStyle name="표준 69 86" xfId="951"/>
    <cellStyle name="표준 69 87" xfId="956"/>
    <cellStyle name="표준 69 88" xfId="963"/>
    <cellStyle name="표준 69 89" xfId="972"/>
    <cellStyle name="표준 69 9" xfId="2764"/>
    <cellStyle name="표준 69 90" xfId="936"/>
    <cellStyle name="표준 69 91" xfId="950"/>
    <cellStyle name="표준 69 92" xfId="955"/>
    <cellStyle name="표준 69 93" xfId="962"/>
    <cellStyle name="표준 69 94" xfId="971"/>
    <cellStyle name="표준 69 95" xfId="976"/>
    <cellStyle name="표준 69 96" xfId="978"/>
    <cellStyle name="표준 69 97" xfId="980"/>
    <cellStyle name="표준 69 98" xfId="2765"/>
    <cellStyle name="표준 69 99" xfId="2766"/>
    <cellStyle name="표준 7" xfId="2767"/>
    <cellStyle name="표준 70" xfId="2423"/>
    <cellStyle name="표준 71" xfId="2499"/>
    <cellStyle name="표준 72" xfId="2601"/>
    <cellStyle name="표준 73" xfId="1299"/>
    <cellStyle name="표준 74" xfId="1303"/>
    <cellStyle name="표준 75" xfId="2769"/>
    <cellStyle name="표준 76" xfId="2771"/>
    <cellStyle name="표준 77" xfId="499"/>
    <cellStyle name="표준 78" xfId="510"/>
    <cellStyle name="표준 79" xfId="513"/>
    <cellStyle name="표준 8" xfId="2772"/>
    <cellStyle name="표준 80" xfId="2768"/>
    <cellStyle name="표준 81" xfId="2770"/>
    <cellStyle name="표준 82" xfId="498"/>
    <cellStyle name="표준 83" xfId="509"/>
    <cellStyle name="표준 83 2" xfId="632"/>
    <cellStyle name="표준 84" xfId="512"/>
    <cellStyle name="표준 85" xfId="516"/>
    <cellStyle name="표준 86" xfId="519"/>
    <cellStyle name="표준 87" xfId="523"/>
    <cellStyle name="표준 88" xfId="527"/>
    <cellStyle name="표준 89" xfId="530"/>
    <cellStyle name="표준 9" xfId="2773"/>
    <cellStyle name="표준 9 2" xfId="2170"/>
    <cellStyle name="표준 9 2 2" xfId="2774"/>
    <cellStyle name="표준 9 2 3" xfId="2775"/>
    <cellStyle name="표준 9 3" xfId="2175"/>
    <cellStyle name="표준 9 3 2" xfId="744"/>
    <cellStyle name="표준 9 3 3" xfId="746"/>
    <cellStyle name="표준 9 4" xfId="2180"/>
    <cellStyle name="표준 9 4 2" xfId="2776"/>
    <cellStyle name="표준 9 4 3" xfId="2777"/>
    <cellStyle name="표준 9 5" xfId="2187"/>
    <cellStyle name="표준 9 5 2" xfId="2778"/>
    <cellStyle name="표준 9 5 3" xfId="2779"/>
    <cellStyle name="표준 9 6" xfId="2192"/>
    <cellStyle name="표준 9 6 2" xfId="2780"/>
    <cellStyle name="표준 9 6 3" xfId="2781"/>
    <cellStyle name="표준 9 7" xfId="2197"/>
    <cellStyle name="표준 9 8" xfId="2202"/>
    <cellStyle name="표준 9 9" xfId="2207"/>
    <cellStyle name="표준 90" xfId="515"/>
    <cellStyle name="표준 91" xfId="518"/>
    <cellStyle name="표준 92" xfId="522"/>
    <cellStyle name="표준 93" xfId="526"/>
    <cellStyle name="표준 94" xfId="529"/>
    <cellStyle name="표준 95" xfId="2782"/>
    <cellStyle name="표준 96" xfId="2783"/>
    <cellStyle name="표준 97" xfId="2784"/>
    <cellStyle name="표준 98" xfId="2785"/>
    <cellStyle name="표준 99" xfId="2786"/>
    <cellStyle name="하이퍼링크 2" xfId="2787"/>
    <cellStyle name="합산" xfId="2700"/>
    <cellStyle name="화폐기호" xfId="2788"/>
    <cellStyle name="화폐기호0" xfId="862"/>
  </cellStyles>
  <dxfs count="0"/>
  <tableStyles count="0" defaultTableStyle="TableStyleMedium2" defaultPivotStyle="PivotStyleLight16"/>
  <colors>
    <mruColors>
      <color rgb="FFCCFFFF"/>
      <color rgb="FFFBFED8"/>
      <color rgb="FFF6FBFC"/>
      <color rgb="FFFFFFCC"/>
      <color rgb="FFD20000"/>
      <color rgb="FFD60093"/>
      <color rgb="FFFF66FF"/>
      <color rgb="FFFFCC00"/>
      <color rgb="FFFC9AA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38" Type="http://schemas.openxmlformats.org/officeDocument/2006/relationships/image" Target="../media/image138.png"/><Relationship Id="rId154" Type="http://schemas.openxmlformats.org/officeDocument/2006/relationships/image" Target="../media/image154.png"/><Relationship Id="rId159" Type="http://schemas.openxmlformats.org/officeDocument/2006/relationships/image" Target="../media/image159.png"/><Relationship Id="rId175" Type="http://schemas.openxmlformats.org/officeDocument/2006/relationships/image" Target="../media/image175.png"/><Relationship Id="rId170" Type="http://schemas.openxmlformats.org/officeDocument/2006/relationships/image" Target="../media/image170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144" Type="http://schemas.openxmlformats.org/officeDocument/2006/relationships/image" Target="../media/image144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65" Type="http://schemas.openxmlformats.org/officeDocument/2006/relationships/image" Target="../media/image16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2006875</xdr:colOff>
      <xdr:row>0</xdr:row>
      <xdr:rowOff>162019</xdr:rowOff>
    </xdr:from>
    <xdr:to>
      <xdr:col>5</xdr:col>
      <xdr:colOff>2939520</xdr:colOff>
      <xdr:row>1</xdr:row>
      <xdr:rowOff>77208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9B8D3AA-C7BC-41F9-9A34-1612BBC33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8375" y="162019"/>
          <a:ext cx="932645" cy="888856"/>
        </a:xfrm>
        <a:prstGeom prst="rect">
          <a:avLst/>
        </a:prstGeom>
      </xdr:spPr>
    </xdr:pic>
    <xdr:clientData/>
  </xdr:twoCellAnchor>
  <xdr:twoCellAnchor editAs="oneCell">
    <xdr:from>
      <xdr:col>1</xdr:col>
      <xdr:colOff>456406</xdr:colOff>
      <xdr:row>113</xdr:row>
      <xdr:rowOff>84669</xdr:rowOff>
    </xdr:from>
    <xdr:to>
      <xdr:col>1</xdr:col>
      <xdr:colOff>804548</xdr:colOff>
      <xdr:row>113</xdr:row>
      <xdr:rowOff>883664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11061D2C-14C1-4537-BEF7-DCAEFB6B0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281" y="35231919"/>
          <a:ext cx="348142" cy="798995"/>
        </a:xfrm>
        <a:prstGeom prst="rect">
          <a:avLst/>
        </a:prstGeom>
      </xdr:spPr>
    </xdr:pic>
    <xdr:clientData/>
  </xdr:twoCellAnchor>
  <xdr:twoCellAnchor editAs="oneCell">
    <xdr:from>
      <xdr:col>1</xdr:col>
      <xdr:colOff>456410</xdr:colOff>
      <xdr:row>114</xdr:row>
      <xdr:rowOff>72762</xdr:rowOff>
    </xdr:from>
    <xdr:to>
      <xdr:col>1</xdr:col>
      <xdr:colOff>805658</xdr:colOff>
      <xdr:row>114</xdr:row>
      <xdr:rowOff>870732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744E2A8-D15B-40E3-B308-9D6EB5D67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0285" y="36124887"/>
          <a:ext cx="349248" cy="797970"/>
        </a:xfrm>
        <a:prstGeom prst="rect">
          <a:avLst/>
        </a:prstGeom>
      </xdr:spPr>
    </xdr:pic>
    <xdr:clientData/>
  </xdr:twoCellAnchor>
  <xdr:twoCellAnchor editAs="oneCell">
    <xdr:from>
      <xdr:col>1</xdr:col>
      <xdr:colOff>289719</xdr:colOff>
      <xdr:row>109</xdr:row>
      <xdr:rowOff>125682</xdr:rowOff>
    </xdr:from>
    <xdr:to>
      <xdr:col>1</xdr:col>
      <xdr:colOff>1016813</xdr:colOff>
      <xdr:row>109</xdr:row>
      <xdr:rowOff>842662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76EFEAC8-90AE-4892-9272-855CB3EF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188" y="33070276"/>
          <a:ext cx="727094" cy="716980"/>
        </a:xfrm>
        <a:prstGeom prst="rect">
          <a:avLst/>
        </a:prstGeom>
      </xdr:spPr>
    </xdr:pic>
    <xdr:clientData/>
  </xdr:twoCellAnchor>
  <xdr:twoCellAnchor editAs="oneCell">
    <xdr:from>
      <xdr:col>1</xdr:col>
      <xdr:colOff>301626</xdr:colOff>
      <xdr:row>110</xdr:row>
      <xdr:rowOff>97901</xdr:rowOff>
    </xdr:from>
    <xdr:to>
      <xdr:col>1</xdr:col>
      <xdr:colOff>1054408</xdr:colOff>
      <xdr:row>110</xdr:row>
      <xdr:rowOff>845345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27D40C28-5B92-4E0D-84AD-2A2C8FEDA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095" y="33947370"/>
          <a:ext cx="752782" cy="747444"/>
        </a:xfrm>
        <a:prstGeom prst="rect">
          <a:avLst/>
        </a:prstGeom>
      </xdr:spPr>
    </xdr:pic>
    <xdr:clientData/>
  </xdr:twoCellAnchor>
  <xdr:twoCellAnchor editAs="oneCell">
    <xdr:from>
      <xdr:col>1</xdr:col>
      <xdr:colOff>377031</xdr:colOff>
      <xdr:row>98</xdr:row>
      <xdr:rowOff>42334</xdr:rowOff>
    </xdr:from>
    <xdr:to>
      <xdr:col>1</xdr:col>
      <xdr:colOff>875982</xdr:colOff>
      <xdr:row>98</xdr:row>
      <xdr:rowOff>859721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F457FFA-785D-4D0B-8B88-323815F11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0906" y="36999334"/>
          <a:ext cx="498951" cy="817387"/>
        </a:xfrm>
        <a:prstGeom prst="rect">
          <a:avLst/>
        </a:prstGeom>
      </xdr:spPr>
    </xdr:pic>
    <xdr:clientData/>
  </xdr:twoCellAnchor>
  <xdr:twoCellAnchor editAs="oneCell">
    <xdr:from>
      <xdr:col>1</xdr:col>
      <xdr:colOff>379679</xdr:colOff>
      <xdr:row>99</xdr:row>
      <xdr:rowOff>42333</xdr:rowOff>
    </xdr:from>
    <xdr:to>
      <xdr:col>1</xdr:col>
      <xdr:colOff>874573</xdr:colOff>
      <xdr:row>99</xdr:row>
      <xdr:rowOff>873918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A43ACE2-806F-4CE9-BF21-0D3318DC1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3554" y="37904208"/>
          <a:ext cx="494894" cy="831585"/>
        </a:xfrm>
        <a:prstGeom prst="rect">
          <a:avLst/>
        </a:prstGeom>
      </xdr:spPr>
    </xdr:pic>
    <xdr:clientData/>
  </xdr:twoCellAnchor>
  <xdr:twoCellAnchor editAs="oneCell">
    <xdr:from>
      <xdr:col>1</xdr:col>
      <xdr:colOff>367771</xdr:colOff>
      <xdr:row>100</xdr:row>
      <xdr:rowOff>42333</xdr:rowOff>
    </xdr:from>
    <xdr:to>
      <xdr:col>1</xdr:col>
      <xdr:colOff>868750</xdr:colOff>
      <xdr:row>100</xdr:row>
      <xdr:rowOff>871890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CDE6D4C-0D78-45B6-9C20-4A3EEF925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1646" y="38809083"/>
          <a:ext cx="500979" cy="829557"/>
        </a:xfrm>
        <a:prstGeom prst="rect">
          <a:avLst/>
        </a:prstGeom>
      </xdr:spPr>
    </xdr:pic>
    <xdr:clientData/>
  </xdr:twoCellAnchor>
  <xdr:twoCellAnchor editAs="oneCell">
    <xdr:from>
      <xdr:col>1</xdr:col>
      <xdr:colOff>358509</xdr:colOff>
      <xdr:row>101</xdr:row>
      <xdr:rowOff>54238</xdr:rowOff>
    </xdr:from>
    <xdr:to>
      <xdr:col>1</xdr:col>
      <xdr:colOff>865572</xdr:colOff>
      <xdr:row>101</xdr:row>
      <xdr:rowOff>867568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B1BBEFF-64EB-4893-B730-1C0F8175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9978" y="39332957"/>
          <a:ext cx="507063" cy="813330"/>
        </a:xfrm>
        <a:prstGeom prst="rect">
          <a:avLst/>
        </a:prstGeom>
      </xdr:spPr>
    </xdr:pic>
    <xdr:clientData/>
  </xdr:twoCellAnchor>
  <xdr:twoCellAnchor editAs="oneCell">
    <xdr:from>
      <xdr:col>1</xdr:col>
      <xdr:colOff>350572</xdr:colOff>
      <xdr:row>102</xdr:row>
      <xdr:rowOff>64823</xdr:rowOff>
    </xdr:from>
    <xdr:to>
      <xdr:col>1</xdr:col>
      <xdr:colOff>852539</xdr:colOff>
      <xdr:row>102</xdr:row>
      <xdr:rowOff>869155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8A96EBB-CB66-4677-8009-95DEF66D9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2041" y="40248417"/>
          <a:ext cx="501967" cy="804332"/>
        </a:xfrm>
        <a:prstGeom prst="rect">
          <a:avLst/>
        </a:prstGeom>
      </xdr:spPr>
    </xdr:pic>
    <xdr:clientData/>
  </xdr:twoCellAnchor>
  <xdr:twoCellAnchor editAs="oneCell">
    <xdr:from>
      <xdr:col>1</xdr:col>
      <xdr:colOff>388939</xdr:colOff>
      <xdr:row>74</xdr:row>
      <xdr:rowOff>72762</xdr:rowOff>
    </xdr:from>
    <xdr:to>
      <xdr:col>1</xdr:col>
      <xdr:colOff>890486</xdr:colOff>
      <xdr:row>74</xdr:row>
      <xdr:rowOff>839797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881AC08-007A-445B-9F9F-A6FCC6681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0408" y="23063731"/>
          <a:ext cx="501547" cy="767035"/>
        </a:xfrm>
        <a:prstGeom prst="rect">
          <a:avLst/>
        </a:prstGeom>
      </xdr:spPr>
    </xdr:pic>
    <xdr:clientData/>
  </xdr:twoCellAnchor>
  <xdr:twoCellAnchor editAs="oneCell">
    <xdr:from>
      <xdr:col>1</xdr:col>
      <xdr:colOff>398200</xdr:colOff>
      <xdr:row>75</xdr:row>
      <xdr:rowOff>74085</xdr:rowOff>
    </xdr:from>
    <xdr:to>
      <xdr:col>1</xdr:col>
      <xdr:colOff>900940</xdr:colOff>
      <xdr:row>75</xdr:row>
      <xdr:rowOff>850829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B37F785-E331-4CEA-A16D-AF6F77E1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9669" y="23969929"/>
          <a:ext cx="502740" cy="776744"/>
        </a:xfrm>
        <a:prstGeom prst="rect">
          <a:avLst/>
        </a:prstGeom>
      </xdr:spPr>
    </xdr:pic>
    <xdr:clientData/>
  </xdr:twoCellAnchor>
  <xdr:twoCellAnchor editAs="oneCell">
    <xdr:from>
      <xdr:col>1</xdr:col>
      <xdr:colOff>387614</xdr:colOff>
      <xdr:row>76</xdr:row>
      <xdr:rowOff>84669</xdr:rowOff>
    </xdr:from>
    <xdr:to>
      <xdr:col>1</xdr:col>
      <xdr:colOff>885587</xdr:colOff>
      <xdr:row>76</xdr:row>
      <xdr:rowOff>851703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9191F8B-F004-4566-BE2B-9C95D5DA3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9083" y="24885388"/>
          <a:ext cx="497973" cy="767034"/>
        </a:xfrm>
        <a:prstGeom prst="rect">
          <a:avLst/>
        </a:prstGeom>
      </xdr:spPr>
    </xdr:pic>
    <xdr:clientData/>
  </xdr:twoCellAnchor>
  <xdr:twoCellAnchor editAs="oneCell">
    <xdr:from>
      <xdr:col>1</xdr:col>
      <xdr:colOff>374387</xdr:colOff>
      <xdr:row>77</xdr:row>
      <xdr:rowOff>63502</xdr:rowOff>
    </xdr:from>
    <xdr:to>
      <xdr:col>1</xdr:col>
      <xdr:colOff>877127</xdr:colOff>
      <xdr:row>77</xdr:row>
      <xdr:rowOff>836673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C9BEF74-0CEB-4882-BBDE-4525AB76D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5856" y="25769096"/>
          <a:ext cx="502740" cy="773171"/>
        </a:xfrm>
        <a:prstGeom prst="rect">
          <a:avLst/>
        </a:prstGeom>
      </xdr:spPr>
    </xdr:pic>
    <xdr:clientData/>
  </xdr:twoCellAnchor>
  <xdr:twoCellAnchor editAs="oneCell">
    <xdr:from>
      <xdr:col>1</xdr:col>
      <xdr:colOff>383650</xdr:colOff>
      <xdr:row>78</xdr:row>
      <xdr:rowOff>72762</xdr:rowOff>
    </xdr:from>
    <xdr:to>
      <xdr:col>1</xdr:col>
      <xdr:colOff>885198</xdr:colOff>
      <xdr:row>78</xdr:row>
      <xdr:rowOff>850697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FB1E18F-42F0-4BCB-9E57-BE918269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5119" y="26683231"/>
          <a:ext cx="501548" cy="777935"/>
        </a:xfrm>
        <a:prstGeom prst="rect">
          <a:avLst/>
        </a:prstGeom>
      </xdr:spPr>
    </xdr:pic>
    <xdr:clientData/>
  </xdr:twoCellAnchor>
  <xdr:twoCellAnchor editAs="oneCell">
    <xdr:from>
      <xdr:col>1</xdr:col>
      <xdr:colOff>394231</xdr:colOff>
      <xdr:row>79</xdr:row>
      <xdr:rowOff>66031</xdr:rowOff>
    </xdr:from>
    <xdr:to>
      <xdr:col>1</xdr:col>
      <xdr:colOff>881605</xdr:colOff>
      <xdr:row>79</xdr:row>
      <xdr:rowOff>819401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3CCB3A6-C95F-4E59-8BAD-5B0CAC7DD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5700" y="27581375"/>
          <a:ext cx="487374" cy="753370"/>
        </a:xfrm>
        <a:prstGeom prst="rect">
          <a:avLst/>
        </a:prstGeom>
      </xdr:spPr>
    </xdr:pic>
    <xdr:clientData/>
  </xdr:twoCellAnchor>
  <xdr:twoCellAnchor editAs="oneCell">
    <xdr:from>
      <xdr:col>1</xdr:col>
      <xdr:colOff>334699</xdr:colOff>
      <xdr:row>128</xdr:row>
      <xdr:rowOff>51594</xdr:rowOff>
    </xdr:from>
    <xdr:to>
      <xdr:col>1</xdr:col>
      <xdr:colOff>917608</xdr:colOff>
      <xdr:row>128</xdr:row>
      <xdr:rowOff>855926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8926C0F3-83FE-4940-96BA-80CC4B69E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2782" y="107800511"/>
          <a:ext cx="582909" cy="804332"/>
        </a:xfrm>
        <a:prstGeom prst="rect">
          <a:avLst/>
        </a:prstGeom>
      </xdr:spPr>
    </xdr:pic>
    <xdr:clientData/>
  </xdr:twoCellAnchor>
  <xdr:twoCellAnchor editAs="oneCell">
    <xdr:from>
      <xdr:col>1</xdr:col>
      <xdr:colOff>277816</xdr:colOff>
      <xdr:row>64</xdr:row>
      <xdr:rowOff>48949</xdr:rowOff>
    </xdr:from>
    <xdr:to>
      <xdr:col>1</xdr:col>
      <xdr:colOff>1006421</xdr:colOff>
      <xdr:row>64</xdr:row>
      <xdr:rowOff>881063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A8715AC-D7D0-41B9-ABA4-41CC428C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5899" y="69570866"/>
          <a:ext cx="728605" cy="832114"/>
        </a:xfrm>
        <a:prstGeom prst="rect">
          <a:avLst/>
        </a:prstGeom>
      </xdr:spPr>
    </xdr:pic>
    <xdr:clientData/>
  </xdr:twoCellAnchor>
  <xdr:twoCellAnchor editAs="oneCell">
    <xdr:from>
      <xdr:col>1</xdr:col>
      <xdr:colOff>384970</xdr:colOff>
      <xdr:row>7</xdr:row>
      <xdr:rowOff>87312</xdr:rowOff>
    </xdr:from>
    <xdr:to>
      <xdr:col>1</xdr:col>
      <xdr:colOff>861220</xdr:colOff>
      <xdr:row>7</xdr:row>
      <xdr:rowOff>851721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598DEC9B-23BD-4080-8747-309AE5494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13053" y="6807729"/>
          <a:ext cx="476250" cy="764409"/>
        </a:xfrm>
        <a:prstGeom prst="rect">
          <a:avLst/>
        </a:prstGeom>
      </xdr:spPr>
    </xdr:pic>
    <xdr:clientData/>
  </xdr:twoCellAnchor>
  <xdr:twoCellAnchor editAs="oneCell">
    <xdr:from>
      <xdr:col>1</xdr:col>
      <xdr:colOff>369094</xdr:colOff>
      <xdr:row>8</xdr:row>
      <xdr:rowOff>74084</xdr:rowOff>
    </xdr:from>
    <xdr:to>
      <xdr:col>1</xdr:col>
      <xdr:colOff>857958</xdr:colOff>
      <xdr:row>8</xdr:row>
      <xdr:rowOff>859895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A34A3E87-A763-485F-84EE-D31ED0169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2969" y="6265334"/>
          <a:ext cx="488864" cy="785811"/>
        </a:xfrm>
        <a:prstGeom prst="rect">
          <a:avLst/>
        </a:prstGeom>
      </xdr:spPr>
    </xdr:pic>
    <xdr:clientData/>
  </xdr:twoCellAnchor>
  <xdr:twoCellAnchor editAs="oneCell">
    <xdr:from>
      <xdr:col>1</xdr:col>
      <xdr:colOff>501388</xdr:colOff>
      <xdr:row>97</xdr:row>
      <xdr:rowOff>52917</xdr:rowOff>
    </xdr:from>
    <xdr:to>
      <xdr:col>1</xdr:col>
      <xdr:colOff>750094</xdr:colOff>
      <xdr:row>97</xdr:row>
      <xdr:rowOff>836413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73B6809-6322-4948-AA3F-AA0236C83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2857" y="44760886"/>
          <a:ext cx="248706" cy="783496"/>
        </a:xfrm>
        <a:prstGeom prst="rect">
          <a:avLst/>
        </a:prstGeom>
      </xdr:spPr>
    </xdr:pic>
    <xdr:clientData/>
  </xdr:twoCellAnchor>
  <xdr:twoCellAnchor editAs="oneCell">
    <xdr:from>
      <xdr:col>1</xdr:col>
      <xdr:colOff>502711</xdr:colOff>
      <xdr:row>96</xdr:row>
      <xdr:rowOff>42335</xdr:rowOff>
    </xdr:from>
    <xdr:to>
      <xdr:col>1</xdr:col>
      <xdr:colOff>750549</xdr:colOff>
      <xdr:row>96</xdr:row>
      <xdr:rowOff>836280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E9CDB55-0169-4359-9520-FECFD7E29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4180" y="43845429"/>
          <a:ext cx="247838" cy="793945"/>
        </a:xfrm>
        <a:prstGeom prst="rect">
          <a:avLst/>
        </a:prstGeom>
      </xdr:spPr>
    </xdr:pic>
    <xdr:clientData/>
  </xdr:twoCellAnchor>
  <xdr:twoCellAnchor editAs="oneCell">
    <xdr:from>
      <xdr:col>1</xdr:col>
      <xdr:colOff>481544</xdr:colOff>
      <xdr:row>95</xdr:row>
      <xdr:rowOff>52918</xdr:rowOff>
    </xdr:from>
    <xdr:to>
      <xdr:col>1</xdr:col>
      <xdr:colOff>746128</xdr:colOff>
      <xdr:row>95</xdr:row>
      <xdr:rowOff>889492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D58E0E9D-7FAD-465D-935F-CB7136B8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03013" y="42951137"/>
          <a:ext cx="264584" cy="836574"/>
        </a:xfrm>
        <a:prstGeom prst="rect">
          <a:avLst/>
        </a:prstGeom>
      </xdr:spPr>
    </xdr:pic>
    <xdr:clientData/>
  </xdr:twoCellAnchor>
  <xdr:twoCellAnchor editAs="oneCell">
    <xdr:from>
      <xdr:col>1</xdr:col>
      <xdr:colOff>481544</xdr:colOff>
      <xdr:row>94</xdr:row>
      <xdr:rowOff>31751</xdr:rowOff>
    </xdr:from>
    <xdr:to>
      <xdr:col>1</xdr:col>
      <xdr:colOff>756710</xdr:colOff>
      <xdr:row>94</xdr:row>
      <xdr:rowOff>896559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97AFE2EB-A469-4C5C-9F5C-3FDBA2E7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03013" y="42025095"/>
          <a:ext cx="275166" cy="864808"/>
        </a:xfrm>
        <a:prstGeom prst="rect">
          <a:avLst/>
        </a:prstGeom>
      </xdr:spPr>
    </xdr:pic>
    <xdr:clientData/>
  </xdr:twoCellAnchor>
  <xdr:twoCellAnchor editAs="oneCell">
    <xdr:from>
      <xdr:col>1</xdr:col>
      <xdr:colOff>469636</xdr:colOff>
      <xdr:row>93</xdr:row>
      <xdr:rowOff>52917</xdr:rowOff>
    </xdr:from>
    <xdr:to>
      <xdr:col>1</xdr:col>
      <xdr:colOff>731269</xdr:colOff>
      <xdr:row>93</xdr:row>
      <xdr:rowOff>878416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9DCF7F26-2085-4312-B26C-45A836284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91105" y="41141386"/>
          <a:ext cx="261633" cy="825499"/>
        </a:xfrm>
        <a:prstGeom prst="rect">
          <a:avLst/>
        </a:prstGeom>
      </xdr:spPr>
    </xdr:pic>
    <xdr:clientData/>
  </xdr:twoCellAnchor>
  <xdr:twoCellAnchor editAs="oneCell">
    <xdr:from>
      <xdr:col>1</xdr:col>
      <xdr:colOff>355865</xdr:colOff>
      <xdr:row>85</xdr:row>
      <xdr:rowOff>42333</xdr:rowOff>
    </xdr:from>
    <xdr:to>
      <xdr:col>1</xdr:col>
      <xdr:colOff>900648</xdr:colOff>
      <xdr:row>85</xdr:row>
      <xdr:rowOff>875770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285B4F2C-6B3B-486F-BB3E-19FCCF61C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79740" y="8043333"/>
          <a:ext cx="544783" cy="833437"/>
        </a:xfrm>
        <a:prstGeom prst="rect">
          <a:avLst/>
        </a:prstGeom>
      </xdr:spPr>
    </xdr:pic>
    <xdr:clientData/>
  </xdr:twoCellAnchor>
  <xdr:twoCellAnchor editAs="oneCell">
    <xdr:from>
      <xdr:col>1</xdr:col>
      <xdr:colOff>404819</xdr:colOff>
      <xdr:row>80</xdr:row>
      <xdr:rowOff>83346</xdr:rowOff>
    </xdr:from>
    <xdr:to>
      <xdr:col>1</xdr:col>
      <xdr:colOff>896847</xdr:colOff>
      <xdr:row>80</xdr:row>
      <xdr:rowOff>842907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1BA8B31A-E6E2-48BC-BF8E-A801C4170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26288" y="28503565"/>
          <a:ext cx="492028" cy="759561"/>
        </a:xfrm>
        <a:prstGeom prst="rect">
          <a:avLst/>
        </a:prstGeom>
      </xdr:spPr>
    </xdr:pic>
    <xdr:clientData/>
  </xdr:twoCellAnchor>
  <xdr:twoCellAnchor editAs="oneCell">
    <xdr:from>
      <xdr:col>1</xdr:col>
      <xdr:colOff>407461</xdr:colOff>
      <xdr:row>81</xdr:row>
      <xdr:rowOff>82022</xdr:rowOff>
    </xdr:from>
    <xdr:to>
      <xdr:col>1</xdr:col>
      <xdr:colOff>897162</xdr:colOff>
      <xdr:row>81</xdr:row>
      <xdr:rowOff>833440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D8E9970-D458-4893-946F-3E1879AE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28930" y="29407116"/>
          <a:ext cx="489701" cy="751418"/>
        </a:xfrm>
        <a:prstGeom prst="rect">
          <a:avLst/>
        </a:prstGeom>
      </xdr:spPr>
    </xdr:pic>
    <xdr:clientData/>
  </xdr:twoCellAnchor>
  <xdr:twoCellAnchor editAs="oneCell">
    <xdr:from>
      <xdr:col>1</xdr:col>
      <xdr:colOff>280461</xdr:colOff>
      <xdr:row>33</xdr:row>
      <xdr:rowOff>85989</xdr:rowOff>
    </xdr:from>
    <xdr:to>
      <xdr:col>1</xdr:col>
      <xdr:colOff>970325</xdr:colOff>
      <xdr:row>33</xdr:row>
      <xdr:rowOff>862724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FA828664-2169-4947-98ED-1B1B746EB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1930" y="50223208"/>
          <a:ext cx="689864" cy="776735"/>
        </a:xfrm>
        <a:prstGeom prst="rect">
          <a:avLst/>
        </a:prstGeom>
      </xdr:spPr>
    </xdr:pic>
    <xdr:clientData/>
  </xdr:twoCellAnchor>
  <xdr:twoCellAnchor editAs="oneCell">
    <xdr:from>
      <xdr:col>1</xdr:col>
      <xdr:colOff>293690</xdr:colOff>
      <xdr:row>34</xdr:row>
      <xdr:rowOff>87312</xdr:rowOff>
    </xdr:from>
    <xdr:to>
      <xdr:col>1</xdr:col>
      <xdr:colOff>964408</xdr:colOff>
      <xdr:row>34</xdr:row>
      <xdr:rowOff>841869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D73F998D-DBA3-44AB-B41C-3B1C4B75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15159" y="51129406"/>
          <a:ext cx="670718" cy="754557"/>
        </a:xfrm>
        <a:prstGeom prst="rect">
          <a:avLst/>
        </a:prstGeom>
      </xdr:spPr>
    </xdr:pic>
    <xdr:clientData/>
  </xdr:twoCellAnchor>
  <xdr:twoCellAnchor editAs="oneCell">
    <xdr:from>
      <xdr:col>1</xdr:col>
      <xdr:colOff>105570</xdr:colOff>
      <xdr:row>51</xdr:row>
      <xdr:rowOff>193145</xdr:rowOff>
    </xdr:from>
    <xdr:to>
      <xdr:col>1</xdr:col>
      <xdr:colOff>1219039</xdr:colOff>
      <xdr:row>51</xdr:row>
      <xdr:rowOff>710592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D2B8B32D-CEA9-4B2C-8650-46997AEA1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7039" y="48520614"/>
          <a:ext cx="1113469" cy="517447"/>
        </a:xfrm>
        <a:prstGeom prst="rect">
          <a:avLst/>
        </a:prstGeom>
      </xdr:spPr>
    </xdr:pic>
    <xdr:clientData/>
  </xdr:twoCellAnchor>
  <xdr:twoCellAnchor editAs="oneCell">
    <xdr:from>
      <xdr:col>1</xdr:col>
      <xdr:colOff>84403</xdr:colOff>
      <xdr:row>52</xdr:row>
      <xdr:rowOff>246062</xdr:rowOff>
    </xdr:from>
    <xdr:to>
      <xdr:col>1</xdr:col>
      <xdr:colOff>1194038</xdr:colOff>
      <xdr:row>52</xdr:row>
      <xdr:rowOff>750093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7E4E21B2-130C-4FEB-87D6-8FD72AA84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05872" y="49478406"/>
          <a:ext cx="1109635" cy="504031"/>
        </a:xfrm>
        <a:prstGeom prst="rect">
          <a:avLst/>
        </a:prstGeom>
      </xdr:spPr>
    </xdr:pic>
    <xdr:clientData/>
  </xdr:twoCellAnchor>
  <xdr:twoCellAnchor editAs="oneCell">
    <xdr:from>
      <xdr:col>1</xdr:col>
      <xdr:colOff>73820</xdr:colOff>
      <xdr:row>50</xdr:row>
      <xdr:rowOff>182564</xdr:rowOff>
    </xdr:from>
    <xdr:to>
      <xdr:col>1</xdr:col>
      <xdr:colOff>1200703</xdr:colOff>
      <xdr:row>50</xdr:row>
      <xdr:rowOff>694261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462F1513-FD11-48CA-9F2B-86AED2F5E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95289" y="47605158"/>
          <a:ext cx="1126883" cy="511697"/>
        </a:xfrm>
        <a:prstGeom prst="rect">
          <a:avLst/>
        </a:prstGeom>
      </xdr:spPr>
    </xdr:pic>
    <xdr:clientData/>
  </xdr:twoCellAnchor>
  <xdr:twoCellAnchor editAs="oneCell">
    <xdr:from>
      <xdr:col>1</xdr:col>
      <xdr:colOff>105569</xdr:colOff>
      <xdr:row>49</xdr:row>
      <xdr:rowOff>256647</xdr:rowOff>
    </xdr:from>
    <xdr:to>
      <xdr:col>1</xdr:col>
      <xdr:colOff>1215205</xdr:colOff>
      <xdr:row>49</xdr:row>
      <xdr:rowOff>762595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6EF9294A-55B4-4B25-A973-13BE8FADE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33652" y="47024397"/>
          <a:ext cx="1109636" cy="505948"/>
        </a:xfrm>
        <a:prstGeom prst="rect">
          <a:avLst/>
        </a:prstGeom>
      </xdr:spPr>
    </xdr:pic>
    <xdr:clientData/>
  </xdr:twoCellAnchor>
  <xdr:twoCellAnchor editAs="oneCell">
    <xdr:from>
      <xdr:col>1</xdr:col>
      <xdr:colOff>94989</xdr:colOff>
      <xdr:row>48</xdr:row>
      <xdr:rowOff>235480</xdr:rowOff>
    </xdr:from>
    <xdr:to>
      <xdr:col>1</xdr:col>
      <xdr:colOff>1210373</xdr:colOff>
      <xdr:row>48</xdr:row>
      <xdr:rowOff>743344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265F6F85-21B7-4910-8CC4-4E891BF06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16458" y="45848324"/>
          <a:ext cx="1115384" cy="507864"/>
        </a:xfrm>
        <a:prstGeom prst="rect">
          <a:avLst/>
        </a:prstGeom>
      </xdr:spPr>
    </xdr:pic>
    <xdr:clientData/>
  </xdr:twoCellAnchor>
  <xdr:twoCellAnchor editAs="oneCell">
    <xdr:from>
      <xdr:col>1</xdr:col>
      <xdr:colOff>309829</xdr:colOff>
      <xdr:row>6</xdr:row>
      <xdr:rowOff>66674</xdr:rowOff>
    </xdr:from>
    <xdr:to>
      <xdr:col>1</xdr:col>
      <xdr:colOff>879446</xdr:colOff>
      <xdr:row>6</xdr:row>
      <xdr:rowOff>833437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DF0D8696-42F7-4308-B297-125474A21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37912" y="5876924"/>
          <a:ext cx="569617" cy="766763"/>
        </a:xfrm>
        <a:prstGeom prst="rect">
          <a:avLst/>
        </a:prstGeom>
      </xdr:spPr>
    </xdr:pic>
    <xdr:clientData/>
  </xdr:twoCellAnchor>
  <xdr:twoCellAnchor editAs="oneCell">
    <xdr:from>
      <xdr:col>1</xdr:col>
      <xdr:colOff>339995</xdr:colOff>
      <xdr:row>38</xdr:row>
      <xdr:rowOff>55562</xdr:rowOff>
    </xdr:from>
    <xdr:to>
      <xdr:col>1</xdr:col>
      <xdr:colOff>852917</xdr:colOff>
      <xdr:row>38</xdr:row>
      <xdr:rowOff>865081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13651137-332F-44EE-ADFF-9C103CA8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61464" y="10378281"/>
          <a:ext cx="512922" cy="809519"/>
        </a:xfrm>
        <a:prstGeom prst="rect">
          <a:avLst/>
        </a:prstGeom>
      </xdr:spPr>
    </xdr:pic>
    <xdr:clientData/>
  </xdr:twoCellAnchor>
  <xdr:twoCellAnchor editAs="oneCell">
    <xdr:from>
      <xdr:col>1</xdr:col>
      <xdr:colOff>330731</xdr:colOff>
      <xdr:row>39</xdr:row>
      <xdr:rowOff>67800</xdr:rowOff>
    </xdr:from>
    <xdr:to>
      <xdr:col>1</xdr:col>
      <xdr:colOff>854538</xdr:colOff>
      <xdr:row>39</xdr:row>
      <xdr:rowOff>869156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FDE94128-7C4E-4420-93E9-54EDF6F08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52200" y="11295394"/>
          <a:ext cx="523807" cy="801356"/>
        </a:xfrm>
        <a:prstGeom prst="rect">
          <a:avLst/>
        </a:prstGeom>
      </xdr:spPr>
    </xdr:pic>
    <xdr:clientData/>
  </xdr:twoCellAnchor>
  <xdr:twoCellAnchor editAs="oneCell">
    <xdr:from>
      <xdr:col>1</xdr:col>
      <xdr:colOff>341316</xdr:colOff>
      <xdr:row>40</xdr:row>
      <xdr:rowOff>72266</xdr:rowOff>
    </xdr:from>
    <xdr:to>
      <xdr:col>1</xdr:col>
      <xdr:colOff>854238</xdr:colOff>
      <xdr:row>40</xdr:row>
      <xdr:rowOff>877703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31CC0C3D-1EC3-457D-A063-045F0CA07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62785" y="12204735"/>
          <a:ext cx="512922" cy="805437"/>
        </a:xfrm>
        <a:prstGeom prst="rect">
          <a:avLst/>
        </a:prstGeom>
      </xdr:spPr>
    </xdr:pic>
    <xdr:clientData/>
  </xdr:twoCellAnchor>
  <xdr:twoCellAnchor editAs="oneCell">
    <xdr:from>
      <xdr:col>1</xdr:col>
      <xdr:colOff>334699</xdr:colOff>
      <xdr:row>41</xdr:row>
      <xdr:rowOff>55341</xdr:rowOff>
    </xdr:from>
    <xdr:to>
      <xdr:col>1</xdr:col>
      <xdr:colOff>863947</xdr:colOff>
      <xdr:row>41</xdr:row>
      <xdr:rowOff>859417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46EBF1E1-B26D-44D8-9CEA-EC5B28ED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56168" y="13092685"/>
          <a:ext cx="529248" cy="804076"/>
        </a:xfrm>
        <a:prstGeom prst="rect">
          <a:avLst/>
        </a:prstGeom>
      </xdr:spPr>
    </xdr:pic>
    <xdr:clientData/>
  </xdr:twoCellAnchor>
  <xdr:twoCellAnchor editAs="oneCell">
    <xdr:from>
      <xdr:col>1</xdr:col>
      <xdr:colOff>345282</xdr:colOff>
      <xdr:row>42</xdr:row>
      <xdr:rowOff>55894</xdr:rowOff>
    </xdr:from>
    <xdr:to>
      <xdr:col>1</xdr:col>
      <xdr:colOff>870448</xdr:colOff>
      <xdr:row>42</xdr:row>
      <xdr:rowOff>857249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EA7D691D-6743-4136-B9EB-0ADEC17CD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66751" y="13998113"/>
          <a:ext cx="525166" cy="801355"/>
        </a:xfrm>
        <a:prstGeom prst="rect">
          <a:avLst/>
        </a:prstGeom>
      </xdr:spPr>
    </xdr:pic>
    <xdr:clientData/>
  </xdr:twoCellAnchor>
  <xdr:twoCellAnchor editAs="oneCell">
    <xdr:from>
      <xdr:col>1</xdr:col>
      <xdr:colOff>472286</xdr:colOff>
      <xdr:row>18</xdr:row>
      <xdr:rowOff>43657</xdr:rowOff>
    </xdr:from>
    <xdr:to>
      <xdr:col>1</xdr:col>
      <xdr:colOff>778857</xdr:colOff>
      <xdr:row>18</xdr:row>
      <xdr:rowOff>833511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79E33CD9-70C2-42D7-B7CC-B1622D17A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93755" y="51990626"/>
          <a:ext cx="306571" cy="789854"/>
        </a:xfrm>
        <a:prstGeom prst="rect">
          <a:avLst/>
        </a:prstGeom>
      </xdr:spPr>
    </xdr:pic>
    <xdr:clientData/>
  </xdr:twoCellAnchor>
  <xdr:twoCellAnchor editAs="oneCell">
    <xdr:from>
      <xdr:col>1</xdr:col>
      <xdr:colOff>461703</xdr:colOff>
      <xdr:row>19</xdr:row>
      <xdr:rowOff>47873</xdr:rowOff>
    </xdr:from>
    <xdr:to>
      <xdr:col>1</xdr:col>
      <xdr:colOff>753547</xdr:colOff>
      <xdr:row>19</xdr:row>
      <xdr:rowOff>844421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5D4BA1EA-C247-4D60-B915-4A8C5D93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83172" y="52899717"/>
          <a:ext cx="291844" cy="796548"/>
        </a:xfrm>
        <a:prstGeom prst="rect">
          <a:avLst/>
        </a:prstGeom>
      </xdr:spPr>
    </xdr:pic>
    <xdr:clientData/>
  </xdr:twoCellAnchor>
  <xdr:twoCellAnchor editAs="oneCell">
    <xdr:from>
      <xdr:col>1</xdr:col>
      <xdr:colOff>461702</xdr:colOff>
      <xdr:row>20</xdr:row>
      <xdr:rowOff>58025</xdr:rowOff>
    </xdr:from>
    <xdr:to>
      <xdr:col>1</xdr:col>
      <xdr:colOff>745513</xdr:colOff>
      <xdr:row>20</xdr:row>
      <xdr:rowOff>857250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DA3244AA-FB05-4659-89B3-7150AA77E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83171" y="53814744"/>
          <a:ext cx="283811" cy="79922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342901</xdr:colOff>
      <xdr:row>56</xdr:row>
      <xdr:rowOff>31826</xdr:rowOff>
    </xdr:from>
    <xdr:to>
      <xdr:col>1</xdr:col>
      <xdr:colOff>844486</xdr:colOff>
      <xdr:row>56</xdr:row>
      <xdr:rowOff>820776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538D2204-1996-4D5B-B587-E625F12B7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64370" y="66456795"/>
          <a:ext cx="501585" cy="788950"/>
        </a:xfrm>
        <a:prstGeom prst="rect">
          <a:avLst/>
        </a:prstGeom>
      </xdr:spPr>
    </xdr:pic>
    <xdr:clientData/>
  </xdr:twoCellAnchor>
  <xdr:twoCellAnchor editAs="oneCell">
    <xdr:from>
      <xdr:col>1</xdr:col>
      <xdr:colOff>324910</xdr:colOff>
      <xdr:row>55</xdr:row>
      <xdr:rowOff>27864</xdr:rowOff>
    </xdr:from>
    <xdr:to>
      <xdr:col>1</xdr:col>
      <xdr:colOff>848909</xdr:colOff>
      <xdr:row>55</xdr:row>
      <xdr:rowOff>829273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4801E818-169F-4F67-A33B-23A82B56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46379" y="65547958"/>
          <a:ext cx="523999" cy="801409"/>
        </a:xfrm>
        <a:prstGeom prst="rect">
          <a:avLst/>
        </a:prstGeom>
      </xdr:spPr>
    </xdr:pic>
    <xdr:clientData/>
  </xdr:twoCellAnchor>
  <xdr:twoCellAnchor editAs="oneCell">
    <xdr:from>
      <xdr:col>1</xdr:col>
      <xdr:colOff>351103</xdr:colOff>
      <xdr:row>54</xdr:row>
      <xdr:rowOff>40820</xdr:rowOff>
    </xdr:from>
    <xdr:to>
      <xdr:col>1</xdr:col>
      <xdr:colOff>847526</xdr:colOff>
      <xdr:row>54</xdr:row>
      <xdr:rowOff>803863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2F21865B-CA94-408B-91AA-6C20F8769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72572" y="64656039"/>
          <a:ext cx="496423" cy="763043"/>
        </a:xfrm>
        <a:prstGeom prst="rect">
          <a:avLst/>
        </a:prstGeom>
      </xdr:spPr>
    </xdr:pic>
    <xdr:clientData/>
  </xdr:twoCellAnchor>
  <xdr:twoCellAnchor editAs="oneCell">
    <xdr:from>
      <xdr:col>1</xdr:col>
      <xdr:colOff>350045</xdr:colOff>
      <xdr:row>53</xdr:row>
      <xdr:rowOff>53276</xdr:rowOff>
    </xdr:from>
    <xdr:to>
      <xdr:col>1</xdr:col>
      <xdr:colOff>842815</xdr:colOff>
      <xdr:row>53</xdr:row>
      <xdr:rowOff>821081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C8BC976-8279-46B8-B141-16E94D2BE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71514" y="63763620"/>
          <a:ext cx="492770" cy="767805"/>
        </a:xfrm>
        <a:prstGeom prst="rect">
          <a:avLst/>
        </a:prstGeom>
      </xdr:spPr>
    </xdr:pic>
    <xdr:clientData/>
  </xdr:twoCellAnchor>
  <xdr:twoCellAnchor editAs="oneCell">
    <xdr:from>
      <xdr:col>1</xdr:col>
      <xdr:colOff>334433</xdr:colOff>
      <xdr:row>59</xdr:row>
      <xdr:rowOff>36791</xdr:rowOff>
    </xdr:from>
    <xdr:to>
      <xdr:col>1</xdr:col>
      <xdr:colOff>851906</xdr:colOff>
      <xdr:row>59</xdr:row>
      <xdr:rowOff>845343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7C9F3EFE-6D58-479E-9874-2B741B557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55902" y="69176385"/>
          <a:ext cx="517473" cy="808552"/>
        </a:xfrm>
        <a:prstGeom prst="rect">
          <a:avLst/>
        </a:prstGeom>
      </xdr:spPr>
    </xdr:pic>
    <xdr:clientData/>
  </xdr:twoCellAnchor>
  <xdr:twoCellAnchor editAs="oneCell">
    <xdr:from>
      <xdr:col>1</xdr:col>
      <xdr:colOff>337872</xdr:colOff>
      <xdr:row>58</xdr:row>
      <xdr:rowOff>19154</xdr:rowOff>
    </xdr:from>
    <xdr:to>
      <xdr:col>1</xdr:col>
      <xdr:colOff>855345</xdr:colOff>
      <xdr:row>58</xdr:row>
      <xdr:rowOff>826359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2279D9EB-0444-458A-89DF-47EE1AC4D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59341" y="68253873"/>
          <a:ext cx="517473" cy="807205"/>
        </a:xfrm>
        <a:prstGeom prst="rect">
          <a:avLst/>
        </a:prstGeom>
      </xdr:spPr>
    </xdr:pic>
    <xdr:clientData/>
  </xdr:twoCellAnchor>
  <xdr:twoCellAnchor editAs="oneCell">
    <xdr:from>
      <xdr:col>1</xdr:col>
      <xdr:colOff>347398</xdr:colOff>
      <xdr:row>57</xdr:row>
      <xdr:rowOff>27966</xdr:rowOff>
    </xdr:from>
    <xdr:to>
      <xdr:col>1</xdr:col>
      <xdr:colOff>871610</xdr:colOff>
      <xdr:row>57</xdr:row>
      <xdr:rowOff>837866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3EC26E74-DE3E-4B2C-BDBC-B276FC6B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68867" y="67357810"/>
          <a:ext cx="524212" cy="8099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397670</xdr:colOff>
      <xdr:row>10</xdr:row>
      <xdr:rowOff>64219</xdr:rowOff>
    </xdr:from>
    <xdr:to>
      <xdr:col>1</xdr:col>
      <xdr:colOff>816826</xdr:colOff>
      <xdr:row>10</xdr:row>
      <xdr:rowOff>871632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D198B70-26D3-4AE0-A033-302221A2A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21545" y="58738219"/>
          <a:ext cx="419156" cy="807413"/>
        </a:xfrm>
        <a:prstGeom prst="rect">
          <a:avLst/>
        </a:prstGeom>
      </xdr:spPr>
    </xdr:pic>
    <xdr:clientData/>
  </xdr:twoCellAnchor>
  <xdr:twoCellAnchor editAs="oneCell">
    <xdr:from>
      <xdr:col>1</xdr:col>
      <xdr:colOff>423864</xdr:colOff>
      <xdr:row>9</xdr:row>
      <xdr:rowOff>37190</xdr:rowOff>
    </xdr:from>
    <xdr:to>
      <xdr:col>1</xdr:col>
      <xdr:colOff>786595</xdr:colOff>
      <xdr:row>9</xdr:row>
      <xdr:rowOff>859380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BF237BA5-908D-444E-9AC5-31CF180F3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47739" y="57806315"/>
          <a:ext cx="362731" cy="822190"/>
        </a:xfrm>
        <a:prstGeom prst="rect">
          <a:avLst/>
        </a:prstGeom>
      </xdr:spPr>
    </xdr:pic>
    <xdr:clientData/>
  </xdr:twoCellAnchor>
  <xdr:twoCellAnchor editAs="oneCell">
    <xdr:from>
      <xdr:col>1</xdr:col>
      <xdr:colOff>348720</xdr:colOff>
      <xdr:row>89</xdr:row>
      <xdr:rowOff>77258</xdr:rowOff>
    </xdr:from>
    <xdr:to>
      <xdr:col>1</xdr:col>
      <xdr:colOff>930358</xdr:colOff>
      <xdr:row>89</xdr:row>
      <xdr:rowOff>848783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5543624D-FD8A-4D52-A5B7-AB40BB63A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72595" y="71419508"/>
          <a:ext cx="581638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400049</xdr:colOff>
      <xdr:row>36</xdr:row>
      <xdr:rowOff>69550</xdr:rowOff>
    </xdr:from>
    <xdr:to>
      <xdr:col>1</xdr:col>
      <xdr:colOff>880236</xdr:colOff>
      <xdr:row>36</xdr:row>
      <xdr:rowOff>885062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A7139C44-C4AD-4BAB-AA27-16D87B75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21518" y="55636019"/>
          <a:ext cx="480187" cy="815512"/>
        </a:xfrm>
        <a:prstGeom prst="rect">
          <a:avLst/>
        </a:prstGeom>
      </xdr:spPr>
    </xdr:pic>
    <xdr:clientData/>
  </xdr:twoCellAnchor>
  <xdr:twoCellAnchor editAs="oneCell">
    <xdr:from>
      <xdr:col>1</xdr:col>
      <xdr:colOff>414339</xdr:colOff>
      <xdr:row>37</xdr:row>
      <xdr:rowOff>52466</xdr:rowOff>
    </xdr:from>
    <xdr:to>
      <xdr:col>1</xdr:col>
      <xdr:colOff>889161</xdr:colOff>
      <xdr:row>37</xdr:row>
      <xdr:rowOff>857249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7D259BA3-482F-43BE-ACFB-BAA22153E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35808" y="56523810"/>
          <a:ext cx="474822" cy="804783"/>
        </a:xfrm>
        <a:prstGeom prst="rect">
          <a:avLst/>
        </a:prstGeom>
      </xdr:spPr>
    </xdr:pic>
    <xdr:clientData/>
  </xdr:twoCellAnchor>
  <xdr:twoCellAnchor editAs="oneCell">
    <xdr:from>
      <xdr:col>1</xdr:col>
      <xdr:colOff>395288</xdr:colOff>
      <xdr:row>35</xdr:row>
      <xdr:rowOff>50500</xdr:rowOff>
    </xdr:from>
    <xdr:to>
      <xdr:col>1</xdr:col>
      <xdr:colOff>878157</xdr:colOff>
      <xdr:row>35</xdr:row>
      <xdr:rowOff>866012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4BA9DFB7-FA68-47FB-B409-C66424CE0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16757" y="54712094"/>
          <a:ext cx="482869" cy="815512"/>
        </a:xfrm>
        <a:prstGeom prst="rect">
          <a:avLst/>
        </a:prstGeom>
      </xdr:spPr>
    </xdr:pic>
    <xdr:clientData/>
  </xdr:twoCellAnchor>
  <xdr:twoCellAnchor editAs="oneCell">
    <xdr:from>
      <xdr:col>1</xdr:col>
      <xdr:colOff>372534</xdr:colOff>
      <xdr:row>82</xdr:row>
      <xdr:rowOff>40283</xdr:rowOff>
    </xdr:from>
    <xdr:to>
      <xdr:col>1</xdr:col>
      <xdr:colOff>906224</xdr:colOff>
      <xdr:row>82</xdr:row>
      <xdr:rowOff>857251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F80FD52-40B9-4FFB-ABF5-EE6A7C69E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94003" y="30270252"/>
          <a:ext cx="533690" cy="816968"/>
        </a:xfrm>
        <a:prstGeom prst="rect">
          <a:avLst/>
        </a:prstGeom>
      </xdr:spPr>
    </xdr:pic>
    <xdr:clientData/>
  </xdr:twoCellAnchor>
  <xdr:twoCellAnchor editAs="oneCell">
    <xdr:from>
      <xdr:col>1</xdr:col>
      <xdr:colOff>233363</xdr:colOff>
      <xdr:row>127</xdr:row>
      <xdr:rowOff>78575</xdr:rowOff>
    </xdr:from>
    <xdr:to>
      <xdr:col>1</xdr:col>
      <xdr:colOff>1034816</xdr:colOff>
      <xdr:row>127</xdr:row>
      <xdr:rowOff>868896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11943C39-B098-4C5C-AADF-17C264E31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57238" y="63276950"/>
          <a:ext cx="801453" cy="790321"/>
        </a:xfrm>
        <a:prstGeom prst="rect">
          <a:avLst/>
        </a:prstGeom>
      </xdr:spPr>
    </xdr:pic>
    <xdr:clientData/>
  </xdr:twoCellAnchor>
  <xdr:twoCellAnchor editAs="oneCell">
    <xdr:from>
      <xdr:col>1</xdr:col>
      <xdr:colOff>305331</xdr:colOff>
      <xdr:row>11</xdr:row>
      <xdr:rowOff>128589</xdr:rowOff>
    </xdr:from>
    <xdr:to>
      <xdr:col>1</xdr:col>
      <xdr:colOff>964406</xdr:colOff>
      <xdr:row>11</xdr:row>
      <xdr:rowOff>797718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2B5A1F8C-044B-44CE-B34A-74876764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26800" y="59314558"/>
          <a:ext cx="659075" cy="669129"/>
        </a:xfrm>
        <a:prstGeom prst="rect">
          <a:avLst/>
        </a:prstGeom>
      </xdr:spPr>
    </xdr:pic>
    <xdr:clientData/>
  </xdr:twoCellAnchor>
  <xdr:twoCellAnchor editAs="oneCell">
    <xdr:from>
      <xdr:col>1</xdr:col>
      <xdr:colOff>369095</xdr:colOff>
      <xdr:row>83</xdr:row>
      <xdr:rowOff>40228</xdr:rowOff>
    </xdr:from>
    <xdr:to>
      <xdr:col>1</xdr:col>
      <xdr:colOff>902467</xdr:colOff>
      <xdr:row>83</xdr:row>
      <xdr:rowOff>857250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2145068-571F-4692-BD99-A5E1A446B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90564" y="31175072"/>
          <a:ext cx="533372" cy="817022"/>
        </a:xfrm>
        <a:prstGeom prst="rect">
          <a:avLst/>
        </a:prstGeom>
      </xdr:spPr>
    </xdr:pic>
    <xdr:clientData/>
  </xdr:twoCellAnchor>
  <xdr:twoCellAnchor editAs="oneCell">
    <xdr:from>
      <xdr:col>1</xdr:col>
      <xdr:colOff>370415</xdr:colOff>
      <xdr:row>84</xdr:row>
      <xdr:rowOff>32081</xdr:rowOff>
    </xdr:from>
    <xdr:to>
      <xdr:col>1</xdr:col>
      <xdr:colOff>917692</xdr:colOff>
      <xdr:row>84</xdr:row>
      <xdr:rowOff>881062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1F95D69C-7C97-46F4-BAC2-402CA651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91884" y="32071800"/>
          <a:ext cx="547277" cy="848981"/>
        </a:xfrm>
        <a:prstGeom prst="rect">
          <a:avLst/>
        </a:prstGeom>
      </xdr:spPr>
    </xdr:pic>
    <xdr:clientData/>
  </xdr:twoCellAnchor>
  <xdr:twoCellAnchor editAs="oneCell">
    <xdr:from>
      <xdr:col>1</xdr:col>
      <xdr:colOff>329406</xdr:colOff>
      <xdr:row>108</xdr:row>
      <xdr:rowOff>78780</xdr:rowOff>
    </xdr:from>
    <xdr:to>
      <xdr:col>1</xdr:col>
      <xdr:colOff>948131</xdr:colOff>
      <xdr:row>108</xdr:row>
      <xdr:rowOff>857249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219E09B3-FE8A-44E3-88E1-1B341E5D3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50875" y="83696374"/>
          <a:ext cx="618725" cy="778469"/>
        </a:xfrm>
        <a:prstGeom prst="rect">
          <a:avLst/>
        </a:prstGeom>
      </xdr:spPr>
    </xdr:pic>
    <xdr:clientData/>
  </xdr:twoCellAnchor>
  <xdr:twoCellAnchor editAs="oneCell">
    <xdr:from>
      <xdr:col>1</xdr:col>
      <xdr:colOff>388940</xdr:colOff>
      <xdr:row>92</xdr:row>
      <xdr:rowOff>31749</xdr:rowOff>
    </xdr:from>
    <xdr:to>
      <xdr:col>1</xdr:col>
      <xdr:colOff>842456</xdr:colOff>
      <xdr:row>92</xdr:row>
      <xdr:rowOff>881062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DF2A9F98-3085-4288-A279-83B107EC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717023" y="75924832"/>
          <a:ext cx="453516" cy="849313"/>
        </a:xfrm>
        <a:prstGeom prst="rect">
          <a:avLst/>
        </a:prstGeom>
      </xdr:spPr>
    </xdr:pic>
    <xdr:clientData/>
  </xdr:twoCellAnchor>
  <xdr:twoCellAnchor editAs="oneCell">
    <xdr:from>
      <xdr:col>1</xdr:col>
      <xdr:colOff>346604</xdr:colOff>
      <xdr:row>115</xdr:row>
      <xdr:rowOff>79641</xdr:rowOff>
    </xdr:from>
    <xdr:to>
      <xdr:col>1</xdr:col>
      <xdr:colOff>987794</xdr:colOff>
      <xdr:row>115</xdr:row>
      <xdr:rowOff>882556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D8CA3A16-40AB-4046-951A-1B1319E9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68073" y="72838735"/>
          <a:ext cx="641190" cy="802915"/>
        </a:xfrm>
        <a:prstGeom prst="rect">
          <a:avLst/>
        </a:prstGeom>
      </xdr:spPr>
    </xdr:pic>
    <xdr:clientData/>
  </xdr:twoCellAnchor>
  <xdr:twoCellAnchor editAs="oneCell">
    <xdr:from>
      <xdr:col>1</xdr:col>
      <xdr:colOff>353218</xdr:colOff>
      <xdr:row>116</xdr:row>
      <xdr:rowOff>83114</xdr:rowOff>
    </xdr:from>
    <xdr:to>
      <xdr:col>1</xdr:col>
      <xdr:colOff>964188</xdr:colOff>
      <xdr:row>116</xdr:row>
      <xdr:rowOff>857250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B78BF148-03DB-4FA1-94FA-07FF6E25F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74687" y="73747083"/>
          <a:ext cx="610970" cy="77413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43</xdr:row>
      <xdr:rowOff>251355</xdr:rowOff>
    </xdr:from>
    <xdr:to>
      <xdr:col>1</xdr:col>
      <xdr:colOff>1171216</xdr:colOff>
      <xdr:row>43</xdr:row>
      <xdr:rowOff>774442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4EE410D6-5C7A-4E8E-B199-587926A86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48470" y="15098449"/>
          <a:ext cx="1044215" cy="523087"/>
        </a:xfrm>
        <a:prstGeom prst="rect">
          <a:avLst/>
        </a:prstGeom>
      </xdr:spPr>
    </xdr:pic>
    <xdr:clientData/>
  </xdr:twoCellAnchor>
  <xdr:twoCellAnchor editAs="oneCell">
    <xdr:from>
      <xdr:col>1</xdr:col>
      <xdr:colOff>125678</xdr:colOff>
      <xdr:row>44</xdr:row>
      <xdr:rowOff>260615</xdr:rowOff>
    </xdr:from>
    <xdr:to>
      <xdr:col>1</xdr:col>
      <xdr:colOff>1182512</xdr:colOff>
      <xdr:row>44</xdr:row>
      <xdr:rowOff>786080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BE40C1DE-63AE-4E55-99BE-5F045314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47147" y="16012584"/>
          <a:ext cx="1056834" cy="525465"/>
        </a:xfrm>
        <a:prstGeom prst="rect">
          <a:avLst/>
        </a:prstGeom>
      </xdr:spPr>
    </xdr:pic>
    <xdr:clientData/>
  </xdr:twoCellAnchor>
  <xdr:twoCellAnchor editAs="oneCell">
    <xdr:from>
      <xdr:col>1</xdr:col>
      <xdr:colOff>144200</xdr:colOff>
      <xdr:row>45</xdr:row>
      <xdr:rowOff>261937</xdr:rowOff>
    </xdr:from>
    <xdr:to>
      <xdr:col>1</xdr:col>
      <xdr:colOff>1173012</xdr:colOff>
      <xdr:row>45</xdr:row>
      <xdr:rowOff>786214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B9585C12-CCF8-4F85-A690-128C7BB49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65669" y="16918781"/>
          <a:ext cx="1028812" cy="524277"/>
        </a:xfrm>
        <a:prstGeom prst="rect">
          <a:avLst/>
        </a:prstGeom>
      </xdr:spPr>
    </xdr:pic>
    <xdr:clientData/>
  </xdr:twoCellAnchor>
  <xdr:twoCellAnchor editAs="oneCell">
    <xdr:from>
      <xdr:col>1</xdr:col>
      <xdr:colOff>134938</xdr:colOff>
      <xdr:row>46</xdr:row>
      <xdr:rowOff>231511</xdr:rowOff>
    </xdr:from>
    <xdr:to>
      <xdr:col>1</xdr:col>
      <xdr:colOff>1169197</xdr:colOff>
      <xdr:row>46</xdr:row>
      <xdr:rowOff>761732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5A0B3B2E-903D-4CAE-B04B-ED8948127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56407" y="17793230"/>
          <a:ext cx="1034259" cy="530221"/>
        </a:xfrm>
        <a:prstGeom prst="rect">
          <a:avLst/>
        </a:prstGeom>
      </xdr:spPr>
    </xdr:pic>
    <xdr:clientData/>
  </xdr:twoCellAnchor>
  <xdr:twoCellAnchor editAs="oneCell">
    <xdr:from>
      <xdr:col>1</xdr:col>
      <xdr:colOff>125680</xdr:colOff>
      <xdr:row>47</xdr:row>
      <xdr:rowOff>198440</xdr:rowOff>
    </xdr:from>
    <xdr:to>
      <xdr:col>1</xdr:col>
      <xdr:colOff>1173486</xdr:colOff>
      <xdr:row>47</xdr:row>
      <xdr:rowOff>726282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B847365E-28D2-46CB-A236-2E872D59E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47149" y="18665034"/>
          <a:ext cx="1047806" cy="527842"/>
        </a:xfrm>
        <a:prstGeom prst="rect">
          <a:avLst/>
        </a:prstGeom>
      </xdr:spPr>
    </xdr:pic>
    <xdr:clientData/>
  </xdr:twoCellAnchor>
  <xdr:twoCellAnchor editAs="oneCell">
    <xdr:from>
      <xdr:col>1</xdr:col>
      <xdr:colOff>411429</xdr:colOff>
      <xdr:row>12</xdr:row>
      <xdr:rowOff>63501</xdr:rowOff>
    </xdr:from>
    <xdr:to>
      <xdr:col>1</xdr:col>
      <xdr:colOff>872045</xdr:colOff>
      <xdr:row>12</xdr:row>
      <xdr:rowOff>846668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0664B5A-4A55-4EA5-8A71-5E83A78E5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35304" y="60547251"/>
          <a:ext cx="460616" cy="783167"/>
        </a:xfrm>
        <a:prstGeom prst="rect">
          <a:avLst/>
        </a:prstGeom>
      </xdr:spPr>
    </xdr:pic>
    <xdr:clientData/>
  </xdr:twoCellAnchor>
  <xdr:twoCellAnchor editAs="oneCell">
    <xdr:from>
      <xdr:col>1</xdr:col>
      <xdr:colOff>382322</xdr:colOff>
      <xdr:row>103</xdr:row>
      <xdr:rowOff>85827</xdr:rowOff>
    </xdr:from>
    <xdr:to>
      <xdr:col>1</xdr:col>
      <xdr:colOff>909915</xdr:colOff>
      <xdr:row>103</xdr:row>
      <xdr:rowOff>840061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E9CC493D-EC92-4335-9667-AAA307C1B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703791" y="74654671"/>
          <a:ext cx="527593" cy="754234"/>
        </a:xfrm>
        <a:prstGeom prst="rect">
          <a:avLst/>
        </a:prstGeom>
      </xdr:spPr>
    </xdr:pic>
    <xdr:clientData/>
  </xdr:twoCellAnchor>
  <xdr:twoCellAnchor editAs="oneCell">
    <xdr:from>
      <xdr:col>1</xdr:col>
      <xdr:colOff>395550</xdr:colOff>
      <xdr:row>104</xdr:row>
      <xdr:rowOff>85219</xdr:rowOff>
    </xdr:from>
    <xdr:to>
      <xdr:col>1</xdr:col>
      <xdr:colOff>915711</xdr:colOff>
      <xdr:row>104</xdr:row>
      <xdr:rowOff>845025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1ED1DC09-F9C0-416B-B16F-CC7C6C28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17019" y="75558938"/>
          <a:ext cx="520161" cy="759806"/>
        </a:xfrm>
        <a:prstGeom prst="rect">
          <a:avLst/>
        </a:prstGeom>
      </xdr:spPr>
    </xdr:pic>
    <xdr:clientData/>
  </xdr:twoCellAnchor>
  <xdr:twoCellAnchor editAs="oneCell">
    <xdr:from>
      <xdr:col>1</xdr:col>
      <xdr:colOff>392903</xdr:colOff>
      <xdr:row>105</xdr:row>
      <xdr:rowOff>94994</xdr:rowOff>
    </xdr:from>
    <xdr:to>
      <xdr:col>1</xdr:col>
      <xdr:colOff>916779</xdr:colOff>
      <xdr:row>105</xdr:row>
      <xdr:rowOff>862231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2089E273-8F55-431C-9483-257FAABB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4372" y="76473588"/>
          <a:ext cx="523876" cy="767237"/>
        </a:xfrm>
        <a:prstGeom prst="rect">
          <a:avLst/>
        </a:prstGeom>
      </xdr:spPr>
    </xdr:pic>
    <xdr:clientData/>
  </xdr:twoCellAnchor>
  <xdr:twoCellAnchor editAs="oneCell">
    <xdr:from>
      <xdr:col>1</xdr:col>
      <xdr:colOff>404811</xdr:colOff>
      <xdr:row>106</xdr:row>
      <xdr:rowOff>75446</xdr:rowOff>
    </xdr:from>
    <xdr:to>
      <xdr:col>1</xdr:col>
      <xdr:colOff>930546</xdr:colOff>
      <xdr:row>106</xdr:row>
      <xdr:rowOff>827822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EDA84067-A72C-4231-AE36-D712B1D8D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726280" y="77358915"/>
          <a:ext cx="525735" cy="752376"/>
        </a:xfrm>
        <a:prstGeom prst="rect">
          <a:avLst/>
        </a:prstGeom>
      </xdr:spPr>
    </xdr:pic>
    <xdr:clientData/>
  </xdr:twoCellAnchor>
  <xdr:twoCellAnchor editAs="oneCell">
    <xdr:from>
      <xdr:col>1</xdr:col>
      <xdr:colOff>404812</xdr:colOff>
      <xdr:row>107</xdr:row>
      <xdr:rowOff>80332</xdr:rowOff>
    </xdr:from>
    <xdr:to>
      <xdr:col>1</xdr:col>
      <xdr:colOff>928688</xdr:colOff>
      <xdr:row>107</xdr:row>
      <xdr:rowOff>836422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A480A58A-16BC-40B2-BFA2-E88DD1BA3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26281" y="78268676"/>
          <a:ext cx="523876" cy="756090"/>
        </a:xfrm>
        <a:prstGeom prst="rect">
          <a:avLst/>
        </a:prstGeom>
      </xdr:spPr>
    </xdr:pic>
    <xdr:clientData/>
  </xdr:twoCellAnchor>
  <xdr:twoCellAnchor editAs="oneCell">
    <xdr:from>
      <xdr:col>1</xdr:col>
      <xdr:colOff>227543</xdr:colOff>
      <xdr:row>72</xdr:row>
      <xdr:rowOff>63499</xdr:rowOff>
    </xdr:from>
    <xdr:to>
      <xdr:col>1</xdr:col>
      <xdr:colOff>1123043</xdr:colOff>
      <xdr:row>72</xdr:row>
      <xdr:rowOff>850654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0EB096CA-07F2-4568-9C9A-E70122FFB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49012" y="21244718"/>
          <a:ext cx="895500" cy="787155"/>
        </a:xfrm>
        <a:prstGeom prst="rect">
          <a:avLst/>
        </a:prstGeom>
      </xdr:spPr>
    </xdr:pic>
    <xdr:clientData/>
  </xdr:twoCellAnchor>
  <xdr:twoCellAnchor editAs="oneCell">
    <xdr:from>
      <xdr:col>1</xdr:col>
      <xdr:colOff>227544</xdr:colOff>
      <xdr:row>71</xdr:row>
      <xdr:rowOff>52917</xdr:rowOff>
    </xdr:from>
    <xdr:to>
      <xdr:col>1</xdr:col>
      <xdr:colOff>1125253</xdr:colOff>
      <xdr:row>71</xdr:row>
      <xdr:rowOff>826804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311B2123-460A-4056-B9E1-3714C7776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49013" y="20329261"/>
          <a:ext cx="897709" cy="773887"/>
        </a:xfrm>
        <a:prstGeom prst="rect">
          <a:avLst/>
        </a:prstGeom>
      </xdr:spPr>
    </xdr:pic>
    <xdr:clientData/>
  </xdr:twoCellAnchor>
  <xdr:twoCellAnchor editAs="oneCell">
    <xdr:from>
      <xdr:col>1</xdr:col>
      <xdr:colOff>216958</xdr:colOff>
      <xdr:row>70</xdr:row>
      <xdr:rowOff>64821</xdr:rowOff>
    </xdr:from>
    <xdr:to>
      <xdr:col>1</xdr:col>
      <xdr:colOff>1125724</xdr:colOff>
      <xdr:row>70</xdr:row>
      <xdr:rowOff>860820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6C2341F3-8BE8-4D2F-A0D1-8B1437D17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38427" y="19436290"/>
          <a:ext cx="908766" cy="795999"/>
        </a:xfrm>
        <a:prstGeom prst="rect">
          <a:avLst/>
        </a:prstGeom>
      </xdr:spPr>
    </xdr:pic>
    <xdr:clientData/>
  </xdr:twoCellAnchor>
  <xdr:twoCellAnchor editAs="oneCell">
    <xdr:from>
      <xdr:col>1</xdr:col>
      <xdr:colOff>226218</xdr:colOff>
      <xdr:row>73</xdr:row>
      <xdr:rowOff>52916</xdr:rowOff>
    </xdr:from>
    <xdr:to>
      <xdr:col>1</xdr:col>
      <xdr:colOff>1126138</xdr:colOff>
      <xdr:row>73</xdr:row>
      <xdr:rowOff>833437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0211CFEB-9691-443D-B969-4764AD166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47687" y="22139010"/>
          <a:ext cx="899920" cy="780521"/>
        </a:xfrm>
        <a:prstGeom prst="rect">
          <a:avLst/>
        </a:prstGeom>
      </xdr:spPr>
    </xdr:pic>
    <xdr:clientData/>
  </xdr:twoCellAnchor>
  <xdr:twoCellAnchor editAs="oneCell">
    <xdr:from>
      <xdr:col>1</xdr:col>
      <xdr:colOff>269080</xdr:colOff>
      <xdr:row>60</xdr:row>
      <xdr:rowOff>64163</xdr:rowOff>
    </xdr:from>
    <xdr:to>
      <xdr:col>1</xdr:col>
      <xdr:colOff>1023937</xdr:colOff>
      <xdr:row>60</xdr:row>
      <xdr:rowOff>844026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D738E4DB-BF36-4743-B5AC-823BB94CC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90549" y="84586632"/>
          <a:ext cx="754857" cy="779863"/>
        </a:xfrm>
        <a:prstGeom prst="rect">
          <a:avLst/>
        </a:prstGeom>
      </xdr:spPr>
    </xdr:pic>
    <xdr:clientData/>
  </xdr:twoCellAnchor>
  <xdr:twoCellAnchor editAs="oneCell">
    <xdr:from>
      <xdr:col>1</xdr:col>
      <xdr:colOff>376239</xdr:colOff>
      <xdr:row>112</xdr:row>
      <xdr:rowOff>35480</xdr:rowOff>
    </xdr:from>
    <xdr:to>
      <xdr:col>1</xdr:col>
      <xdr:colOff>833438</xdr:colOff>
      <xdr:row>112</xdr:row>
      <xdr:rowOff>862707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19659C39-C18B-462A-872F-E6C745DBF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97708" y="87272574"/>
          <a:ext cx="457199" cy="827227"/>
        </a:xfrm>
        <a:prstGeom prst="rect">
          <a:avLst/>
        </a:prstGeom>
      </xdr:spPr>
    </xdr:pic>
    <xdr:clientData/>
  </xdr:twoCellAnchor>
  <xdr:twoCellAnchor editAs="oneCell">
    <xdr:from>
      <xdr:col>1</xdr:col>
      <xdr:colOff>376238</xdr:colOff>
      <xdr:row>111</xdr:row>
      <xdr:rowOff>35479</xdr:rowOff>
    </xdr:from>
    <xdr:to>
      <xdr:col>1</xdr:col>
      <xdr:colOff>842332</xdr:colOff>
      <xdr:row>111</xdr:row>
      <xdr:rowOff>862707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F9C269AC-8FF4-4357-A8C0-E12B1C73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97707" y="86367698"/>
          <a:ext cx="466094" cy="827228"/>
        </a:xfrm>
        <a:prstGeom prst="rect">
          <a:avLst/>
        </a:prstGeom>
      </xdr:spPr>
    </xdr:pic>
    <xdr:clientData/>
  </xdr:twoCellAnchor>
  <xdr:twoCellAnchor editAs="oneCell">
    <xdr:from>
      <xdr:col>1</xdr:col>
      <xdr:colOff>138113</xdr:colOff>
      <xdr:row>65</xdr:row>
      <xdr:rowOff>153323</xdr:rowOff>
    </xdr:from>
    <xdr:to>
      <xdr:col>1</xdr:col>
      <xdr:colOff>1143000</xdr:colOff>
      <xdr:row>65</xdr:row>
      <xdr:rowOff>820802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D6AC147C-A469-48F7-8D6D-05023BFFFE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55" t="20854" r="4761" b="19376"/>
        <a:stretch/>
      </xdr:blipFill>
      <xdr:spPr>
        <a:xfrm>
          <a:off x="459582" y="85580667"/>
          <a:ext cx="1004887" cy="667479"/>
        </a:xfrm>
        <a:prstGeom prst="rect">
          <a:avLst/>
        </a:prstGeom>
      </xdr:spPr>
    </xdr:pic>
    <xdr:clientData/>
  </xdr:twoCellAnchor>
  <xdr:twoCellAnchor editAs="oneCell">
    <xdr:from>
      <xdr:col>1</xdr:col>
      <xdr:colOff>488157</xdr:colOff>
      <xdr:row>130</xdr:row>
      <xdr:rowOff>68458</xdr:rowOff>
    </xdr:from>
    <xdr:to>
      <xdr:col>1</xdr:col>
      <xdr:colOff>735806</xdr:colOff>
      <xdr:row>130</xdr:row>
      <xdr:rowOff>837371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E785EA2D-3982-4F9D-9265-8BC5DB6EE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12032" y="92222833"/>
          <a:ext cx="247649" cy="768913"/>
        </a:xfrm>
        <a:prstGeom prst="rect">
          <a:avLst/>
        </a:prstGeom>
      </xdr:spPr>
    </xdr:pic>
    <xdr:clientData/>
  </xdr:twoCellAnchor>
  <xdr:twoCellAnchor editAs="oneCell">
    <xdr:from>
      <xdr:col>1</xdr:col>
      <xdr:colOff>485776</xdr:colOff>
      <xdr:row>129</xdr:row>
      <xdr:rowOff>69056</xdr:rowOff>
    </xdr:from>
    <xdr:to>
      <xdr:col>1</xdr:col>
      <xdr:colOff>724786</xdr:colOff>
      <xdr:row>129</xdr:row>
      <xdr:rowOff>830236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201F4D60-6BA1-430D-8D3E-6D3F22A66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09651" y="91318556"/>
          <a:ext cx="239010" cy="76118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86</xdr:row>
      <xdr:rowOff>76367</xdr:rowOff>
    </xdr:from>
    <xdr:to>
      <xdr:col>1</xdr:col>
      <xdr:colOff>1034778</xdr:colOff>
      <xdr:row>86</xdr:row>
      <xdr:rowOff>845648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CD1790E5-F75F-4D40-BFE8-DD25593EE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9594" y="88218336"/>
          <a:ext cx="796653" cy="769281"/>
        </a:xfrm>
        <a:prstGeom prst="rect">
          <a:avLst/>
        </a:prstGeom>
      </xdr:spPr>
    </xdr:pic>
    <xdr:clientData/>
  </xdr:twoCellAnchor>
  <xdr:twoCellAnchor editAs="oneCell">
    <xdr:from>
      <xdr:col>1</xdr:col>
      <xdr:colOff>274058</xdr:colOff>
      <xdr:row>88</xdr:row>
      <xdr:rowOff>89411</xdr:rowOff>
    </xdr:from>
    <xdr:to>
      <xdr:col>1</xdr:col>
      <xdr:colOff>1076473</xdr:colOff>
      <xdr:row>88</xdr:row>
      <xdr:rowOff>857251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64773812-3512-4F0F-B946-13CF53C7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95527" y="90041130"/>
          <a:ext cx="802415" cy="767840"/>
        </a:xfrm>
        <a:prstGeom prst="rect">
          <a:avLst/>
        </a:prstGeom>
      </xdr:spPr>
    </xdr:pic>
    <xdr:clientData/>
  </xdr:twoCellAnchor>
  <xdr:twoCellAnchor editAs="oneCell">
    <xdr:from>
      <xdr:col>1</xdr:col>
      <xdr:colOff>244239</xdr:colOff>
      <xdr:row>87</xdr:row>
      <xdr:rowOff>88274</xdr:rowOff>
    </xdr:from>
    <xdr:to>
      <xdr:col>1</xdr:col>
      <xdr:colOff>1045214</xdr:colOff>
      <xdr:row>87</xdr:row>
      <xdr:rowOff>857555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BB141C5E-ADDD-472A-A851-940D4C4AD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65708" y="89135118"/>
          <a:ext cx="800975" cy="769281"/>
        </a:xfrm>
        <a:prstGeom prst="rect">
          <a:avLst/>
        </a:prstGeom>
      </xdr:spPr>
    </xdr:pic>
    <xdr:clientData/>
  </xdr:twoCellAnchor>
  <xdr:twoCellAnchor editAs="oneCell">
    <xdr:from>
      <xdr:col>1</xdr:col>
      <xdr:colOff>326234</xdr:colOff>
      <xdr:row>32</xdr:row>
      <xdr:rowOff>107529</xdr:rowOff>
    </xdr:from>
    <xdr:to>
      <xdr:col>1</xdr:col>
      <xdr:colOff>915313</xdr:colOff>
      <xdr:row>32</xdr:row>
      <xdr:rowOff>797718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63C2C1B-C1B6-4638-A07C-D5229222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47703" y="92773873"/>
          <a:ext cx="589079" cy="690189"/>
        </a:xfrm>
        <a:prstGeom prst="rect">
          <a:avLst/>
        </a:prstGeom>
      </xdr:spPr>
    </xdr:pic>
    <xdr:clientData/>
  </xdr:twoCellAnchor>
  <xdr:twoCellAnchor editAs="oneCell">
    <xdr:from>
      <xdr:col>1</xdr:col>
      <xdr:colOff>347662</xdr:colOff>
      <xdr:row>5</xdr:row>
      <xdr:rowOff>42228</xdr:rowOff>
    </xdr:from>
    <xdr:to>
      <xdr:col>1</xdr:col>
      <xdr:colOff>871537</xdr:colOff>
      <xdr:row>5</xdr:row>
      <xdr:rowOff>866012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C52C19E5-E70B-4395-B6AE-669EC432E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75745" y="4942311"/>
          <a:ext cx="523875" cy="823784"/>
        </a:xfrm>
        <a:prstGeom prst="rect">
          <a:avLst/>
        </a:prstGeom>
      </xdr:spPr>
    </xdr:pic>
    <xdr:clientData/>
  </xdr:twoCellAnchor>
  <xdr:twoCellAnchor editAs="oneCell">
    <xdr:from>
      <xdr:col>1</xdr:col>
      <xdr:colOff>311944</xdr:colOff>
      <xdr:row>30</xdr:row>
      <xdr:rowOff>72404</xdr:rowOff>
    </xdr:from>
    <xdr:to>
      <xdr:col>1</xdr:col>
      <xdr:colOff>954236</xdr:colOff>
      <xdr:row>30</xdr:row>
      <xdr:rowOff>823912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5142807B-0577-447B-BAF8-0B0145AB5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835819" y="97656029"/>
          <a:ext cx="642292" cy="751508"/>
        </a:xfrm>
        <a:prstGeom prst="rect">
          <a:avLst/>
        </a:prstGeom>
      </xdr:spPr>
    </xdr:pic>
    <xdr:clientData/>
  </xdr:twoCellAnchor>
  <xdr:twoCellAnchor editAs="oneCell">
    <xdr:from>
      <xdr:col>1</xdr:col>
      <xdr:colOff>328613</xdr:colOff>
      <xdr:row>117</xdr:row>
      <xdr:rowOff>80438</xdr:rowOff>
    </xdr:from>
    <xdr:to>
      <xdr:col>1</xdr:col>
      <xdr:colOff>920327</xdr:colOff>
      <xdr:row>117</xdr:row>
      <xdr:rowOff>834761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89F2DB85-C76F-4B6B-8675-CEDD2E768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852488" y="100378688"/>
          <a:ext cx="591714" cy="754323"/>
        </a:xfrm>
        <a:prstGeom prst="rect">
          <a:avLst/>
        </a:prstGeom>
      </xdr:spPr>
    </xdr:pic>
    <xdr:clientData/>
  </xdr:twoCellAnchor>
  <xdr:twoCellAnchor editAs="oneCell">
    <xdr:from>
      <xdr:col>1</xdr:col>
      <xdr:colOff>455083</xdr:colOff>
      <xdr:row>21</xdr:row>
      <xdr:rowOff>34371</xdr:rowOff>
    </xdr:from>
    <xdr:to>
      <xdr:col>1</xdr:col>
      <xdr:colOff>772582</xdr:colOff>
      <xdr:row>21</xdr:row>
      <xdr:rowOff>867833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79A773A-3A2C-208C-4F2D-910C8C3B4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776552" y="100844590"/>
          <a:ext cx="317499" cy="833462"/>
        </a:xfrm>
        <a:prstGeom prst="rect">
          <a:avLst/>
        </a:prstGeom>
      </xdr:spPr>
    </xdr:pic>
    <xdr:clientData/>
  </xdr:twoCellAnchor>
  <xdr:twoCellAnchor editAs="oneCell">
    <xdr:from>
      <xdr:col>1</xdr:col>
      <xdr:colOff>490203</xdr:colOff>
      <xdr:row>15</xdr:row>
      <xdr:rowOff>47625</xdr:rowOff>
    </xdr:from>
    <xdr:to>
      <xdr:col>1</xdr:col>
      <xdr:colOff>776976</xdr:colOff>
      <xdr:row>15</xdr:row>
      <xdr:rowOff>885556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62E5CCD6-FAE0-4E6D-BD40-FE9D005CF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811672" y="109906594"/>
          <a:ext cx="286773" cy="837931"/>
        </a:xfrm>
        <a:prstGeom prst="rect">
          <a:avLst/>
        </a:prstGeom>
      </xdr:spPr>
    </xdr:pic>
    <xdr:clientData/>
  </xdr:twoCellAnchor>
  <xdr:twoCellAnchor editAs="oneCell">
    <xdr:from>
      <xdr:col>1</xdr:col>
      <xdr:colOff>105834</xdr:colOff>
      <xdr:row>31</xdr:row>
      <xdr:rowOff>201085</xdr:rowOff>
    </xdr:from>
    <xdr:to>
      <xdr:col>1</xdr:col>
      <xdr:colOff>1203234</xdr:colOff>
      <xdr:row>31</xdr:row>
      <xdr:rowOff>784876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7FBAC2D1-3350-48C2-A433-BC2D930C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433917" y="103399168"/>
          <a:ext cx="1097400" cy="583791"/>
        </a:xfrm>
        <a:prstGeom prst="rect">
          <a:avLst/>
        </a:prstGeom>
      </xdr:spPr>
    </xdr:pic>
    <xdr:clientData/>
  </xdr:twoCellAnchor>
  <xdr:twoCellAnchor editAs="oneCell">
    <xdr:from>
      <xdr:col>1</xdr:col>
      <xdr:colOff>198440</xdr:colOff>
      <xdr:row>62</xdr:row>
      <xdr:rowOff>38394</xdr:rowOff>
    </xdr:from>
    <xdr:to>
      <xdr:col>1</xdr:col>
      <xdr:colOff>1121835</xdr:colOff>
      <xdr:row>62</xdr:row>
      <xdr:rowOff>864373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992C27C9-222A-C1FD-A3CF-96FA8E7D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26523" y="41345144"/>
          <a:ext cx="923395" cy="825979"/>
        </a:xfrm>
        <a:prstGeom prst="rect">
          <a:avLst/>
        </a:prstGeom>
      </xdr:spPr>
    </xdr:pic>
    <xdr:clientData/>
  </xdr:twoCellAnchor>
  <xdr:twoCellAnchor editAs="oneCell">
    <xdr:from>
      <xdr:col>1</xdr:col>
      <xdr:colOff>261937</xdr:colOff>
      <xdr:row>69</xdr:row>
      <xdr:rowOff>59531</xdr:rowOff>
    </xdr:from>
    <xdr:to>
      <xdr:col>1</xdr:col>
      <xdr:colOff>1107281</xdr:colOff>
      <xdr:row>69</xdr:row>
      <xdr:rowOff>843887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EA883293-4611-BAAD-C493-F7769DC30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83406" y="120265031"/>
          <a:ext cx="845344" cy="784356"/>
        </a:xfrm>
        <a:prstGeom prst="rect">
          <a:avLst/>
        </a:prstGeom>
      </xdr:spPr>
    </xdr:pic>
    <xdr:clientData/>
  </xdr:twoCellAnchor>
  <xdr:twoCellAnchor editAs="oneCell">
    <xdr:from>
      <xdr:col>1</xdr:col>
      <xdr:colOff>250032</xdr:colOff>
      <xdr:row>68</xdr:row>
      <xdr:rowOff>59532</xdr:rowOff>
    </xdr:from>
    <xdr:to>
      <xdr:col>1</xdr:col>
      <xdr:colOff>1082115</xdr:colOff>
      <xdr:row>68</xdr:row>
      <xdr:rowOff>846975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ACA448F5-D3A1-D164-250A-CC38B1D9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71501" y="119360157"/>
          <a:ext cx="832083" cy="78744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67</xdr:row>
      <xdr:rowOff>83345</xdr:rowOff>
    </xdr:from>
    <xdr:to>
      <xdr:col>1</xdr:col>
      <xdr:colOff>1071038</xdr:colOff>
      <xdr:row>67</xdr:row>
      <xdr:rowOff>853123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BC729E54-F6D5-2262-772B-2EEFD41D0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9594" y="118479095"/>
          <a:ext cx="832913" cy="769778"/>
        </a:xfrm>
        <a:prstGeom prst="rect">
          <a:avLst/>
        </a:prstGeom>
      </xdr:spPr>
    </xdr:pic>
    <xdr:clientData/>
  </xdr:twoCellAnchor>
  <xdr:twoCellAnchor editAs="oneCell">
    <xdr:from>
      <xdr:col>1</xdr:col>
      <xdr:colOff>261936</xdr:colOff>
      <xdr:row>66</xdr:row>
      <xdr:rowOff>71438</xdr:rowOff>
    </xdr:from>
    <xdr:to>
      <xdr:col>1</xdr:col>
      <xdr:colOff>1056675</xdr:colOff>
      <xdr:row>66</xdr:row>
      <xdr:rowOff>835721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4C71DF99-0613-77C1-E1BC-9795B248E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83405" y="117562313"/>
          <a:ext cx="794739" cy="764283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333377</xdr:colOff>
      <xdr:row>90</xdr:row>
      <xdr:rowOff>59530</xdr:rowOff>
    </xdr:from>
    <xdr:to>
      <xdr:col>1</xdr:col>
      <xdr:colOff>916180</xdr:colOff>
      <xdr:row>90</xdr:row>
      <xdr:rowOff>857249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852FE377-6F61-88A4-11F8-D07FF5136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54846" y="112633124"/>
          <a:ext cx="582803" cy="797719"/>
        </a:xfrm>
        <a:prstGeom prst="rect">
          <a:avLst/>
        </a:prstGeom>
      </xdr:spPr>
    </xdr:pic>
    <xdr:clientData/>
  </xdr:twoCellAnchor>
  <xdr:twoCellAnchor editAs="oneCell">
    <xdr:from>
      <xdr:col>1</xdr:col>
      <xdr:colOff>309564</xdr:colOff>
      <xdr:row>91</xdr:row>
      <xdr:rowOff>35719</xdr:rowOff>
    </xdr:from>
    <xdr:to>
      <xdr:col>1</xdr:col>
      <xdr:colOff>928688</xdr:colOff>
      <xdr:row>91</xdr:row>
      <xdr:rowOff>885839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3BD12F05-6323-7E48-FC92-A4F09DEB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31033" y="113907094"/>
          <a:ext cx="619124" cy="850120"/>
        </a:xfrm>
        <a:prstGeom prst="rect">
          <a:avLst/>
        </a:prstGeom>
      </xdr:spPr>
    </xdr:pic>
    <xdr:clientData/>
  </xdr:twoCellAnchor>
  <xdr:twoCellAnchor editAs="oneCell">
    <xdr:from>
      <xdr:col>1</xdr:col>
      <xdr:colOff>452441</xdr:colOff>
      <xdr:row>13</xdr:row>
      <xdr:rowOff>59531</xdr:rowOff>
    </xdr:from>
    <xdr:to>
      <xdr:col>1</xdr:col>
      <xdr:colOff>772095</xdr:colOff>
      <xdr:row>13</xdr:row>
      <xdr:rowOff>869157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7F42E8BB-FFDE-67D3-28DC-CCDB6192A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773910" y="108108750"/>
          <a:ext cx="319654" cy="809626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166687</xdr:colOff>
      <xdr:row>14</xdr:row>
      <xdr:rowOff>273847</xdr:rowOff>
    </xdr:from>
    <xdr:to>
      <xdr:col>1</xdr:col>
      <xdr:colOff>1120949</xdr:colOff>
      <xdr:row>14</xdr:row>
      <xdr:rowOff>750093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2521D413-E2B6-2516-E6BA-7AF1DEB4C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488156" y="109227941"/>
          <a:ext cx="954262" cy="47624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16</xdr:row>
      <xdr:rowOff>214313</xdr:rowOff>
    </xdr:from>
    <xdr:to>
      <xdr:col>1</xdr:col>
      <xdr:colOff>1164351</xdr:colOff>
      <xdr:row>16</xdr:row>
      <xdr:rowOff>773907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A4E1681D-D703-AFBC-CF3A-345BCBA7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16719" y="110978157"/>
          <a:ext cx="1069101" cy="55959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17</xdr:row>
      <xdr:rowOff>47623</xdr:rowOff>
    </xdr:from>
    <xdr:to>
      <xdr:col>1</xdr:col>
      <xdr:colOff>833437</xdr:colOff>
      <xdr:row>17</xdr:row>
      <xdr:rowOff>875964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C248BCAC-79B2-DBE3-5A3C-8F4AFF3C8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702470" y="107191967"/>
          <a:ext cx="452436" cy="82834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333376</xdr:colOff>
      <xdr:row>122</xdr:row>
      <xdr:rowOff>59531</xdr:rowOff>
    </xdr:from>
    <xdr:to>
      <xdr:col>1</xdr:col>
      <xdr:colOff>1054549</xdr:colOff>
      <xdr:row>122</xdr:row>
      <xdr:rowOff>797040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57A713E4-7375-28F6-A390-9188741E2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54845" y="121681875"/>
          <a:ext cx="721173" cy="737509"/>
        </a:xfrm>
        <a:prstGeom prst="rect">
          <a:avLst/>
        </a:prstGeom>
      </xdr:spPr>
    </xdr:pic>
    <xdr:clientData/>
  </xdr:twoCellAnchor>
  <xdr:twoCellAnchor editAs="oneCell">
    <xdr:from>
      <xdr:col>1</xdr:col>
      <xdr:colOff>321471</xdr:colOff>
      <xdr:row>121</xdr:row>
      <xdr:rowOff>71437</xdr:rowOff>
    </xdr:from>
    <xdr:to>
      <xdr:col>1</xdr:col>
      <xdr:colOff>1026443</xdr:colOff>
      <xdr:row>121</xdr:row>
      <xdr:rowOff>789922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5B8C9927-2CED-A7DD-7A0C-0430AC3F5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42940" y="120788906"/>
          <a:ext cx="704972" cy="718485"/>
        </a:xfrm>
        <a:prstGeom prst="rect">
          <a:avLst/>
        </a:prstGeom>
      </xdr:spPr>
    </xdr:pic>
    <xdr:clientData/>
  </xdr:twoCellAnchor>
  <xdr:twoCellAnchor editAs="oneCell">
    <xdr:from>
      <xdr:col>1</xdr:col>
      <xdr:colOff>345282</xdr:colOff>
      <xdr:row>123</xdr:row>
      <xdr:rowOff>67156</xdr:rowOff>
    </xdr:from>
    <xdr:to>
      <xdr:col>1</xdr:col>
      <xdr:colOff>1042231</xdr:colOff>
      <xdr:row>123</xdr:row>
      <xdr:rowOff>797720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8E537D88-126A-00EF-5146-DD2834CF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666751" y="122594375"/>
          <a:ext cx="696949" cy="730564"/>
        </a:xfrm>
        <a:prstGeom prst="rect">
          <a:avLst/>
        </a:prstGeom>
      </xdr:spPr>
    </xdr:pic>
    <xdr:clientData/>
  </xdr:twoCellAnchor>
  <xdr:twoCellAnchor editAs="oneCell">
    <xdr:from>
      <xdr:col>1</xdr:col>
      <xdr:colOff>392909</xdr:colOff>
      <xdr:row>120</xdr:row>
      <xdr:rowOff>71439</xdr:rowOff>
    </xdr:from>
    <xdr:to>
      <xdr:col>1</xdr:col>
      <xdr:colOff>918973</xdr:colOff>
      <xdr:row>120</xdr:row>
      <xdr:rowOff>809625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111CAE9B-4780-06A7-5B5C-63E5AEB4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714378" y="116264533"/>
          <a:ext cx="526064" cy="738186"/>
        </a:xfrm>
        <a:prstGeom prst="rect">
          <a:avLst/>
        </a:prstGeom>
      </xdr:spPr>
    </xdr:pic>
    <xdr:clientData/>
  </xdr:twoCellAnchor>
  <xdr:twoCellAnchor editAs="oneCell">
    <xdr:from>
      <xdr:col>1</xdr:col>
      <xdr:colOff>392906</xdr:colOff>
      <xdr:row>119</xdr:row>
      <xdr:rowOff>59531</xdr:rowOff>
    </xdr:from>
    <xdr:to>
      <xdr:col>1</xdr:col>
      <xdr:colOff>916780</xdr:colOff>
      <xdr:row>119</xdr:row>
      <xdr:rowOff>810877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9A0A7217-29A4-A6BD-FC06-E18551EBA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714375" y="115740656"/>
          <a:ext cx="523874" cy="75134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118</xdr:row>
      <xdr:rowOff>119063</xdr:rowOff>
    </xdr:from>
    <xdr:to>
      <xdr:col>1</xdr:col>
      <xdr:colOff>904875</xdr:colOff>
      <xdr:row>118</xdr:row>
      <xdr:rowOff>856241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B97F1C30-5C1A-F144-B1F0-2045F5738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702470" y="114895313"/>
          <a:ext cx="523874" cy="737178"/>
        </a:xfrm>
        <a:prstGeom prst="rect">
          <a:avLst/>
        </a:prstGeom>
      </xdr:spPr>
    </xdr:pic>
    <xdr:clientData/>
  </xdr:twoCellAnchor>
  <xdr:twoCellAnchor editAs="oneCell">
    <xdr:from>
      <xdr:col>1</xdr:col>
      <xdr:colOff>273845</xdr:colOff>
      <xdr:row>63</xdr:row>
      <xdr:rowOff>47626</xdr:rowOff>
    </xdr:from>
    <xdr:to>
      <xdr:col>1</xdr:col>
      <xdr:colOff>1018138</xdr:colOff>
      <xdr:row>63</xdr:row>
      <xdr:rowOff>889000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107088B2-4D0B-9A4F-3CE1-C2028D69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01928" y="68659376"/>
          <a:ext cx="744293" cy="841374"/>
        </a:xfrm>
        <a:prstGeom prst="rect">
          <a:avLst/>
        </a:prstGeom>
      </xdr:spPr>
    </xdr:pic>
    <xdr:clientData/>
  </xdr:twoCellAnchor>
  <xdr:twoCellAnchor editAs="oneCell">
    <xdr:from>
      <xdr:col>1</xdr:col>
      <xdr:colOff>392909</xdr:colOff>
      <xdr:row>132</xdr:row>
      <xdr:rowOff>35718</xdr:rowOff>
    </xdr:from>
    <xdr:to>
      <xdr:col>1</xdr:col>
      <xdr:colOff>904877</xdr:colOff>
      <xdr:row>132</xdr:row>
      <xdr:rowOff>864731</xdr:rowOff>
    </xdr:to>
    <xdr:pic>
      <xdr:nvPicPr>
        <xdr:cNvPr id="132" name="그림 131">
          <a:extLst>
            <a:ext uri="{FF2B5EF4-FFF2-40B4-BE49-F238E27FC236}">
              <a16:creationId xmlns:a16="http://schemas.microsoft.com/office/drawing/2014/main" id="{29F92612-1631-A720-E447-E640C119E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714378" y="127480218"/>
          <a:ext cx="511968" cy="829013"/>
        </a:xfrm>
        <a:prstGeom prst="rect">
          <a:avLst/>
        </a:prstGeom>
      </xdr:spPr>
    </xdr:pic>
    <xdr:clientData/>
  </xdr:twoCellAnchor>
  <xdr:twoCellAnchor editAs="oneCell">
    <xdr:from>
      <xdr:col>1</xdr:col>
      <xdr:colOff>392909</xdr:colOff>
      <xdr:row>131</xdr:row>
      <xdr:rowOff>38580</xdr:rowOff>
    </xdr:from>
    <xdr:to>
      <xdr:col>1</xdr:col>
      <xdr:colOff>916783</xdr:colOff>
      <xdr:row>131</xdr:row>
      <xdr:rowOff>882005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A6D7CBB5-5C1F-1A90-D030-C1D0E4A1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714378" y="126578205"/>
          <a:ext cx="523874" cy="843425"/>
        </a:xfrm>
        <a:prstGeom prst="rect">
          <a:avLst/>
        </a:prstGeom>
      </xdr:spPr>
    </xdr:pic>
    <xdr:clientData/>
  </xdr:twoCellAnchor>
  <xdr:twoCellAnchor editAs="oneCell">
    <xdr:from>
      <xdr:col>1</xdr:col>
      <xdr:colOff>369095</xdr:colOff>
      <xdr:row>29</xdr:row>
      <xdr:rowOff>95250</xdr:rowOff>
    </xdr:from>
    <xdr:to>
      <xdr:col>1</xdr:col>
      <xdr:colOff>964406</xdr:colOff>
      <xdr:row>29</xdr:row>
      <xdr:rowOff>823180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256A8CB7-B832-0B30-A03C-4C1F4FF86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892970" y="128444625"/>
          <a:ext cx="595311" cy="727930"/>
        </a:xfrm>
        <a:prstGeom prst="rect">
          <a:avLst/>
        </a:prstGeom>
      </xdr:spPr>
    </xdr:pic>
    <xdr:clientData/>
  </xdr:twoCellAnchor>
  <xdr:twoCellAnchor editAs="oneCell">
    <xdr:from>
      <xdr:col>1</xdr:col>
      <xdr:colOff>227541</xdr:colOff>
      <xdr:row>133</xdr:row>
      <xdr:rowOff>59530</xdr:rowOff>
    </xdr:from>
    <xdr:to>
      <xdr:col>1</xdr:col>
      <xdr:colOff>1073134</xdr:colOff>
      <xdr:row>133</xdr:row>
      <xdr:rowOff>881061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FC619AC2-824F-BA13-7EDE-4047CF93D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5624" y="106898280"/>
          <a:ext cx="845593" cy="821531"/>
        </a:xfrm>
        <a:prstGeom prst="rect">
          <a:avLst/>
        </a:prstGeom>
      </xdr:spPr>
    </xdr:pic>
    <xdr:clientData/>
  </xdr:twoCellAnchor>
  <xdr:twoCellAnchor editAs="oneCell">
    <xdr:from>
      <xdr:col>1</xdr:col>
      <xdr:colOff>490803</xdr:colOff>
      <xdr:row>4</xdr:row>
      <xdr:rowOff>44300</xdr:rowOff>
    </xdr:from>
    <xdr:to>
      <xdr:col>1</xdr:col>
      <xdr:colOff>824179</xdr:colOff>
      <xdr:row>4</xdr:row>
      <xdr:rowOff>871567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013E78D3-A8C2-490C-80CA-2066F423D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818886" y="3124050"/>
          <a:ext cx="333376" cy="827267"/>
        </a:xfrm>
        <a:prstGeom prst="rect">
          <a:avLst/>
        </a:prstGeom>
      </xdr:spPr>
    </xdr:pic>
    <xdr:clientData/>
  </xdr:twoCellAnchor>
  <xdr:twoCellAnchor editAs="oneCell">
    <xdr:from>
      <xdr:col>1</xdr:col>
      <xdr:colOff>480220</xdr:colOff>
      <xdr:row>3</xdr:row>
      <xdr:rowOff>37042</xdr:rowOff>
    </xdr:from>
    <xdr:to>
      <xdr:col>1</xdr:col>
      <xdr:colOff>808913</xdr:colOff>
      <xdr:row>3</xdr:row>
      <xdr:rowOff>877738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5E2F3955-25C5-4027-960A-F22B51632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808303" y="2206625"/>
          <a:ext cx="328693" cy="84069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134</xdr:row>
      <xdr:rowOff>179916</xdr:rowOff>
    </xdr:from>
    <xdr:to>
      <xdr:col>1</xdr:col>
      <xdr:colOff>1140040</xdr:colOff>
      <xdr:row>134</xdr:row>
      <xdr:rowOff>825499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0318796D-C077-29F1-EED5-27B6DAA3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423333" y="129772833"/>
          <a:ext cx="1044790" cy="645583"/>
        </a:xfrm>
        <a:prstGeom prst="rect">
          <a:avLst/>
        </a:prstGeom>
      </xdr:spPr>
    </xdr:pic>
    <xdr:clientData/>
  </xdr:twoCellAnchor>
  <xdr:twoCellAnchor editAs="oneCell">
    <xdr:from>
      <xdr:col>1</xdr:col>
      <xdr:colOff>455083</xdr:colOff>
      <xdr:row>61</xdr:row>
      <xdr:rowOff>21167</xdr:rowOff>
    </xdr:from>
    <xdr:to>
      <xdr:col>1</xdr:col>
      <xdr:colOff>856612</xdr:colOff>
      <xdr:row>62</xdr:row>
      <xdr:rowOff>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9D9C0F01-D1F4-2FAB-5A1E-80459762A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783166" y="63171917"/>
          <a:ext cx="401529" cy="889000"/>
        </a:xfrm>
        <a:prstGeom prst="rect">
          <a:avLst/>
        </a:prstGeom>
      </xdr:spPr>
    </xdr:pic>
    <xdr:clientData/>
  </xdr:twoCellAnchor>
  <xdr:twoCellAnchor editAs="oneCell">
    <xdr:from>
      <xdr:col>1</xdr:col>
      <xdr:colOff>370417</xdr:colOff>
      <xdr:row>22</xdr:row>
      <xdr:rowOff>17055</xdr:rowOff>
    </xdr:from>
    <xdr:to>
      <xdr:col>1</xdr:col>
      <xdr:colOff>719959</xdr:colOff>
      <xdr:row>22</xdr:row>
      <xdr:rowOff>857250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17541162-B446-A79A-9D4C-572F54CCD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98500" y="21300138"/>
          <a:ext cx="349542" cy="840195"/>
        </a:xfrm>
        <a:prstGeom prst="rect">
          <a:avLst/>
        </a:prstGeom>
      </xdr:spPr>
    </xdr:pic>
    <xdr:clientData/>
  </xdr:twoCellAnchor>
  <xdr:twoCellAnchor editAs="oneCell">
    <xdr:from>
      <xdr:col>1</xdr:col>
      <xdr:colOff>370417</xdr:colOff>
      <xdr:row>28</xdr:row>
      <xdr:rowOff>30729</xdr:rowOff>
    </xdr:from>
    <xdr:to>
      <xdr:col>1</xdr:col>
      <xdr:colOff>876169</xdr:colOff>
      <xdr:row>28</xdr:row>
      <xdr:rowOff>899585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929D02FA-DE6E-2208-C384-C2C0009F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98500" y="26774812"/>
          <a:ext cx="505752" cy="86885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476251</xdr:colOff>
      <xdr:row>25</xdr:row>
      <xdr:rowOff>25062</xdr:rowOff>
    </xdr:from>
    <xdr:to>
      <xdr:col>1</xdr:col>
      <xdr:colOff>822973</xdr:colOff>
      <xdr:row>25</xdr:row>
      <xdr:rowOff>878417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D86ABEE5-219C-FFC3-C90D-908ADF69D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804334" y="24038645"/>
          <a:ext cx="346722" cy="853355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423336</xdr:colOff>
      <xdr:row>24</xdr:row>
      <xdr:rowOff>21166</xdr:rowOff>
    </xdr:from>
    <xdr:to>
      <xdr:col>1</xdr:col>
      <xdr:colOff>845900</xdr:colOff>
      <xdr:row>24</xdr:row>
      <xdr:rowOff>900315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18FEA45C-E4E3-A368-9F03-A4B263604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751419" y="23124583"/>
          <a:ext cx="422564" cy="87914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116417</xdr:colOff>
      <xdr:row>23</xdr:row>
      <xdr:rowOff>137583</xdr:rowOff>
    </xdr:from>
    <xdr:to>
      <xdr:col>1</xdr:col>
      <xdr:colOff>1140388</xdr:colOff>
      <xdr:row>23</xdr:row>
      <xdr:rowOff>882119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62394AAB-8204-4DA7-7A74-2937FF706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44500" y="22330833"/>
          <a:ext cx="1023971" cy="744536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116417</xdr:colOff>
      <xdr:row>26</xdr:row>
      <xdr:rowOff>89019</xdr:rowOff>
    </xdr:from>
    <xdr:to>
      <xdr:col>1</xdr:col>
      <xdr:colOff>1158361</xdr:colOff>
      <xdr:row>26</xdr:row>
      <xdr:rowOff>825501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B36180E5-5AFF-5E8D-DB6C-E4AE8E44E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444500" y="25012769"/>
          <a:ext cx="1041944" cy="736482"/>
        </a:xfrm>
        <a:prstGeom prst="rect">
          <a:avLst/>
        </a:prstGeom>
      </xdr:spPr>
    </xdr:pic>
    <xdr:clientData/>
  </xdr:twoCellAnchor>
  <xdr:twoCellAnchor editAs="oneCell">
    <xdr:from>
      <xdr:col>1</xdr:col>
      <xdr:colOff>137583</xdr:colOff>
      <xdr:row>27</xdr:row>
      <xdr:rowOff>121513</xdr:rowOff>
    </xdr:from>
    <xdr:to>
      <xdr:col>1</xdr:col>
      <xdr:colOff>1185334</xdr:colOff>
      <xdr:row>27</xdr:row>
      <xdr:rowOff>858681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09783F76-7104-480A-925E-84EE6362E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465666" y="25955430"/>
          <a:ext cx="1047751" cy="737168"/>
        </a:xfrm>
        <a:prstGeom prst="rect">
          <a:avLst/>
        </a:prstGeom>
      </xdr:spPr>
    </xdr:pic>
    <xdr:clientData/>
  </xdr:twoCellAnchor>
  <xdr:twoCellAnchor editAs="oneCell">
    <xdr:from>
      <xdr:col>1</xdr:col>
      <xdr:colOff>42334</xdr:colOff>
      <xdr:row>144</xdr:row>
      <xdr:rowOff>242229</xdr:rowOff>
    </xdr:from>
    <xdr:to>
      <xdr:col>1</xdr:col>
      <xdr:colOff>1227667</xdr:colOff>
      <xdr:row>144</xdr:row>
      <xdr:rowOff>797035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0C6B585-3A13-78ED-AD4B-B4C2511D2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70417" y="137116479"/>
          <a:ext cx="1185333" cy="554806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116416</xdr:colOff>
      <xdr:row>138</xdr:row>
      <xdr:rowOff>70286</xdr:rowOff>
    </xdr:from>
    <xdr:to>
      <xdr:col>1</xdr:col>
      <xdr:colOff>1132417</xdr:colOff>
      <xdr:row>138</xdr:row>
      <xdr:rowOff>835649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3A05CCD6-715A-3F28-7301-44480C285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444499" y="136034369"/>
          <a:ext cx="1016001" cy="76536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127001</xdr:colOff>
      <xdr:row>139</xdr:row>
      <xdr:rowOff>50150</xdr:rowOff>
    </xdr:from>
    <xdr:to>
      <xdr:col>1</xdr:col>
      <xdr:colOff>1200547</xdr:colOff>
      <xdr:row>139</xdr:row>
      <xdr:rowOff>857250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2B5A1B07-619E-FA8A-70C0-37F0D9C98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55084" y="136924400"/>
          <a:ext cx="1073546" cy="807100"/>
        </a:xfrm>
        <a:prstGeom prst="rect">
          <a:avLst/>
        </a:prstGeom>
      </xdr:spPr>
    </xdr:pic>
    <xdr:clientData/>
  </xdr:twoCellAnchor>
  <xdr:twoCellAnchor editAs="oneCell">
    <xdr:from>
      <xdr:col>1</xdr:col>
      <xdr:colOff>391582</xdr:colOff>
      <xdr:row>140</xdr:row>
      <xdr:rowOff>42333</xdr:rowOff>
    </xdr:from>
    <xdr:to>
      <xdr:col>1</xdr:col>
      <xdr:colOff>857379</xdr:colOff>
      <xdr:row>140</xdr:row>
      <xdr:rowOff>853055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77450FB1-A706-8ACE-9CBA-7F0845C38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719665" y="134186083"/>
          <a:ext cx="465797" cy="810722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254001</xdr:colOff>
      <xdr:row>143</xdr:row>
      <xdr:rowOff>50857</xdr:rowOff>
    </xdr:from>
    <xdr:to>
      <xdr:col>1</xdr:col>
      <xdr:colOff>1037167</xdr:colOff>
      <xdr:row>143</xdr:row>
      <xdr:rowOff>869354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958F59DE-78BA-D0DC-0ED4-EA2BA1C3E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82084" y="133284440"/>
          <a:ext cx="783166" cy="818497"/>
        </a:xfrm>
        <a:prstGeom prst="rect">
          <a:avLst/>
        </a:prstGeom>
      </xdr:spPr>
    </xdr:pic>
    <xdr:clientData/>
  </xdr:twoCellAnchor>
  <xdr:twoCellAnchor editAs="oneCell">
    <xdr:from>
      <xdr:col>1</xdr:col>
      <xdr:colOff>560917</xdr:colOff>
      <xdr:row>142</xdr:row>
      <xdr:rowOff>33727</xdr:rowOff>
    </xdr:from>
    <xdr:to>
      <xdr:col>1</xdr:col>
      <xdr:colOff>763726</xdr:colOff>
      <xdr:row>142</xdr:row>
      <xdr:rowOff>878416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A92C1CF6-583C-FAA2-2E1B-7FE21ACD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889000" y="137818144"/>
          <a:ext cx="202809" cy="844689"/>
        </a:xfrm>
        <a:prstGeom prst="rect">
          <a:avLst/>
        </a:prstGeom>
      </xdr:spPr>
    </xdr:pic>
    <xdr:clientData/>
  </xdr:twoCellAnchor>
  <xdr:twoCellAnchor editAs="oneCell">
    <xdr:from>
      <xdr:col>1</xdr:col>
      <xdr:colOff>529167</xdr:colOff>
      <xdr:row>141</xdr:row>
      <xdr:rowOff>27738</xdr:rowOff>
    </xdr:from>
    <xdr:to>
      <xdr:col>1</xdr:col>
      <xdr:colOff>738934</xdr:colOff>
      <xdr:row>141</xdr:row>
      <xdr:rowOff>899584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2219FF3E-296D-5B39-13C3-2C8CA3009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857250" y="135081655"/>
          <a:ext cx="209767" cy="871846"/>
        </a:xfrm>
        <a:prstGeom prst="rect">
          <a:avLst/>
        </a:prstGeom>
      </xdr:spPr>
    </xdr:pic>
    <xdr:clientData/>
  </xdr:twoCellAnchor>
  <xdr:oneCellAnchor>
    <xdr:from>
      <xdr:col>1</xdr:col>
      <xdr:colOff>213179</xdr:colOff>
      <xdr:row>136</xdr:row>
      <xdr:rowOff>192012</xdr:rowOff>
    </xdr:from>
    <xdr:ext cx="729746" cy="611263"/>
    <xdr:pic>
      <xdr:nvPicPr>
        <xdr:cNvPr id="161" name="그림 160">
          <a:extLst>
            <a:ext uri="{FF2B5EF4-FFF2-40B4-BE49-F238E27FC236}">
              <a16:creationId xmlns:a16="http://schemas.microsoft.com/office/drawing/2014/main" id="{0073D204-219B-457E-81BA-0921CA1D8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41262" y="131605262"/>
          <a:ext cx="729746" cy="611263"/>
        </a:xfrm>
        <a:prstGeom prst="rect">
          <a:avLst/>
        </a:prstGeom>
      </xdr:spPr>
    </xdr:pic>
    <xdr:clientData/>
  </xdr:oneCellAnchor>
  <xdr:oneCellAnchor>
    <xdr:from>
      <xdr:col>1</xdr:col>
      <xdr:colOff>179917</xdr:colOff>
      <xdr:row>135</xdr:row>
      <xdr:rowOff>190501</xdr:rowOff>
    </xdr:from>
    <xdr:ext cx="754753" cy="613834"/>
    <xdr:pic>
      <xdr:nvPicPr>
        <xdr:cNvPr id="162" name="그림 161">
          <a:extLst>
            <a:ext uri="{FF2B5EF4-FFF2-40B4-BE49-F238E27FC236}">
              <a16:creationId xmlns:a16="http://schemas.microsoft.com/office/drawing/2014/main" id="{FD12C866-FC9F-4C41-B3F3-940015CD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08000" y="130693584"/>
          <a:ext cx="754753" cy="613834"/>
        </a:xfrm>
        <a:prstGeom prst="rect">
          <a:avLst/>
        </a:prstGeom>
      </xdr:spPr>
    </xdr:pic>
    <xdr:clientData/>
  </xdr:oneCellAnchor>
  <xdr:oneCellAnchor>
    <xdr:from>
      <xdr:col>1</xdr:col>
      <xdr:colOff>199572</xdr:colOff>
      <xdr:row>137</xdr:row>
      <xdr:rowOff>166309</xdr:rowOff>
    </xdr:from>
    <xdr:ext cx="825221" cy="664286"/>
    <xdr:pic>
      <xdr:nvPicPr>
        <xdr:cNvPr id="163" name="그림 162">
          <a:extLst>
            <a:ext uri="{FF2B5EF4-FFF2-40B4-BE49-F238E27FC236}">
              <a16:creationId xmlns:a16="http://schemas.microsoft.com/office/drawing/2014/main" id="{85B5C5FE-386B-4EC1-846F-28E02671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27655" y="132489726"/>
          <a:ext cx="825221" cy="664286"/>
        </a:xfrm>
        <a:prstGeom prst="rect">
          <a:avLst/>
        </a:prstGeom>
      </xdr:spPr>
    </xdr:pic>
    <xdr:clientData/>
  </xdr:oneCellAnchor>
  <xdr:twoCellAnchor editAs="oneCell">
    <xdr:from>
      <xdr:col>1</xdr:col>
      <xdr:colOff>338667</xdr:colOff>
      <xdr:row>124</xdr:row>
      <xdr:rowOff>127000</xdr:rowOff>
    </xdr:from>
    <xdr:to>
      <xdr:col>1</xdr:col>
      <xdr:colOff>1059960</xdr:colOff>
      <xdr:row>124</xdr:row>
      <xdr:rowOff>867940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D91028B-63D7-423A-BB7F-E6680BF83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666750" y="120618250"/>
          <a:ext cx="721293" cy="740940"/>
        </a:xfrm>
        <a:prstGeom prst="rect">
          <a:avLst/>
        </a:prstGeom>
      </xdr:spPr>
    </xdr:pic>
    <xdr:clientData/>
  </xdr:twoCellAnchor>
  <xdr:twoCellAnchor editAs="oneCell">
    <xdr:from>
      <xdr:col>1</xdr:col>
      <xdr:colOff>328084</xdr:colOff>
      <xdr:row>126</xdr:row>
      <xdr:rowOff>126148</xdr:rowOff>
    </xdr:from>
    <xdr:to>
      <xdr:col>1</xdr:col>
      <xdr:colOff>991736</xdr:colOff>
      <xdr:row>126</xdr:row>
      <xdr:rowOff>817986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53B9ECE6-FE58-4AAA-B64F-C0697B7A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656167" y="122437731"/>
          <a:ext cx="663652" cy="691838"/>
        </a:xfrm>
        <a:prstGeom prst="rect">
          <a:avLst/>
        </a:prstGeom>
      </xdr:spPr>
    </xdr:pic>
    <xdr:clientData/>
  </xdr:twoCellAnchor>
  <xdr:twoCellAnchor editAs="oneCell">
    <xdr:from>
      <xdr:col>1</xdr:col>
      <xdr:colOff>328083</xdr:colOff>
      <xdr:row>125</xdr:row>
      <xdr:rowOff>83289</xdr:rowOff>
    </xdr:from>
    <xdr:to>
      <xdr:col>1</xdr:col>
      <xdr:colOff>1032092</xdr:colOff>
      <xdr:row>125</xdr:row>
      <xdr:rowOff>825500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465CCCAE-4AF7-4D19-9394-8240FA1D0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656166" y="121484706"/>
          <a:ext cx="704009" cy="742211"/>
        </a:xfrm>
        <a:prstGeom prst="rect">
          <a:avLst/>
        </a:prstGeom>
      </xdr:spPr>
    </xdr:pic>
    <xdr:clientData/>
  </xdr:twoCellAnchor>
  <xdr:twoCellAnchor editAs="oneCell">
    <xdr:from>
      <xdr:col>1</xdr:col>
      <xdr:colOff>648284</xdr:colOff>
      <xdr:row>145</xdr:row>
      <xdr:rowOff>119119</xdr:rowOff>
    </xdr:from>
    <xdr:to>
      <xdr:col>1</xdr:col>
      <xdr:colOff>1193155</xdr:colOff>
      <xdr:row>145</xdr:row>
      <xdr:rowOff>785869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6A8746C9-EBCF-4D38-9977-7C686F76D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67" y="142454369"/>
          <a:ext cx="544871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145</xdr:row>
      <xdr:rowOff>105834</xdr:rowOff>
    </xdr:from>
    <xdr:to>
      <xdr:col>1</xdr:col>
      <xdr:colOff>689106</xdr:colOff>
      <xdr:row>145</xdr:row>
      <xdr:rowOff>798578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2C17E8B3-D633-4EE0-90E1-D8D06FC5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3" y="142441084"/>
          <a:ext cx="625606" cy="692744"/>
        </a:xfrm>
        <a:prstGeom prst="rect">
          <a:avLst/>
        </a:prstGeom>
      </xdr:spPr>
    </xdr:pic>
    <xdr:clientData/>
  </xdr:twoCellAnchor>
  <xdr:oneCellAnchor>
    <xdr:from>
      <xdr:col>1</xdr:col>
      <xdr:colOff>645261</xdr:colOff>
      <xdr:row>146</xdr:row>
      <xdr:rowOff>148166</xdr:rowOff>
    </xdr:from>
    <xdr:ext cx="537140" cy="653142"/>
    <xdr:pic>
      <xdr:nvPicPr>
        <xdr:cNvPr id="168" name="그림 167">
          <a:extLst>
            <a:ext uri="{FF2B5EF4-FFF2-40B4-BE49-F238E27FC236}">
              <a16:creationId xmlns:a16="http://schemas.microsoft.com/office/drawing/2014/main" id="{00CBD908-E2A8-499D-84C5-253D64DBE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0232" y="148469225"/>
          <a:ext cx="537140" cy="653142"/>
        </a:xfrm>
        <a:prstGeom prst="rect">
          <a:avLst/>
        </a:prstGeom>
      </xdr:spPr>
    </xdr:pic>
    <xdr:clientData/>
  </xdr:oneCellAnchor>
  <xdr:oneCellAnchor>
    <xdr:from>
      <xdr:col>1</xdr:col>
      <xdr:colOff>74083</xdr:colOff>
      <xdr:row>146</xdr:row>
      <xdr:rowOff>148488</xdr:rowOff>
    </xdr:from>
    <xdr:ext cx="516929" cy="639213"/>
    <xdr:pic>
      <xdr:nvPicPr>
        <xdr:cNvPr id="169" name="그림 168">
          <a:extLst>
            <a:ext uri="{FF2B5EF4-FFF2-40B4-BE49-F238E27FC236}">
              <a16:creationId xmlns:a16="http://schemas.microsoft.com/office/drawing/2014/main" id="{8CD2797D-8C21-418F-BF00-A66D72DAD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54" y="148469547"/>
          <a:ext cx="516929" cy="639213"/>
        </a:xfrm>
        <a:prstGeom prst="rect">
          <a:avLst/>
        </a:prstGeom>
      </xdr:spPr>
    </xdr:pic>
    <xdr:clientData/>
  </xdr:oneCellAnchor>
  <xdr:twoCellAnchor editAs="oneCell">
    <xdr:from>
      <xdr:col>1</xdr:col>
      <xdr:colOff>33616</xdr:colOff>
      <xdr:row>147</xdr:row>
      <xdr:rowOff>201707</xdr:rowOff>
    </xdr:from>
    <xdr:to>
      <xdr:col>1</xdr:col>
      <xdr:colOff>575035</xdr:colOff>
      <xdr:row>147</xdr:row>
      <xdr:rowOff>739588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40922B24-7434-D5AB-64CB-C0C3D3D87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7" y="146707413"/>
          <a:ext cx="541419" cy="537881"/>
        </a:xfrm>
        <a:prstGeom prst="rect">
          <a:avLst/>
        </a:prstGeom>
      </xdr:spPr>
    </xdr:pic>
    <xdr:clientData/>
  </xdr:twoCellAnchor>
  <xdr:twoCellAnchor editAs="oneCell">
    <xdr:from>
      <xdr:col>1</xdr:col>
      <xdr:colOff>631851</xdr:colOff>
      <xdr:row>147</xdr:row>
      <xdr:rowOff>228443</xdr:rowOff>
    </xdr:from>
    <xdr:to>
      <xdr:col>1</xdr:col>
      <xdr:colOff>1196365</xdr:colOff>
      <xdr:row>147</xdr:row>
      <xdr:rowOff>728382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6467E752-0E35-B2E8-61C9-C6D6EB484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822" y="146734149"/>
          <a:ext cx="564514" cy="499939"/>
        </a:xfrm>
        <a:prstGeom prst="rect">
          <a:avLst/>
        </a:prstGeom>
      </xdr:spPr>
    </xdr:pic>
    <xdr:clientData/>
  </xdr:twoCellAnchor>
  <xdr:oneCellAnchor>
    <xdr:from>
      <xdr:col>1</xdr:col>
      <xdr:colOff>33618</xdr:colOff>
      <xdr:row>147</xdr:row>
      <xdr:rowOff>645457</xdr:rowOff>
    </xdr:from>
    <xdr:ext cx="1199030" cy="1207034"/>
    <xdr:pic>
      <xdr:nvPicPr>
        <xdr:cNvPr id="192" name="그림 191">
          <a:extLst>
            <a:ext uri="{FF2B5EF4-FFF2-40B4-BE49-F238E27FC236}">
              <a16:creationId xmlns:a16="http://schemas.microsoft.com/office/drawing/2014/main" id="{0A186AF6-4583-4C97-964A-9F96C9342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189" y="156882671"/>
          <a:ext cx="1199030" cy="1207034"/>
        </a:xfrm>
        <a:prstGeom prst="rect">
          <a:avLst/>
        </a:prstGeom>
      </xdr:spPr>
    </xdr:pic>
    <xdr:clientData/>
  </xdr:oneCellAnchor>
  <xdr:oneCellAnchor>
    <xdr:from>
      <xdr:col>1</xdr:col>
      <xdr:colOff>33618</xdr:colOff>
      <xdr:row>148</xdr:row>
      <xdr:rowOff>661148</xdr:rowOff>
    </xdr:from>
    <xdr:ext cx="1176618" cy="1184623"/>
    <xdr:pic>
      <xdr:nvPicPr>
        <xdr:cNvPr id="193" name="그림 192">
          <a:extLst>
            <a:ext uri="{FF2B5EF4-FFF2-40B4-BE49-F238E27FC236}">
              <a16:creationId xmlns:a16="http://schemas.microsoft.com/office/drawing/2014/main" id="{1010B088-7C84-467A-B8D8-D3E32C7C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189" y="157810041"/>
          <a:ext cx="1176618" cy="1184623"/>
        </a:xfrm>
        <a:prstGeom prst="rect">
          <a:avLst/>
        </a:prstGeom>
      </xdr:spPr>
    </xdr:pic>
    <xdr:clientData/>
  </xdr:oneCellAnchor>
  <xdr:oneCellAnchor>
    <xdr:from>
      <xdr:col>1</xdr:col>
      <xdr:colOff>54430</xdr:colOff>
      <xdr:row>149</xdr:row>
      <xdr:rowOff>679576</xdr:rowOff>
    </xdr:from>
    <xdr:ext cx="1183820" cy="1152904"/>
    <xdr:pic>
      <xdr:nvPicPr>
        <xdr:cNvPr id="194" name="그림 193">
          <a:extLst>
            <a:ext uri="{FF2B5EF4-FFF2-40B4-BE49-F238E27FC236}">
              <a16:creationId xmlns:a16="http://schemas.microsoft.com/office/drawing/2014/main" id="{AA89A800-EACB-43C8-8AC9-66A69F6D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158740147"/>
          <a:ext cx="1183820" cy="1152904"/>
        </a:xfrm>
        <a:prstGeom prst="rect">
          <a:avLst/>
        </a:prstGeom>
      </xdr:spPr>
    </xdr:pic>
    <xdr:clientData/>
  </xdr:oneCellAnchor>
  <xdr:oneCellAnchor>
    <xdr:from>
      <xdr:col>1</xdr:col>
      <xdr:colOff>27216</xdr:colOff>
      <xdr:row>151</xdr:row>
      <xdr:rowOff>653144</xdr:rowOff>
    </xdr:from>
    <xdr:ext cx="1220050" cy="1197428"/>
    <xdr:pic>
      <xdr:nvPicPr>
        <xdr:cNvPr id="195" name="그림 194">
          <a:extLst>
            <a:ext uri="{FF2B5EF4-FFF2-40B4-BE49-F238E27FC236}">
              <a16:creationId xmlns:a16="http://schemas.microsoft.com/office/drawing/2014/main" id="{B6031AD0-FF98-4CF9-AA5A-2BDB73CCF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7" y="160537073"/>
          <a:ext cx="1220050" cy="1197428"/>
        </a:xfrm>
        <a:prstGeom prst="rect">
          <a:avLst/>
        </a:prstGeom>
      </xdr:spPr>
    </xdr:pic>
    <xdr:clientData/>
  </xdr:oneCellAnchor>
  <xdr:oneCellAnchor>
    <xdr:from>
      <xdr:col>0</xdr:col>
      <xdr:colOff>667072</xdr:colOff>
      <xdr:row>150</xdr:row>
      <xdr:rowOff>517071</xdr:rowOff>
    </xdr:from>
    <xdr:ext cx="1330501" cy="1304323"/>
    <xdr:pic>
      <xdr:nvPicPr>
        <xdr:cNvPr id="196" name="그림 195">
          <a:extLst>
            <a:ext uri="{FF2B5EF4-FFF2-40B4-BE49-F238E27FC236}">
              <a16:creationId xmlns:a16="http://schemas.microsoft.com/office/drawing/2014/main" id="{57983E1D-AC1D-455F-BEAA-042DC2FC8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072" y="147637500"/>
          <a:ext cx="1330501" cy="1304323"/>
        </a:xfrm>
        <a:prstGeom prst="rect">
          <a:avLst/>
        </a:prstGeom>
      </xdr:spPr>
    </xdr:pic>
    <xdr:clientData/>
  </xdr:oneCellAnchor>
  <xdr:oneCellAnchor>
    <xdr:from>
      <xdr:col>1</xdr:col>
      <xdr:colOff>-1</xdr:colOff>
      <xdr:row>152</xdr:row>
      <xdr:rowOff>625928</xdr:rowOff>
    </xdr:from>
    <xdr:ext cx="1295399" cy="1295399"/>
    <xdr:pic>
      <xdr:nvPicPr>
        <xdr:cNvPr id="197" name="그림 196">
          <a:extLst>
            <a:ext uri="{FF2B5EF4-FFF2-40B4-BE49-F238E27FC236}">
              <a16:creationId xmlns:a16="http://schemas.microsoft.com/office/drawing/2014/main" id="{2590E134-B714-4C76-9A3F-3A864501D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138629571"/>
          <a:ext cx="1295399" cy="1295399"/>
        </a:xfrm>
        <a:prstGeom prst="rect">
          <a:avLst/>
        </a:prstGeom>
      </xdr:spPr>
    </xdr:pic>
    <xdr:clientData/>
  </xdr:oneCellAnchor>
  <xdr:oneCellAnchor>
    <xdr:from>
      <xdr:col>1</xdr:col>
      <xdr:colOff>347385</xdr:colOff>
      <xdr:row>154</xdr:row>
      <xdr:rowOff>29512</xdr:rowOff>
    </xdr:from>
    <xdr:ext cx="219870" cy="859228"/>
    <xdr:pic>
      <xdr:nvPicPr>
        <xdr:cNvPr id="2" name="그림 1">
          <a:extLst>
            <a:ext uri="{FF2B5EF4-FFF2-40B4-BE49-F238E27FC236}">
              <a16:creationId xmlns:a16="http://schemas.microsoft.com/office/drawing/2014/main" id="{5F0D665A-6804-4CDE-BFC1-85B7A100A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564" y="148973298"/>
          <a:ext cx="219870" cy="859228"/>
        </a:xfrm>
        <a:prstGeom prst="rect">
          <a:avLst/>
        </a:prstGeom>
      </xdr:spPr>
    </xdr:pic>
    <xdr:clientData/>
  </xdr:oneCellAnchor>
  <xdr:oneCellAnchor>
    <xdr:from>
      <xdr:col>1</xdr:col>
      <xdr:colOff>721502</xdr:colOff>
      <xdr:row>154</xdr:row>
      <xdr:rowOff>33617</xdr:rowOff>
    </xdr:from>
    <xdr:ext cx="215054" cy="840442"/>
    <xdr:pic>
      <xdr:nvPicPr>
        <xdr:cNvPr id="7" name="그림 6">
          <a:extLst>
            <a:ext uri="{FF2B5EF4-FFF2-40B4-BE49-F238E27FC236}">
              <a16:creationId xmlns:a16="http://schemas.microsoft.com/office/drawing/2014/main" id="{47FFF10C-5317-4709-A779-6C6551D87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681" y="148977403"/>
          <a:ext cx="215054" cy="840442"/>
        </a:xfrm>
        <a:prstGeom prst="rect">
          <a:avLst/>
        </a:prstGeom>
      </xdr:spPr>
    </xdr:pic>
    <xdr:clientData/>
  </xdr:oneCellAnchor>
  <xdr:oneCellAnchor>
    <xdr:from>
      <xdr:col>1</xdr:col>
      <xdr:colOff>661147</xdr:colOff>
      <xdr:row>155</xdr:row>
      <xdr:rowOff>134472</xdr:rowOff>
    </xdr:from>
    <xdr:ext cx="547263" cy="661145"/>
    <xdr:pic>
      <xdr:nvPicPr>
        <xdr:cNvPr id="13" name="그림 12">
          <a:extLst>
            <a:ext uri="{FF2B5EF4-FFF2-40B4-BE49-F238E27FC236}">
              <a16:creationId xmlns:a16="http://schemas.microsoft.com/office/drawing/2014/main" id="{835A138E-8B5B-42FB-9B11-CD2020433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326" y="149989936"/>
          <a:ext cx="547263" cy="661145"/>
        </a:xfrm>
        <a:prstGeom prst="rect">
          <a:avLst/>
        </a:prstGeom>
      </xdr:spPr>
    </xdr:pic>
    <xdr:clientData/>
  </xdr:oneCellAnchor>
  <xdr:oneCellAnchor>
    <xdr:from>
      <xdr:col>1</xdr:col>
      <xdr:colOff>71559</xdr:colOff>
      <xdr:row>155</xdr:row>
      <xdr:rowOff>127588</xdr:rowOff>
    </xdr:from>
    <xdr:ext cx="533557" cy="683115"/>
    <xdr:pic>
      <xdr:nvPicPr>
        <xdr:cNvPr id="19" name="그림 18">
          <a:extLst>
            <a:ext uri="{FF2B5EF4-FFF2-40B4-BE49-F238E27FC236}">
              <a16:creationId xmlns:a16="http://schemas.microsoft.com/office/drawing/2014/main" id="{F6D2CB72-2C7D-4C90-8428-D88DCE80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738" y="149983052"/>
          <a:ext cx="533557" cy="683115"/>
        </a:xfrm>
        <a:prstGeom prst="rect">
          <a:avLst/>
        </a:prstGeom>
      </xdr:spPr>
    </xdr:pic>
    <xdr:clientData/>
  </xdr:oneCellAnchor>
  <xdr:twoCellAnchor editAs="oneCell">
    <xdr:from>
      <xdr:col>0</xdr:col>
      <xdr:colOff>612322</xdr:colOff>
      <xdr:row>157</xdr:row>
      <xdr:rowOff>462642</xdr:rowOff>
    </xdr:from>
    <xdr:to>
      <xdr:col>2</xdr:col>
      <xdr:colOff>108858</xdr:colOff>
      <xdr:row>159</xdr:row>
      <xdr:rowOff>122464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4AFC1D28-1EFA-9905-2D54-B4C39DB5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22" y="143024678"/>
          <a:ext cx="1483179" cy="148317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666751</xdr:colOff>
      <xdr:row>156</xdr:row>
      <xdr:rowOff>476250</xdr:rowOff>
    </xdr:from>
    <xdr:to>
      <xdr:col>2</xdr:col>
      <xdr:colOff>95250</xdr:colOff>
      <xdr:row>158</xdr:row>
      <xdr:rowOff>68035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AC10BA1B-B4B6-C521-3C23-EC6CDE35D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1" y="142126607"/>
          <a:ext cx="1415142" cy="1415142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</xdr:colOff>
      <xdr:row>155</xdr:row>
      <xdr:rowOff>639857</xdr:rowOff>
    </xdr:from>
    <xdr:to>
      <xdr:col>2</xdr:col>
      <xdr:colOff>13607</xdr:colOff>
      <xdr:row>157</xdr:row>
      <xdr:rowOff>68357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C1906863-3157-61CA-D452-728CFF5B2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3" y="141378536"/>
          <a:ext cx="1251857" cy="1251857"/>
        </a:xfrm>
        <a:prstGeom prst="rect">
          <a:avLst/>
        </a:prstGeom>
      </xdr:spPr>
    </xdr:pic>
    <xdr:clientData/>
  </xdr:twoCellAnchor>
  <xdr:oneCellAnchor>
    <xdr:from>
      <xdr:col>1</xdr:col>
      <xdr:colOff>257737</xdr:colOff>
      <xdr:row>159</xdr:row>
      <xdr:rowOff>44825</xdr:rowOff>
    </xdr:from>
    <xdr:ext cx="403410" cy="806820"/>
    <xdr:pic>
      <xdr:nvPicPr>
        <xdr:cNvPr id="151" name="그림 150">
          <a:extLst>
            <a:ext uri="{FF2B5EF4-FFF2-40B4-BE49-F238E27FC236}">
              <a16:creationId xmlns:a16="http://schemas.microsoft.com/office/drawing/2014/main" id="{2378433E-6171-41C7-8212-8E20CBEC3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916" y="146253575"/>
          <a:ext cx="403410" cy="806820"/>
        </a:xfrm>
        <a:prstGeom prst="rect">
          <a:avLst/>
        </a:prstGeom>
      </xdr:spPr>
    </xdr:pic>
    <xdr:clientData/>
  </xdr:oneCellAnchor>
  <xdr:oneCellAnchor>
    <xdr:from>
      <xdr:col>1</xdr:col>
      <xdr:colOff>788082</xdr:colOff>
      <xdr:row>159</xdr:row>
      <xdr:rowOff>93970</xdr:rowOff>
    </xdr:from>
    <xdr:ext cx="121228" cy="757677"/>
    <xdr:pic>
      <xdr:nvPicPr>
        <xdr:cNvPr id="156" name="그림 155">
          <a:extLst>
            <a:ext uri="{FF2B5EF4-FFF2-40B4-BE49-F238E27FC236}">
              <a16:creationId xmlns:a16="http://schemas.microsoft.com/office/drawing/2014/main" id="{87839BB1-C19F-4AEF-840B-47ABED97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09261" y="146302720"/>
          <a:ext cx="121228" cy="757677"/>
        </a:xfrm>
        <a:prstGeom prst="rect">
          <a:avLst/>
        </a:prstGeom>
      </xdr:spPr>
    </xdr:pic>
    <xdr:clientData/>
  </xdr:oneCellAnchor>
  <xdr:oneCellAnchor>
    <xdr:from>
      <xdr:col>1</xdr:col>
      <xdr:colOff>784414</xdr:colOff>
      <xdr:row>160</xdr:row>
      <xdr:rowOff>44824</xdr:rowOff>
    </xdr:from>
    <xdr:ext cx="123262" cy="826703"/>
    <xdr:pic>
      <xdr:nvPicPr>
        <xdr:cNvPr id="39" name="그림 38">
          <a:extLst>
            <a:ext uri="{FF2B5EF4-FFF2-40B4-BE49-F238E27FC236}">
              <a16:creationId xmlns:a16="http://schemas.microsoft.com/office/drawing/2014/main" id="{5EB84753-537A-4E8E-B0A5-A3A68E1BE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5593" y="148988610"/>
          <a:ext cx="123262" cy="826703"/>
        </a:xfrm>
        <a:prstGeom prst="rect">
          <a:avLst/>
        </a:prstGeom>
      </xdr:spPr>
    </xdr:pic>
    <xdr:clientData/>
  </xdr:oneCellAnchor>
  <xdr:oneCellAnchor>
    <xdr:from>
      <xdr:col>1</xdr:col>
      <xdr:colOff>418941</xdr:colOff>
      <xdr:row>160</xdr:row>
      <xdr:rowOff>47082</xdr:rowOff>
    </xdr:from>
    <xdr:ext cx="107736" cy="798652"/>
    <xdr:pic>
      <xdr:nvPicPr>
        <xdr:cNvPr id="97" name="그림 96">
          <a:extLst>
            <a:ext uri="{FF2B5EF4-FFF2-40B4-BE49-F238E27FC236}">
              <a16:creationId xmlns:a16="http://schemas.microsoft.com/office/drawing/2014/main" id="{E16F4A10-9557-498A-BE35-B5D60BFED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120" y="148990868"/>
          <a:ext cx="107736" cy="798652"/>
        </a:xfrm>
        <a:prstGeom prst="rect">
          <a:avLst/>
        </a:prstGeom>
      </xdr:spPr>
    </xdr:pic>
    <xdr:clientData/>
  </xdr:oneCellAnchor>
  <xdr:twoCellAnchor editAs="oneCell">
    <xdr:from>
      <xdr:col>1</xdr:col>
      <xdr:colOff>13607</xdr:colOff>
      <xdr:row>163</xdr:row>
      <xdr:rowOff>612321</xdr:rowOff>
    </xdr:from>
    <xdr:to>
      <xdr:col>2</xdr:col>
      <xdr:colOff>0</xdr:colOff>
      <xdr:row>165</xdr:row>
      <xdr:rowOff>40821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F474B3C6-1C11-4900-9D73-DFA8A5E99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6" y="148644428"/>
          <a:ext cx="1251857" cy="1251857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272143</xdr:colOff>
      <xdr:row>165</xdr:row>
      <xdr:rowOff>40823</xdr:rowOff>
    </xdr:from>
    <xdr:to>
      <xdr:col>1</xdr:col>
      <xdr:colOff>1115786</xdr:colOff>
      <xdr:row>165</xdr:row>
      <xdr:rowOff>884466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12671AD2-1499-49FC-8369-27CC114F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322" y="149896287"/>
          <a:ext cx="843643" cy="843643"/>
        </a:xfrm>
        <a:prstGeom prst="rect">
          <a:avLst/>
        </a:prstGeom>
      </xdr:spPr>
    </xdr:pic>
    <xdr:clientData/>
  </xdr:twoCellAnchor>
  <xdr:twoCellAnchor editAs="oneCell">
    <xdr:from>
      <xdr:col>1</xdr:col>
      <xdr:colOff>40823</xdr:colOff>
      <xdr:row>160</xdr:row>
      <xdr:rowOff>666752</xdr:rowOff>
    </xdr:from>
    <xdr:to>
      <xdr:col>1</xdr:col>
      <xdr:colOff>1211037</xdr:colOff>
      <xdr:row>162</xdr:row>
      <xdr:rowOff>13609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297C69F0-8702-5C18-2B1C-58607144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2" y="145963823"/>
          <a:ext cx="1170214" cy="1170214"/>
        </a:xfrm>
        <a:prstGeom prst="rect">
          <a:avLst/>
        </a:prstGeom>
      </xdr:spPr>
    </xdr:pic>
    <xdr:clientData/>
  </xdr:twoCellAnchor>
  <xdr:twoCellAnchor editAs="oneCell">
    <xdr:from>
      <xdr:col>1</xdr:col>
      <xdr:colOff>40822</xdr:colOff>
      <xdr:row>161</xdr:row>
      <xdr:rowOff>666752</xdr:rowOff>
    </xdr:from>
    <xdr:to>
      <xdr:col>1</xdr:col>
      <xdr:colOff>1224642</xdr:colOff>
      <xdr:row>163</xdr:row>
      <xdr:rowOff>27215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6C81807D-7867-A6A1-F445-17E590958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1" y="146875502"/>
          <a:ext cx="1183820" cy="1183820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162</xdr:row>
      <xdr:rowOff>639535</xdr:rowOff>
    </xdr:from>
    <xdr:to>
      <xdr:col>1</xdr:col>
      <xdr:colOff>1251858</xdr:colOff>
      <xdr:row>164</xdr:row>
      <xdr:rowOff>13607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6C762429-7F2F-89AC-A44A-EEB4547CE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608" y="147759964"/>
          <a:ext cx="1197429" cy="1197429"/>
        </a:xfrm>
        <a:prstGeom prst="rect">
          <a:avLst/>
        </a:prstGeom>
      </xdr:spPr>
    </xdr:pic>
    <xdr:clientData/>
  </xdr:twoCellAnchor>
  <xdr:oneCellAnchor>
    <xdr:from>
      <xdr:col>1</xdr:col>
      <xdr:colOff>740389</xdr:colOff>
      <xdr:row>166</xdr:row>
      <xdr:rowOff>67237</xdr:rowOff>
    </xdr:from>
    <xdr:ext cx="186440" cy="784410"/>
    <xdr:pic>
      <xdr:nvPicPr>
        <xdr:cNvPr id="166" name="그림 165">
          <a:extLst>
            <a:ext uri="{FF2B5EF4-FFF2-40B4-BE49-F238E27FC236}">
              <a16:creationId xmlns:a16="http://schemas.microsoft.com/office/drawing/2014/main" id="{68063F73-635E-41E8-A862-A6525D9FB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568" y="150834380"/>
          <a:ext cx="186440" cy="784410"/>
        </a:xfrm>
        <a:prstGeom prst="rect">
          <a:avLst/>
        </a:prstGeom>
      </xdr:spPr>
    </xdr:pic>
    <xdr:clientData/>
  </xdr:oneCellAnchor>
  <xdr:oneCellAnchor>
    <xdr:from>
      <xdr:col>1</xdr:col>
      <xdr:colOff>408536</xdr:colOff>
      <xdr:row>166</xdr:row>
      <xdr:rowOff>71557</xdr:rowOff>
    </xdr:from>
    <xdr:ext cx="205151" cy="791295"/>
    <xdr:pic>
      <xdr:nvPicPr>
        <xdr:cNvPr id="167" name="그림 166">
          <a:extLst>
            <a:ext uri="{FF2B5EF4-FFF2-40B4-BE49-F238E27FC236}">
              <a16:creationId xmlns:a16="http://schemas.microsoft.com/office/drawing/2014/main" id="{245D73BD-C237-4698-8842-DD1F7BEEF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715" y="150838700"/>
          <a:ext cx="205151" cy="791295"/>
        </a:xfrm>
        <a:prstGeom prst="rect">
          <a:avLst/>
        </a:prstGeom>
      </xdr:spPr>
    </xdr:pic>
    <xdr:clientData/>
  </xdr:oneCellAnchor>
  <xdr:oneCellAnchor>
    <xdr:from>
      <xdr:col>1</xdr:col>
      <xdr:colOff>403061</xdr:colOff>
      <xdr:row>167</xdr:row>
      <xdr:rowOff>64718</xdr:rowOff>
    </xdr:from>
    <xdr:ext cx="202856" cy="780609"/>
    <xdr:pic>
      <xdr:nvPicPr>
        <xdr:cNvPr id="170" name="그림 169">
          <a:extLst>
            <a:ext uri="{FF2B5EF4-FFF2-40B4-BE49-F238E27FC236}">
              <a16:creationId xmlns:a16="http://schemas.microsoft.com/office/drawing/2014/main" id="{4258EE49-F7CF-46F7-91AB-5CB7B26B0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24240" y="151743539"/>
          <a:ext cx="202856" cy="780609"/>
        </a:xfrm>
        <a:prstGeom prst="rect">
          <a:avLst/>
        </a:prstGeom>
      </xdr:spPr>
    </xdr:pic>
    <xdr:clientData/>
  </xdr:oneCellAnchor>
  <xdr:oneCellAnchor>
    <xdr:from>
      <xdr:col>1</xdr:col>
      <xdr:colOff>731659</xdr:colOff>
      <xdr:row>167</xdr:row>
      <xdr:rowOff>67236</xdr:rowOff>
    </xdr:from>
    <xdr:ext cx="199229" cy="778804"/>
    <xdr:pic>
      <xdr:nvPicPr>
        <xdr:cNvPr id="171" name="그림 170">
          <a:extLst>
            <a:ext uri="{FF2B5EF4-FFF2-40B4-BE49-F238E27FC236}">
              <a16:creationId xmlns:a16="http://schemas.microsoft.com/office/drawing/2014/main" id="{BDDFF418-502B-4CDD-BEC9-9CD4AB203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52838" y="151746057"/>
          <a:ext cx="199229" cy="7788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V383"/>
  <sheetViews>
    <sheetView showGridLines="0" tabSelected="1" zoomScale="70" zoomScaleNormal="70" zoomScaleSheetLayoutView="90" workbookViewId="0">
      <pane ySplit="3" topLeftCell="A4" activePane="bottomLeft" state="frozen"/>
      <selection pane="bottomLeft" activeCell="F4" sqref="F4"/>
    </sheetView>
  </sheetViews>
  <sheetFormatPr defaultColWidth="9" defaultRowHeight="14.25"/>
  <cols>
    <col min="1" max="1" width="9.375" style="31" bestFit="1" customWidth="1"/>
    <col min="2" max="2" width="16.625" style="7" customWidth="1"/>
    <col min="3" max="3" width="54.125" style="19" customWidth="1"/>
    <col min="4" max="5" width="15.75" style="20" customWidth="1"/>
    <col min="6" max="6" width="62" style="21" customWidth="1"/>
    <col min="7" max="7" width="23.75" style="21" customWidth="1"/>
    <col min="8" max="8" width="10.75" style="22" customWidth="1"/>
    <col min="9" max="10" width="10.75" style="122" customWidth="1"/>
    <col min="11" max="11" width="13.5" style="23" customWidth="1"/>
    <col min="12" max="12" width="10.75" style="28" customWidth="1"/>
    <col min="13" max="13" width="13" style="28" customWidth="1"/>
    <col min="14" max="14" width="10.75" style="29" customWidth="1"/>
    <col min="15" max="15" width="16.875" style="26" hidden="1" customWidth="1"/>
    <col min="16" max="18" width="7.375" style="26" hidden="1" customWidth="1"/>
    <col min="19" max="19" width="14.5" style="33" hidden="1" customWidth="1"/>
    <col min="20" max="20" width="13.25" style="34" hidden="1" customWidth="1"/>
    <col min="21" max="21" width="27.625" style="32" hidden="1" customWidth="1"/>
    <col min="22" max="16384" width="9" style="2"/>
  </cols>
  <sheetData>
    <row r="1" spans="1:21" ht="76.5" customHeight="1">
      <c r="A1" s="1"/>
      <c r="B1" s="1"/>
      <c r="C1" s="1"/>
      <c r="D1" s="1"/>
      <c r="E1" s="1"/>
      <c r="F1" s="1"/>
      <c r="G1" s="1"/>
      <c r="H1" s="1"/>
      <c r="I1" s="120"/>
      <c r="J1" s="120"/>
      <c r="K1" s="1"/>
      <c r="L1" s="1"/>
      <c r="M1" s="1"/>
      <c r="N1" s="1"/>
      <c r="O1" s="1"/>
      <c r="P1" s="1"/>
      <c r="Q1" s="1"/>
      <c r="R1" s="1"/>
    </row>
    <row r="2" spans="1:21" ht="42" customHeight="1" thickBot="1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35"/>
      <c r="Q2" s="35"/>
      <c r="R2" s="35"/>
    </row>
    <row r="3" spans="1:21" s="3" customFormat="1" ht="87" customHeight="1" thickTop="1" thickBot="1">
      <c r="A3" s="37" t="s">
        <v>6</v>
      </c>
      <c r="B3" s="38" t="s">
        <v>3</v>
      </c>
      <c r="C3" s="39" t="s">
        <v>0</v>
      </c>
      <c r="D3" s="40" t="s">
        <v>7</v>
      </c>
      <c r="E3" s="156" t="s">
        <v>715</v>
      </c>
      <c r="F3" s="39" t="s">
        <v>223</v>
      </c>
      <c r="G3" s="39"/>
      <c r="H3" s="41" t="s">
        <v>350</v>
      </c>
      <c r="I3" s="167" t="s">
        <v>717</v>
      </c>
      <c r="J3" s="167" t="s">
        <v>718</v>
      </c>
      <c r="K3" s="42" t="s">
        <v>4</v>
      </c>
      <c r="L3" s="36" t="s">
        <v>5</v>
      </c>
      <c r="M3" s="36" t="s">
        <v>351</v>
      </c>
      <c r="N3" s="43" t="s">
        <v>352</v>
      </c>
      <c r="O3" s="44" t="s">
        <v>353</v>
      </c>
      <c r="P3" s="36" t="s">
        <v>318</v>
      </c>
      <c r="Q3" s="36" t="s">
        <v>319</v>
      </c>
      <c r="R3" s="36" t="s">
        <v>320</v>
      </c>
      <c r="S3" s="36" t="s">
        <v>321</v>
      </c>
      <c r="T3" s="36" t="s">
        <v>322</v>
      </c>
      <c r="U3" s="36" t="s">
        <v>343</v>
      </c>
    </row>
    <row r="4" spans="1:21" s="4" customFormat="1" ht="71.25" customHeight="1" thickBot="1">
      <c r="A4" s="86">
        <v>1</v>
      </c>
      <c r="B4" s="87"/>
      <c r="C4" s="77" t="s">
        <v>550</v>
      </c>
      <c r="D4" s="78" t="s">
        <v>344</v>
      </c>
      <c r="E4" s="157">
        <v>5731394</v>
      </c>
      <c r="F4" s="79" t="s">
        <v>345</v>
      </c>
      <c r="G4" s="115" t="s">
        <v>525</v>
      </c>
      <c r="H4" s="73">
        <v>60000</v>
      </c>
      <c r="I4" s="154">
        <v>9020</v>
      </c>
      <c r="J4" s="154">
        <v>9070</v>
      </c>
      <c r="K4" s="87" t="s">
        <v>346</v>
      </c>
      <c r="L4" s="74">
        <v>100</v>
      </c>
      <c r="M4" s="74" t="s">
        <v>347</v>
      </c>
      <c r="N4" s="75">
        <v>6.6</v>
      </c>
      <c r="O4" s="76" t="s">
        <v>191</v>
      </c>
      <c r="P4" s="45">
        <v>33</v>
      </c>
      <c r="Q4" s="45">
        <v>33</v>
      </c>
      <c r="R4" s="45">
        <v>165</v>
      </c>
      <c r="S4" s="46"/>
      <c r="T4" s="47"/>
      <c r="U4" s="51" t="s">
        <v>399</v>
      </c>
    </row>
    <row r="5" spans="1:21" s="4" customFormat="1" ht="71.25" customHeight="1" thickBot="1">
      <c r="A5" s="86">
        <v>2</v>
      </c>
      <c r="B5" s="87"/>
      <c r="C5" s="77" t="s">
        <v>551</v>
      </c>
      <c r="D5" s="78" t="s">
        <v>348</v>
      </c>
      <c r="E5" s="157">
        <v>5731403</v>
      </c>
      <c r="F5" s="79" t="s">
        <v>349</v>
      </c>
      <c r="G5" s="115" t="s">
        <v>526</v>
      </c>
      <c r="H5" s="73">
        <v>60000</v>
      </c>
      <c r="I5" s="154">
        <v>9020</v>
      </c>
      <c r="J5" s="154">
        <v>9070</v>
      </c>
      <c r="K5" s="87" t="s">
        <v>346</v>
      </c>
      <c r="L5" s="74">
        <v>100</v>
      </c>
      <c r="M5" s="74" t="s">
        <v>347</v>
      </c>
      <c r="N5" s="75">
        <v>6.6</v>
      </c>
      <c r="O5" s="76" t="s">
        <v>191</v>
      </c>
      <c r="P5" s="45">
        <v>33</v>
      </c>
      <c r="Q5" s="45">
        <v>33</v>
      </c>
      <c r="R5" s="45">
        <v>165</v>
      </c>
      <c r="S5" s="46"/>
      <c r="T5" s="47"/>
      <c r="U5" s="51" t="s">
        <v>399</v>
      </c>
    </row>
    <row r="6" spans="1:21" s="4" customFormat="1" ht="71.25" customHeight="1" thickBot="1">
      <c r="A6" s="86">
        <v>3</v>
      </c>
      <c r="B6" s="87"/>
      <c r="C6" s="77" t="s">
        <v>552</v>
      </c>
      <c r="D6" s="78" t="s">
        <v>411</v>
      </c>
      <c r="E6" s="157">
        <v>5713529</v>
      </c>
      <c r="F6" s="79" t="s">
        <v>412</v>
      </c>
      <c r="G6" s="115"/>
      <c r="H6" s="73">
        <v>99000</v>
      </c>
      <c r="I6" s="154">
        <v>7150.0000000000009</v>
      </c>
      <c r="J6" s="154">
        <v>7200.0000000000009</v>
      </c>
      <c r="K6" s="87" t="s">
        <v>105</v>
      </c>
      <c r="L6" s="74">
        <v>80</v>
      </c>
      <c r="M6" s="74" t="s">
        <v>92</v>
      </c>
      <c r="N6" s="75">
        <v>20.88</v>
      </c>
      <c r="O6" s="80" t="s">
        <v>25</v>
      </c>
      <c r="P6" s="48">
        <v>54</v>
      </c>
      <c r="Q6" s="48">
        <v>54</v>
      </c>
      <c r="R6" s="48">
        <v>139</v>
      </c>
      <c r="S6" s="45">
        <f t="shared" ref="S6:S61" si="0">T6*L6/1000</f>
        <v>20.16</v>
      </c>
      <c r="T6" s="45">
        <v>252</v>
      </c>
      <c r="U6" s="45" t="s">
        <v>355</v>
      </c>
    </row>
    <row r="7" spans="1:21" s="4" customFormat="1" ht="71.25" customHeight="1" thickBot="1">
      <c r="A7" s="86">
        <v>4</v>
      </c>
      <c r="B7" s="87"/>
      <c r="C7" s="77" t="s">
        <v>553</v>
      </c>
      <c r="D7" s="78" t="s">
        <v>413</v>
      </c>
      <c r="E7" s="157">
        <v>5713526</v>
      </c>
      <c r="F7" s="79" t="s">
        <v>540</v>
      </c>
      <c r="G7" s="115" t="s">
        <v>527</v>
      </c>
      <c r="H7" s="73">
        <v>99000</v>
      </c>
      <c r="I7" s="154">
        <v>7150.0000000000009</v>
      </c>
      <c r="J7" s="154">
        <v>7200.0000000000009</v>
      </c>
      <c r="K7" s="87" t="s">
        <v>105</v>
      </c>
      <c r="L7" s="74">
        <v>80</v>
      </c>
      <c r="M7" s="74" t="s">
        <v>92</v>
      </c>
      <c r="N7" s="75">
        <v>20.88</v>
      </c>
      <c r="O7" s="80" t="s">
        <v>25</v>
      </c>
      <c r="P7" s="48">
        <v>54</v>
      </c>
      <c r="Q7" s="48">
        <v>54</v>
      </c>
      <c r="R7" s="48">
        <v>139</v>
      </c>
      <c r="S7" s="45">
        <f t="shared" si="0"/>
        <v>20.111999999999998</v>
      </c>
      <c r="T7" s="45">
        <v>251.4</v>
      </c>
      <c r="U7" s="45" t="s">
        <v>355</v>
      </c>
    </row>
    <row r="8" spans="1:21" s="4" customFormat="1" ht="71.25" customHeight="1" thickBot="1">
      <c r="A8" s="86">
        <v>5</v>
      </c>
      <c r="B8" s="87"/>
      <c r="C8" s="77" t="s">
        <v>554</v>
      </c>
      <c r="D8" s="78" t="s">
        <v>414</v>
      </c>
      <c r="E8" s="157">
        <v>5713503</v>
      </c>
      <c r="F8" s="79" t="s">
        <v>415</v>
      </c>
      <c r="G8" s="79"/>
      <c r="H8" s="73">
        <v>15000</v>
      </c>
      <c r="I8" s="154">
        <v>3190.0000000000005</v>
      </c>
      <c r="J8" s="154">
        <v>3240.0000000000005</v>
      </c>
      <c r="K8" s="87" t="s">
        <v>70</v>
      </c>
      <c r="L8" s="74">
        <v>40</v>
      </c>
      <c r="M8" s="74" t="s">
        <v>71</v>
      </c>
      <c r="N8" s="75">
        <v>8.1</v>
      </c>
      <c r="O8" s="88" t="s">
        <v>24</v>
      </c>
      <c r="P8" s="49">
        <v>50</v>
      </c>
      <c r="Q8" s="49">
        <v>50</v>
      </c>
      <c r="R8" s="49">
        <v>185</v>
      </c>
      <c r="S8" s="45">
        <f t="shared" si="0"/>
        <v>7.4880000000000004</v>
      </c>
      <c r="T8" s="45">
        <v>187.2</v>
      </c>
      <c r="U8" s="45" t="s">
        <v>356</v>
      </c>
    </row>
    <row r="9" spans="1:21" s="4" customFormat="1" ht="71.25" customHeight="1" thickBot="1">
      <c r="A9" s="86">
        <v>6</v>
      </c>
      <c r="B9" s="87"/>
      <c r="C9" s="77" t="s">
        <v>555</v>
      </c>
      <c r="D9" s="78" t="s">
        <v>416</v>
      </c>
      <c r="E9" s="157">
        <v>5713493</v>
      </c>
      <c r="F9" s="79" t="s">
        <v>417</v>
      </c>
      <c r="G9" s="79"/>
      <c r="H9" s="73">
        <v>15000</v>
      </c>
      <c r="I9" s="154">
        <v>3190.0000000000005</v>
      </c>
      <c r="J9" s="154">
        <v>3240.0000000000005</v>
      </c>
      <c r="K9" s="87" t="s">
        <v>70</v>
      </c>
      <c r="L9" s="74">
        <v>40</v>
      </c>
      <c r="M9" s="74" t="s">
        <v>71</v>
      </c>
      <c r="N9" s="75">
        <v>8.1</v>
      </c>
      <c r="O9" s="88" t="s">
        <v>24</v>
      </c>
      <c r="P9" s="49">
        <v>50</v>
      </c>
      <c r="Q9" s="49">
        <v>50</v>
      </c>
      <c r="R9" s="49">
        <v>185</v>
      </c>
      <c r="S9" s="45">
        <f t="shared" si="0"/>
        <v>7.8040000000000003</v>
      </c>
      <c r="T9" s="45">
        <v>195.1</v>
      </c>
      <c r="U9" s="45" t="s">
        <v>356</v>
      </c>
    </row>
    <row r="10" spans="1:21" s="4" customFormat="1" ht="71.25" customHeight="1" thickBot="1">
      <c r="A10" s="86">
        <v>7</v>
      </c>
      <c r="B10" s="87"/>
      <c r="C10" s="77" t="s">
        <v>556</v>
      </c>
      <c r="D10" s="78" t="s">
        <v>418</v>
      </c>
      <c r="E10" s="157">
        <v>5713528</v>
      </c>
      <c r="F10" s="79" t="s">
        <v>126</v>
      </c>
      <c r="G10" s="79"/>
      <c r="H10" s="73">
        <v>38000</v>
      </c>
      <c r="I10" s="154">
        <v>3520.0000000000005</v>
      </c>
      <c r="J10" s="154">
        <v>3570.0000000000005</v>
      </c>
      <c r="K10" s="87" t="s">
        <v>130</v>
      </c>
      <c r="L10" s="74">
        <v>100</v>
      </c>
      <c r="M10" s="74" t="s">
        <v>489</v>
      </c>
      <c r="N10" s="75">
        <v>5.3</v>
      </c>
      <c r="O10" s="76" t="s">
        <v>25</v>
      </c>
      <c r="P10" s="45">
        <v>30</v>
      </c>
      <c r="Q10" s="45">
        <v>30</v>
      </c>
      <c r="R10" s="45">
        <v>168.5</v>
      </c>
      <c r="S10" s="45">
        <f>T10*L10/1000</f>
        <v>4.59</v>
      </c>
      <c r="T10" s="45">
        <v>45.9</v>
      </c>
      <c r="U10" s="45" t="s">
        <v>354</v>
      </c>
    </row>
    <row r="11" spans="1:21" s="4" customFormat="1" ht="71.25" customHeight="1" thickBot="1">
      <c r="A11" s="86">
        <v>8</v>
      </c>
      <c r="B11" s="87"/>
      <c r="C11" s="77" t="s">
        <v>557</v>
      </c>
      <c r="D11" s="78" t="s">
        <v>127</v>
      </c>
      <c r="E11" s="157">
        <v>5646147</v>
      </c>
      <c r="F11" s="79" t="s">
        <v>128</v>
      </c>
      <c r="G11" s="79"/>
      <c r="H11" s="73">
        <v>50000</v>
      </c>
      <c r="I11" s="154">
        <v>7150.0000000000009</v>
      </c>
      <c r="J11" s="154">
        <v>7200.0000000000009</v>
      </c>
      <c r="K11" s="87" t="s">
        <v>129</v>
      </c>
      <c r="L11" s="74">
        <v>80</v>
      </c>
      <c r="M11" s="74" t="s">
        <v>494</v>
      </c>
      <c r="N11" s="75">
        <v>13</v>
      </c>
      <c r="O11" s="76" t="s">
        <v>25</v>
      </c>
      <c r="P11" s="45">
        <v>33.5</v>
      </c>
      <c r="Q11" s="45">
        <v>33.5</v>
      </c>
      <c r="R11" s="45">
        <v>149</v>
      </c>
      <c r="S11" s="45">
        <f>T11*L11/1000</f>
        <v>9.3520000000000003</v>
      </c>
      <c r="T11" s="45">
        <v>116.9</v>
      </c>
      <c r="U11" s="45" t="s">
        <v>357</v>
      </c>
    </row>
    <row r="12" spans="1:21" s="4" customFormat="1" ht="71.25" customHeight="1">
      <c r="A12" s="86">
        <v>9</v>
      </c>
      <c r="B12" s="87"/>
      <c r="C12" s="77" t="s">
        <v>558</v>
      </c>
      <c r="D12" s="78" t="s">
        <v>137</v>
      </c>
      <c r="E12" s="157">
        <v>5671758</v>
      </c>
      <c r="F12" s="79" t="s">
        <v>419</v>
      </c>
      <c r="G12" s="79"/>
      <c r="H12" s="73">
        <v>50000</v>
      </c>
      <c r="I12" s="154">
        <v>7480.0000000000009</v>
      </c>
      <c r="J12" s="154">
        <v>7530.0000000000009</v>
      </c>
      <c r="K12" s="87" t="s">
        <v>138</v>
      </c>
      <c r="L12" s="74">
        <v>120</v>
      </c>
      <c r="M12" s="74" t="s">
        <v>495</v>
      </c>
      <c r="N12" s="75">
        <v>14.9</v>
      </c>
      <c r="O12" s="76" t="s">
        <v>25</v>
      </c>
      <c r="P12" s="45">
        <v>65</v>
      </c>
      <c r="Q12" s="45">
        <v>65</v>
      </c>
      <c r="R12" s="45">
        <v>77</v>
      </c>
      <c r="S12" s="45">
        <f>T12*L12/1000</f>
        <v>21.408000000000001</v>
      </c>
      <c r="T12" s="45">
        <v>178.4</v>
      </c>
      <c r="U12" s="45" t="s">
        <v>358</v>
      </c>
    </row>
    <row r="13" spans="1:21" s="4" customFormat="1" ht="71.25" customHeight="1">
      <c r="A13" s="86">
        <v>10</v>
      </c>
      <c r="B13" s="87"/>
      <c r="C13" s="77" t="s">
        <v>559</v>
      </c>
      <c r="D13" s="78" t="s">
        <v>420</v>
      </c>
      <c r="E13" s="158"/>
      <c r="F13" s="79" t="s">
        <v>421</v>
      </c>
      <c r="G13" s="79"/>
      <c r="H13" s="73">
        <v>25000</v>
      </c>
      <c r="I13" s="154">
        <v>4950</v>
      </c>
      <c r="J13" s="154">
        <v>5000</v>
      </c>
      <c r="K13" s="87" t="s">
        <v>2</v>
      </c>
      <c r="L13" s="74">
        <v>60</v>
      </c>
      <c r="M13" s="74" t="s">
        <v>198</v>
      </c>
      <c r="N13" s="75">
        <v>5</v>
      </c>
      <c r="O13" s="76" t="s">
        <v>142</v>
      </c>
      <c r="P13" s="45">
        <v>34</v>
      </c>
      <c r="Q13" s="45">
        <v>34</v>
      </c>
      <c r="R13" s="45">
        <v>146</v>
      </c>
      <c r="S13" s="45">
        <f t="shared" si="0"/>
        <v>6.5519999999999996</v>
      </c>
      <c r="T13" s="45">
        <v>109.2</v>
      </c>
      <c r="U13" s="45" t="s">
        <v>359</v>
      </c>
    </row>
    <row r="14" spans="1:21" s="4" customFormat="1" ht="71.25" customHeight="1">
      <c r="A14" s="86">
        <v>11</v>
      </c>
      <c r="B14" s="87"/>
      <c r="C14" s="77" t="s">
        <v>560</v>
      </c>
      <c r="D14" s="78" t="s">
        <v>422</v>
      </c>
      <c r="E14" s="158"/>
      <c r="F14" s="79" t="s">
        <v>423</v>
      </c>
      <c r="G14" s="79"/>
      <c r="H14" s="73">
        <v>38000</v>
      </c>
      <c r="I14" s="154">
        <v>6050.0000000000009</v>
      </c>
      <c r="J14" s="154">
        <v>6100.0000000000009</v>
      </c>
      <c r="K14" s="87" t="s">
        <v>313</v>
      </c>
      <c r="L14" s="74">
        <v>80</v>
      </c>
      <c r="M14" s="74" t="s">
        <v>436</v>
      </c>
      <c r="N14" s="75">
        <v>12.22</v>
      </c>
      <c r="O14" s="76" t="s">
        <v>191</v>
      </c>
      <c r="P14" s="45">
        <v>33.5</v>
      </c>
      <c r="Q14" s="45">
        <v>33.5</v>
      </c>
      <c r="R14" s="45">
        <v>149</v>
      </c>
      <c r="S14" s="45">
        <f t="shared" si="0"/>
        <v>9.32</v>
      </c>
      <c r="T14" s="50">
        <v>116.5</v>
      </c>
      <c r="U14" s="51" t="s">
        <v>360</v>
      </c>
    </row>
    <row r="15" spans="1:21" s="4" customFormat="1" ht="71.25" customHeight="1">
      <c r="A15" s="86">
        <v>12</v>
      </c>
      <c r="B15" s="87"/>
      <c r="C15" s="77" t="s">
        <v>561</v>
      </c>
      <c r="D15" s="78" t="s">
        <v>424</v>
      </c>
      <c r="E15" s="158"/>
      <c r="F15" s="79" t="s">
        <v>425</v>
      </c>
      <c r="G15" s="79"/>
      <c r="H15" s="73">
        <v>38000</v>
      </c>
      <c r="I15" s="154">
        <v>6050.0000000000009</v>
      </c>
      <c r="J15" s="154">
        <v>6100.0000000000009</v>
      </c>
      <c r="K15" s="87" t="s">
        <v>312</v>
      </c>
      <c r="L15" s="74">
        <v>100</v>
      </c>
      <c r="M15" s="74" t="s">
        <v>316</v>
      </c>
      <c r="N15" s="75">
        <v>26.8</v>
      </c>
      <c r="O15" s="76" t="s">
        <v>191</v>
      </c>
      <c r="P15" s="45">
        <v>68</v>
      </c>
      <c r="Q15" s="45">
        <v>68</v>
      </c>
      <c r="R15" s="45">
        <v>61</v>
      </c>
      <c r="S15" s="45">
        <f t="shared" si="0"/>
        <v>24.69</v>
      </c>
      <c r="T15" s="50">
        <v>246.9</v>
      </c>
      <c r="U15" s="51" t="s">
        <v>361</v>
      </c>
    </row>
    <row r="16" spans="1:21" s="4" customFormat="1" ht="71.25" customHeight="1">
      <c r="A16" s="86">
        <v>13</v>
      </c>
      <c r="B16" s="87"/>
      <c r="C16" s="81" t="s">
        <v>562</v>
      </c>
      <c r="D16" s="82" t="s">
        <v>496</v>
      </c>
      <c r="E16" s="159">
        <v>5603838</v>
      </c>
      <c r="F16" s="79" t="s">
        <v>497</v>
      </c>
      <c r="G16" s="79"/>
      <c r="H16" s="73">
        <v>50000</v>
      </c>
      <c r="I16" s="154">
        <v>4620</v>
      </c>
      <c r="J16" s="154">
        <v>4670</v>
      </c>
      <c r="K16" s="87" t="s">
        <v>268</v>
      </c>
      <c r="L16" s="74">
        <v>150</v>
      </c>
      <c r="M16" s="74" t="s">
        <v>269</v>
      </c>
      <c r="N16" s="75">
        <v>7.9</v>
      </c>
      <c r="O16" s="76" t="s">
        <v>191</v>
      </c>
      <c r="P16" s="45">
        <v>25.5</v>
      </c>
      <c r="Q16" s="45">
        <v>25.5</v>
      </c>
      <c r="R16" s="45">
        <v>146.5</v>
      </c>
      <c r="S16" s="45">
        <f t="shared" si="0"/>
        <v>7.44</v>
      </c>
      <c r="T16" s="45">
        <v>49.6</v>
      </c>
      <c r="U16" s="45" t="s">
        <v>362</v>
      </c>
    </row>
    <row r="17" spans="1:21" s="4" customFormat="1" ht="71.25" customHeight="1">
      <c r="A17" s="86">
        <v>14</v>
      </c>
      <c r="B17" s="87"/>
      <c r="C17" s="81" t="s">
        <v>563</v>
      </c>
      <c r="D17" s="82" t="s">
        <v>498</v>
      </c>
      <c r="E17" s="159">
        <v>5603840</v>
      </c>
      <c r="F17" s="79" t="s">
        <v>499</v>
      </c>
      <c r="G17" s="79"/>
      <c r="H17" s="73">
        <v>99000</v>
      </c>
      <c r="I17" s="154">
        <v>6490.0000000000009</v>
      </c>
      <c r="J17" s="154">
        <v>6540.0000000000009</v>
      </c>
      <c r="K17" s="87" t="s">
        <v>312</v>
      </c>
      <c r="L17" s="74">
        <v>70</v>
      </c>
      <c r="M17" s="74" t="s">
        <v>315</v>
      </c>
      <c r="N17" s="75">
        <v>15.3</v>
      </c>
      <c r="O17" s="76" t="s">
        <v>191</v>
      </c>
      <c r="P17" s="45">
        <v>75.5</v>
      </c>
      <c r="Q17" s="45">
        <v>75</v>
      </c>
      <c r="R17" s="45">
        <v>68</v>
      </c>
      <c r="S17" s="45">
        <f t="shared" si="0"/>
        <v>14.224</v>
      </c>
      <c r="T17" s="50">
        <v>203.2</v>
      </c>
      <c r="U17" s="51" t="s">
        <v>363</v>
      </c>
    </row>
    <row r="18" spans="1:21" s="4" customFormat="1" ht="71.25" customHeight="1">
      <c r="A18" s="99">
        <v>15</v>
      </c>
      <c r="B18" s="100"/>
      <c r="C18" s="101" t="s">
        <v>564</v>
      </c>
      <c r="D18" s="102" t="s">
        <v>255</v>
      </c>
      <c r="E18" s="158"/>
      <c r="F18" s="103" t="s">
        <v>256</v>
      </c>
      <c r="G18" s="103"/>
      <c r="H18" s="104">
        <v>58000</v>
      </c>
      <c r="I18" s="154">
        <v>6930.0000000000009</v>
      </c>
      <c r="J18" s="154">
        <v>6980.0000000000009</v>
      </c>
      <c r="K18" s="100" t="s">
        <v>266</v>
      </c>
      <c r="L18" s="105">
        <v>100</v>
      </c>
      <c r="M18" s="105" t="s">
        <v>267</v>
      </c>
      <c r="N18" s="106">
        <v>9.1999999999999993</v>
      </c>
      <c r="O18" s="107" t="s">
        <v>191</v>
      </c>
      <c r="P18" s="45">
        <v>32.5</v>
      </c>
      <c r="Q18" s="45">
        <v>32.5</v>
      </c>
      <c r="R18" s="45">
        <v>127</v>
      </c>
      <c r="S18" s="45">
        <f t="shared" si="0"/>
        <v>8.61</v>
      </c>
      <c r="T18" s="45">
        <v>86.1</v>
      </c>
      <c r="U18" s="45" t="s">
        <v>364</v>
      </c>
    </row>
    <row r="19" spans="1:21" s="4" customFormat="1" ht="71.25" customHeight="1">
      <c r="A19" s="86">
        <v>16</v>
      </c>
      <c r="B19" s="87"/>
      <c r="C19" s="77" t="s">
        <v>565</v>
      </c>
      <c r="D19" s="78" t="s">
        <v>426</v>
      </c>
      <c r="E19" s="158"/>
      <c r="F19" s="79" t="s">
        <v>427</v>
      </c>
      <c r="G19" s="79"/>
      <c r="H19" s="73">
        <v>25000</v>
      </c>
      <c r="I19" s="154">
        <v>2090</v>
      </c>
      <c r="J19" s="154">
        <v>2140</v>
      </c>
      <c r="K19" s="87" t="s">
        <v>65</v>
      </c>
      <c r="L19" s="74">
        <v>100</v>
      </c>
      <c r="M19" s="74" t="s">
        <v>98</v>
      </c>
      <c r="N19" s="75">
        <v>6.4</v>
      </c>
      <c r="O19" s="76" t="s">
        <v>25</v>
      </c>
      <c r="P19" s="45">
        <v>57</v>
      </c>
      <c r="Q19" s="45">
        <v>32</v>
      </c>
      <c r="R19" s="45">
        <v>145</v>
      </c>
      <c r="S19" s="45">
        <f t="shared" si="0"/>
        <v>4.96</v>
      </c>
      <c r="T19" s="45">
        <v>49.6</v>
      </c>
      <c r="U19" s="45" t="s">
        <v>365</v>
      </c>
    </row>
    <row r="20" spans="1:21" s="4" customFormat="1" ht="71.25" customHeight="1">
      <c r="A20" s="86">
        <v>17</v>
      </c>
      <c r="B20" s="87"/>
      <c r="C20" s="77" t="s">
        <v>566</v>
      </c>
      <c r="D20" s="78" t="s">
        <v>428</v>
      </c>
      <c r="E20" s="160" t="s">
        <v>716</v>
      </c>
      <c r="F20" s="79" t="s">
        <v>429</v>
      </c>
      <c r="G20" s="79"/>
      <c r="H20" s="73">
        <v>25000</v>
      </c>
      <c r="I20" s="154">
        <v>2090</v>
      </c>
      <c r="J20" s="154">
        <v>2140</v>
      </c>
      <c r="K20" s="87" t="s">
        <v>65</v>
      </c>
      <c r="L20" s="74">
        <v>100</v>
      </c>
      <c r="M20" s="74" t="s">
        <v>98</v>
      </c>
      <c r="N20" s="75">
        <v>6.4</v>
      </c>
      <c r="O20" s="76" t="s">
        <v>25</v>
      </c>
      <c r="P20" s="45">
        <v>57</v>
      </c>
      <c r="Q20" s="45">
        <v>32</v>
      </c>
      <c r="R20" s="45">
        <v>145</v>
      </c>
      <c r="S20" s="45">
        <f>T20*L20/1000</f>
        <v>4.96</v>
      </c>
      <c r="T20" s="45">
        <v>49.6</v>
      </c>
      <c r="U20" s="45" t="s">
        <v>365</v>
      </c>
    </row>
    <row r="21" spans="1:21" s="4" customFormat="1" ht="71.25" customHeight="1">
      <c r="A21" s="86">
        <v>18</v>
      </c>
      <c r="B21" s="87"/>
      <c r="C21" s="77" t="s">
        <v>567</v>
      </c>
      <c r="D21" s="78" t="s">
        <v>430</v>
      </c>
      <c r="E21" s="158"/>
      <c r="F21" s="79" t="s">
        <v>431</v>
      </c>
      <c r="G21" s="79"/>
      <c r="H21" s="73">
        <v>25000</v>
      </c>
      <c r="I21" s="154">
        <v>2420</v>
      </c>
      <c r="J21" s="154">
        <v>2470</v>
      </c>
      <c r="K21" s="87" t="s">
        <v>65</v>
      </c>
      <c r="L21" s="74">
        <v>100</v>
      </c>
      <c r="M21" s="74" t="s">
        <v>98</v>
      </c>
      <c r="N21" s="75">
        <v>6.4</v>
      </c>
      <c r="O21" s="76" t="s">
        <v>25</v>
      </c>
      <c r="P21" s="45">
        <v>57</v>
      </c>
      <c r="Q21" s="45">
        <v>32</v>
      </c>
      <c r="R21" s="45">
        <v>145</v>
      </c>
      <c r="S21" s="45">
        <f t="shared" si="0"/>
        <v>4.96</v>
      </c>
      <c r="T21" s="45">
        <v>49.6</v>
      </c>
      <c r="U21" s="45" t="s">
        <v>365</v>
      </c>
    </row>
    <row r="22" spans="1:21" s="4" customFormat="1" ht="71.25" customHeight="1">
      <c r="A22" s="86">
        <v>19</v>
      </c>
      <c r="B22" s="87"/>
      <c r="C22" s="77" t="s">
        <v>568</v>
      </c>
      <c r="D22" s="78" t="s">
        <v>239</v>
      </c>
      <c r="E22" s="158"/>
      <c r="F22" s="79" t="s">
        <v>240</v>
      </c>
      <c r="G22" s="79"/>
      <c r="H22" s="73">
        <v>18000</v>
      </c>
      <c r="I22" s="154">
        <v>3300.0000000000005</v>
      </c>
      <c r="J22" s="154">
        <v>3350.0000000000005</v>
      </c>
      <c r="K22" s="87" t="s">
        <v>194</v>
      </c>
      <c r="L22" s="74">
        <v>30</v>
      </c>
      <c r="M22" s="74" t="s">
        <v>242</v>
      </c>
      <c r="N22" s="75">
        <v>17.2</v>
      </c>
      <c r="O22" s="76" t="s">
        <v>325</v>
      </c>
      <c r="P22" s="45">
        <v>210</v>
      </c>
      <c r="Q22" s="45">
        <v>60</v>
      </c>
      <c r="R22" s="45"/>
      <c r="S22" s="45">
        <f t="shared" si="0"/>
        <v>16.422000000000001</v>
      </c>
      <c r="T22" s="50">
        <v>547.4</v>
      </c>
      <c r="U22" s="51" t="s">
        <v>366</v>
      </c>
    </row>
    <row r="23" spans="1:21" s="4" customFormat="1" ht="71.25" customHeight="1">
      <c r="A23" s="86">
        <v>20</v>
      </c>
      <c r="B23" s="87"/>
      <c r="C23" s="77" t="s">
        <v>569</v>
      </c>
      <c r="D23" s="78" t="s">
        <v>243</v>
      </c>
      <c r="E23" s="159">
        <v>5713527</v>
      </c>
      <c r="F23" s="79" t="s">
        <v>244</v>
      </c>
      <c r="G23" s="79"/>
      <c r="H23" s="73">
        <v>20000</v>
      </c>
      <c r="I23" s="154">
        <v>4730</v>
      </c>
      <c r="J23" s="154">
        <v>4780</v>
      </c>
      <c r="K23" s="87" t="s">
        <v>259</v>
      </c>
      <c r="L23" s="74">
        <v>70</v>
      </c>
      <c r="M23" s="74" t="s">
        <v>260</v>
      </c>
      <c r="N23" s="75">
        <v>18.399999999999999</v>
      </c>
      <c r="O23" s="76" t="s">
        <v>325</v>
      </c>
      <c r="P23" s="45">
        <v>47.5</v>
      </c>
      <c r="Q23" s="45">
        <v>47.5</v>
      </c>
      <c r="R23" s="45">
        <v>185</v>
      </c>
      <c r="S23" s="45">
        <f t="shared" si="0"/>
        <v>17.661000000000001</v>
      </c>
      <c r="T23" s="45">
        <v>252.3</v>
      </c>
      <c r="U23" s="45" t="s">
        <v>367</v>
      </c>
    </row>
    <row r="24" spans="1:21" s="4" customFormat="1" ht="71.25" customHeight="1">
      <c r="A24" s="86">
        <v>21</v>
      </c>
      <c r="B24" s="87"/>
      <c r="C24" s="77" t="s">
        <v>570</v>
      </c>
      <c r="D24" s="78" t="s">
        <v>245</v>
      </c>
      <c r="E24" s="159">
        <v>5713524</v>
      </c>
      <c r="F24" s="79" t="s">
        <v>246</v>
      </c>
      <c r="G24" s="79"/>
      <c r="H24" s="73">
        <v>25000</v>
      </c>
      <c r="I24" s="154">
        <v>5720.0000000000009</v>
      </c>
      <c r="J24" s="154">
        <v>5770.0000000000009</v>
      </c>
      <c r="K24" s="87" t="s">
        <v>538</v>
      </c>
      <c r="L24" s="68">
        <v>30</v>
      </c>
      <c r="M24" s="74" t="s">
        <v>261</v>
      </c>
      <c r="N24" s="75">
        <v>16.2</v>
      </c>
      <c r="O24" s="76" t="s">
        <v>191</v>
      </c>
      <c r="P24" s="45">
        <v>80</v>
      </c>
      <c r="Q24" s="45">
        <v>80</v>
      </c>
      <c r="R24" s="45">
        <v>82</v>
      </c>
      <c r="S24" s="45">
        <f t="shared" si="0"/>
        <v>7.56</v>
      </c>
      <c r="T24" s="45">
        <v>252</v>
      </c>
      <c r="U24" s="45" t="s">
        <v>368</v>
      </c>
    </row>
    <row r="25" spans="1:21" s="4" customFormat="1" ht="71.25" customHeight="1">
      <c r="A25" s="86">
        <v>22</v>
      </c>
      <c r="B25" s="87"/>
      <c r="C25" s="77" t="s">
        <v>571</v>
      </c>
      <c r="D25" s="78" t="s">
        <v>247</v>
      </c>
      <c r="E25" s="159">
        <v>5646160</v>
      </c>
      <c r="F25" s="79" t="s">
        <v>248</v>
      </c>
      <c r="G25" s="79"/>
      <c r="H25" s="73">
        <v>25000</v>
      </c>
      <c r="I25" s="154">
        <v>5170</v>
      </c>
      <c r="J25" s="154">
        <v>5220</v>
      </c>
      <c r="K25" s="87" t="s">
        <v>262</v>
      </c>
      <c r="L25" s="74">
        <v>50</v>
      </c>
      <c r="M25" s="74" t="s">
        <v>263</v>
      </c>
      <c r="N25" s="75">
        <v>18.7</v>
      </c>
      <c r="O25" s="76" t="s">
        <v>191</v>
      </c>
      <c r="P25" s="45">
        <v>52.5</v>
      </c>
      <c r="Q25" s="45">
        <v>52.5</v>
      </c>
      <c r="R25" s="45">
        <v>177</v>
      </c>
      <c r="S25" s="45">
        <f t="shared" si="0"/>
        <v>16.55</v>
      </c>
      <c r="T25" s="50">
        <v>331</v>
      </c>
      <c r="U25" s="51" t="s">
        <v>369</v>
      </c>
    </row>
    <row r="26" spans="1:21" s="4" customFormat="1" ht="71.25" customHeight="1">
      <c r="A26" s="86">
        <v>23</v>
      </c>
      <c r="B26" s="87"/>
      <c r="C26" s="77" t="s">
        <v>572</v>
      </c>
      <c r="D26" s="78" t="s">
        <v>249</v>
      </c>
      <c r="E26" s="158"/>
      <c r="F26" s="79" t="s">
        <v>250</v>
      </c>
      <c r="G26" s="79"/>
      <c r="H26" s="73">
        <v>32000</v>
      </c>
      <c r="I26" s="154">
        <v>5280</v>
      </c>
      <c r="J26" s="154">
        <v>5330</v>
      </c>
      <c r="K26" s="87" t="s">
        <v>129</v>
      </c>
      <c r="L26" s="74">
        <v>100</v>
      </c>
      <c r="M26" s="74" t="s">
        <v>264</v>
      </c>
      <c r="N26" s="75">
        <v>12.6</v>
      </c>
      <c r="O26" s="76" t="s">
        <v>191</v>
      </c>
      <c r="P26" s="45">
        <v>34.5</v>
      </c>
      <c r="Q26" s="45">
        <v>34.5</v>
      </c>
      <c r="R26" s="45">
        <v>148</v>
      </c>
      <c r="S26" s="45">
        <f t="shared" si="0"/>
        <v>11.86</v>
      </c>
      <c r="T26" s="50">
        <v>118.6</v>
      </c>
      <c r="U26" s="51" t="s">
        <v>408</v>
      </c>
    </row>
    <row r="27" spans="1:21" s="4" customFormat="1" ht="71.25" customHeight="1">
      <c r="A27" s="86">
        <v>24</v>
      </c>
      <c r="B27" s="87"/>
      <c r="C27" s="77" t="s">
        <v>573</v>
      </c>
      <c r="D27" s="78" t="s">
        <v>251</v>
      </c>
      <c r="E27" s="159">
        <v>5713522</v>
      </c>
      <c r="F27" s="79" t="s">
        <v>252</v>
      </c>
      <c r="G27" s="79"/>
      <c r="H27" s="73">
        <v>32000</v>
      </c>
      <c r="I27" s="154">
        <v>6820.0000000000009</v>
      </c>
      <c r="J27" s="154">
        <v>6870.0000000000009</v>
      </c>
      <c r="K27" s="87" t="s">
        <v>138</v>
      </c>
      <c r="L27" s="74">
        <v>80</v>
      </c>
      <c r="M27" s="74" t="s">
        <v>265</v>
      </c>
      <c r="N27" s="75">
        <v>15.4</v>
      </c>
      <c r="O27" s="76" t="s">
        <v>191</v>
      </c>
      <c r="P27" s="45">
        <v>72.5</v>
      </c>
      <c r="Q27" s="45">
        <v>72.5</v>
      </c>
      <c r="R27" s="45">
        <v>71.5</v>
      </c>
      <c r="S27" s="45">
        <f t="shared" si="0"/>
        <v>14.432</v>
      </c>
      <c r="T27" s="45">
        <v>180.4</v>
      </c>
      <c r="U27" s="45" t="s">
        <v>370</v>
      </c>
    </row>
    <row r="28" spans="1:21" s="4" customFormat="1" ht="71.25" customHeight="1">
      <c r="A28" s="86">
        <v>25</v>
      </c>
      <c r="B28" s="87"/>
      <c r="C28" s="77" t="s">
        <v>574</v>
      </c>
      <c r="D28" s="78" t="s">
        <v>253</v>
      </c>
      <c r="E28" s="159">
        <v>5607017</v>
      </c>
      <c r="F28" s="79" t="s">
        <v>254</v>
      </c>
      <c r="G28" s="79"/>
      <c r="H28" s="73">
        <v>35000</v>
      </c>
      <c r="I28" s="154">
        <v>7480.0000000000009</v>
      </c>
      <c r="J28" s="154">
        <v>7530.0000000000009</v>
      </c>
      <c r="K28" s="87" t="s">
        <v>138</v>
      </c>
      <c r="L28" s="74">
        <v>80</v>
      </c>
      <c r="M28" s="74" t="s">
        <v>265</v>
      </c>
      <c r="N28" s="75">
        <v>15.2</v>
      </c>
      <c r="O28" s="76" t="s">
        <v>191</v>
      </c>
      <c r="P28" s="45">
        <v>72.5</v>
      </c>
      <c r="Q28" s="45">
        <v>72.5</v>
      </c>
      <c r="R28" s="45">
        <v>71.5</v>
      </c>
      <c r="S28" s="45">
        <f>T28*L28/1000</f>
        <v>14.183999999999999</v>
      </c>
      <c r="T28" s="45">
        <v>177.3</v>
      </c>
      <c r="U28" s="45" t="s">
        <v>370</v>
      </c>
    </row>
    <row r="29" spans="1:21" s="4" customFormat="1" ht="71.25" customHeight="1">
      <c r="A29" s="86">
        <v>26</v>
      </c>
      <c r="B29" s="87"/>
      <c r="C29" s="77" t="s">
        <v>575</v>
      </c>
      <c r="D29" s="78" t="s">
        <v>336</v>
      </c>
      <c r="E29" s="159">
        <v>5607019</v>
      </c>
      <c r="F29" s="79" t="s">
        <v>332</v>
      </c>
      <c r="G29" s="79"/>
      <c r="H29" s="73">
        <v>23000</v>
      </c>
      <c r="I29" s="154">
        <v>4950</v>
      </c>
      <c r="J29" s="154">
        <v>5000</v>
      </c>
      <c r="K29" s="87" t="s">
        <v>331</v>
      </c>
      <c r="L29" s="74">
        <v>200</v>
      </c>
      <c r="M29" s="74" t="s">
        <v>338</v>
      </c>
      <c r="N29" s="75">
        <v>11.4</v>
      </c>
      <c r="O29" s="76" t="s">
        <v>24</v>
      </c>
      <c r="P29" s="45">
        <v>32.5</v>
      </c>
      <c r="Q29" s="45">
        <v>32.5</v>
      </c>
      <c r="R29" s="45">
        <v>89.5</v>
      </c>
      <c r="S29" s="45">
        <f t="shared" si="0"/>
        <v>10.62</v>
      </c>
      <c r="T29" s="50">
        <v>53.1</v>
      </c>
      <c r="U29" s="51" t="s">
        <v>400</v>
      </c>
    </row>
    <row r="30" spans="1:21" s="4" customFormat="1" ht="71.25" customHeight="1">
      <c r="A30" s="91">
        <v>27</v>
      </c>
      <c r="B30" s="92"/>
      <c r="C30" s="93" t="s">
        <v>576</v>
      </c>
      <c r="D30" s="94" t="s">
        <v>326</v>
      </c>
      <c r="E30" s="159">
        <v>5607021</v>
      </c>
      <c r="F30" s="95" t="s">
        <v>327</v>
      </c>
      <c r="G30" s="95"/>
      <c r="H30" s="96">
        <v>28000</v>
      </c>
      <c r="I30" s="154">
        <v>4950</v>
      </c>
      <c r="J30" s="154">
        <v>5000</v>
      </c>
      <c r="K30" s="92" t="s">
        <v>328</v>
      </c>
      <c r="L30" s="68">
        <v>100</v>
      </c>
      <c r="M30" s="68" t="s">
        <v>339</v>
      </c>
      <c r="N30" s="97">
        <v>15.2</v>
      </c>
      <c r="O30" s="98" t="s">
        <v>29</v>
      </c>
      <c r="P30" s="45">
        <v>44</v>
      </c>
      <c r="Q30" s="45">
        <v>46</v>
      </c>
      <c r="R30" s="45">
        <v>108</v>
      </c>
      <c r="S30" s="45">
        <f t="shared" si="0"/>
        <v>14.469999999999999</v>
      </c>
      <c r="T30" s="50">
        <v>144.69999999999999</v>
      </c>
      <c r="U30" s="51" t="s">
        <v>401</v>
      </c>
    </row>
    <row r="31" spans="1:21" s="4" customFormat="1" ht="71.25" customHeight="1">
      <c r="A31" s="91">
        <v>28</v>
      </c>
      <c r="B31" s="92"/>
      <c r="C31" s="93" t="s">
        <v>577</v>
      </c>
      <c r="D31" s="94" t="s">
        <v>237</v>
      </c>
      <c r="E31" s="158"/>
      <c r="F31" s="95" t="s">
        <v>238</v>
      </c>
      <c r="G31" s="95"/>
      <c r="H31" s="96">
        <v>20000</v>
      </c>
      <c r="I31" s="154">
        <v>3190.0000000000005</v>
      </c>
      <c r="J31" s="154">
        <v>3240.0000000000005</v>
      </c>
      <c r="K31" s="92" t="s">
        <v>138</v>
      </c>
      <c r="L31" s="68">
        <v>100</v>
      </c>
      <c r="M31" s="68" t="s">
        <v>241</v>
      </c>
      <c r="N31" s="97">
        <v>8.41</v>
      </c>
      <c r="O31" s="98" t="s">
        <v>325</v>
      </c>
      <c r="P31" s="45">
        <v>55</v>
      </c>
      <c r="Q31" s="45">
        <v>34.5</v>
      </c>
      <c r="R31" s="45">
        <v>140.5</v>
      </c>
      <c r="S31" s="45">
        <f t="shared" si="0"/>
        <v>7.6</v>
      </c>
      <c r="T31" s="45">
        <v>76</v>
      </c>
      <c r="U31" s="45" t="s">
        <v>371</v>
      </c>
    </row>
    <row r="32" spans="1:21" s="4" customFormat="1" ht="71.25" customHeight="1">
      <c r="A32" s="99">
        <v>29</v>
      </c>
      <c r="B32" s="100"/>
      <c r="C32" s="101" t="s">
        <v>578</v>
      </c>
      <c r="D32" s="102" t="s">
        <v>287</v>
      </c>
      <c r="E32" s="159">
        <v>5671757</v>
      </c>
      <c r="F32" s="103" t="s">
        <v>288</v>
      </c>
      <c r="G32" s="103"/>
      <c r="H32" s="104">
        <v>25000</v>
      </c>
      <c r="I32" s="154">
        <v>5060</v>
      </c>
      <c r="J32" s="154">
        <v>5110</v>
      </c>
      <c r="K32" s="100" t="s">
        <v>222</v>
      </c>
      <c r="L32" s="105">
        <v>100</v>
      </c>
      <c r="M32" s="105" t="s">
        <v>234</v>
      </c>
      <c r="N32" s="106">
        <v>10.7</v>
      </c>
      <c r="O32" s="107" t="s">
        <v>142</v>
      </c>
      <c r="P32" s="45">
        <v>81</v>
      </c>
      <c r="Q32" s="45">
        <v>26</v>
      </c>
      <c r="R32" s="45">
        <v>81</v>
      </c>
      <c r="S32" s="45">
        <f t="shared" si="0"/>
        <v>10.029999999999999</v>
      </c>
      <c r="T32" s="45">
        <v>100.3</v>
      </c>
      <c r="U32" s="45" t="s">
        <v>372</v>
      </c>
    </row>
    <row r="33" spans="1:21" s="4" customFormat="1" ht="71.25" customHeight="1">
      <c r="A33" s="86">
        <v>30</v>
      </c>
      <c r="B33" s="87"/>
      <c r="C33" s="77" t="s">
        <v>579</v>
      </c>
      <c r="D33" s="78" t="s">
        <v>226</v>
      </c>
      <c r="E33" s="158"/>
      <c r="F33" s="79" t="s">
        <v>227</v>
      </c>
      <c r="G33" s="79"/>
      <c r="H33" s="73">
        <v>20000</v>
      </c>
      <c r="I33" s="154">
        <v>3080.0000000000005</v>
      </c>
      <c r="J33" s="154">
        <v>3130.0000000000005</v>
      </c>
      <c r="K33" s="87" t="s">
        <v>2</v>
      </c>
      <c r="L33" s="74">
        <v>100</v>
      </c>
      <c r="M33" s="74" t="s">
        <v>232</v>
      </c>
      <c r="N33" s="75">
        <v>8.41</v>
      </c>
      <c r="O33" s="80" t="s">
        <v>24</v>
      </c>
      <c r="P33" s="45">
        <v>55</v>
      </c>
      <c r="Q33" s="45">
        <v>34.5</v>
      </c>
      <c r="R33" s="45">
        <v>140.5</v>
      </c>
      <c r="S33" s="45">
        <f t="shared" si="0"/>
        <v>5.74</v>
      </c>
      <c r="T33" s="45">
        <v>57.4</v>
      </c>
      <c r="U33" s="45" t="s">
        <v>371</v>
      </c>
    </row>
    <row r="34" spans="1:21" s="4" customFormat="1" ht="71.25" customHeight="1">
      <c r="A34" s="86">
        <v>31</v>
      </c>
      <c r="B34" s="87"/>
      <c r="C34" s="77" t="s">
        <v>580</v>
      </c>
      <c r="D34" s="78" t="s">
        <v>99</v>
      </c>
      <c r="E34" s="158"/>
      <c r="F34" s="79" t="s">
        <v>100</v>
      </c>
      <c r="G34" s="79"/>
      <c r="H34" s="73">
        <v>18000</v>
      </c>
      <c r="I34" s="154">
        <v>2090</v>
      </c>
      <c r="J34" s="154">
        <v>2140</v>
      </c>
      <c r="K34" s="87" t="s">
        <v>103</v>
      </c>
      <c r="L34" s="74">
        <v>100</v>
      </c>
      <c r="M34" s="74" t="s">
        <v>104</v>
      </c>
      <c r="N34" s="75">
        <v>10.199999999999999</v>
      </c>
      <c r="O34" s="76" t="s">
        <v>24</v>
      </c>
      <c r="P34" s="45">
        <v>57</v>
      </c>
      <c r="Q34" s="45">
        <v>32</v>
      </c>
      <c r="R34" s="45">
        <v>145</v>
      </c>
      <c r="S34" s="45">
        <f t="shared" si="0"/>
        <v>9.4</v>
      </c>
      <c r="T34" s="45">
        <v>94</v>
      </c>
      <c r="U34" s="45" t="s">
        <v>373</v>
      </c>
    </row>
    <row r="35" spans="1:21" s="4" customFormat="1" ht="71.25" customHeight="1">
      <c r="A35" s="86">
        <v>32</v>
      </c>
      <c r="B35" s="87"/>
      <c r="C35" s="77" t="s">
        <v>581</v>
      </c>
      <c r="D35" s="78" t="s">
        <v>101</v>
      </c>
      <c r="E35" s="158"/>
      <c r="F35" s="79" t="s">
        <v>102</v>
      </c>
      <c r="G35" s="79"/>
      <c r="H35" s="73">
        <v>18000</v>
      </c>
      <c r="I35" s="154">
        <v>2090</v>
      </c>
      <c r="J35" s="154">
        <v>2140</v>
      </c>
      <c r="K35" s="87" t="s">
        <v>103</v>
      </c>
      <c r="L35" s="74">
        <v>100</v>
      </c>
      <c r="M35" s="74" t="s">
        <v>104</v>
      </c>
      <c r="N35" s="75">
        <v>10.199999999999999</v>
      </c>
      <c r="O35" s="76" t="s">
        <v>24</v>
      </c>
      <c r="P35" s="45">
        <v>57</v>
      </c>
      <c r="Q35" s="45">
        <v>32</v>
      </c>
      <c r="R35" s="45">
        <v>145</v>
      </c>
      <c r="S35" s="45">
        <f t="shared" si="0"/>
        <v>9.4</v>
      </c>
      <c r="T35" s="45">
        <v>94</v>
      </c>
      <c r="U35" s="45" t="s">
        <v>373</v>
      </c>
    </row>
    <row r="36" spans="1:21" s="4" customFormat="1" ht="71.25" customHeight="1">
      <c r="A36" s="86">
        <v>33</v>
      </c>
      <c r="B36" s="87"/>
      <c r="C36" s="77" t="s">
        <v>582</v>
      </c>
      <c r="D36" s="78" t="s">
        <v>106</v>
      </c>
      <c r="E36" s="158"/>
      <c r="F36" s="79" t="s">
        <v>501</v>
      </c>
      <c r="G36" s="79"/>
      <c r="H36" s="73">
        <v>20000</v>
      </c>
      <c r="I36" s="154">
        <v>2035.0000000000002</v>
      </c>
      <c r="J36" s="154">
        <v>2085</v>
      </c>
      <c r="K36" s="87" t="s">
        <v>1</v>
      </c>
      <c r="L36" s="74">
        <v>40</v>
      </c>
      <c r="M36" s="74" t="s">
        <v>125</v>
      </c>
      <c r="N36" s="75">
        <v>14.64</v>
      </c>
      <c r="O36" s="76" t="s">
        <v>25</v>
      </c>
      <c r="P36" s="45">
        <v>53</v>
      </c>
      <c r="Q36" s="45">
        <v>53</v>
      </c>
      <c r="R36" s="45">
        <v>188</v>
      </c>
      <c r="S36" s="45">
        <f t="shared" si="0"/>
        <v>13.956</v>
      </c>
      <c r="T36" s="45">
        <v>348.9</v>
      </c>
      <c r="U36" s="45" t="s">
        <v>374</v>
      </c>
    </row>
    <row r="37" spans="1:21" s="4" customFormat="1" ht="71.25" customHeight="1">
      <c r="A37" s="86">
        <v>34</v>
      </c>
      <c r="B37" s="87"/>
      <c r="C37" s="77" t="s">
        <v>583</v>
      </c>
      <c r="D37" s="78" t="s">
        <v>107</v>
      </c>
      <c r="E37" s="158"/>
      <c r="F37" s="79" t="s">
        <v>123</v>
      </c>
      <c r="G37" s="79"/>
      <c r="H37" s="73">
        <v>20000</v>
      </c>
      <c r="I37" s="154">
        <v>2035.0000000000002</v>
      </c>
      <c r="J37" s="154">
        <v>2085</v>
      </c>
      <c r="K37" s="87" t="s">
        <v>1</v>
      </c>
      <c r="L37" s="74">
        <v>40</v>
      </c>
      <c r="M37" s="74" t="s">
        <v>125</v>
      </c>
      <c r="N37" s="75">
        <v>14.64</v>
      </c>
      <c r="O37" s="76" t="s">
        <v>25</v>
      </c>
      <c r="P37" s="45">
        <v>53</v>
      </c>
      <c r="Q37" s="45">
        <v>53</v>
      </c>
      <c r="R37" s="45">
        <v>188</v>
      </c>
      <c r="S37" s="45">
        <f t="shared" si="0"/>
        <v>13.956</v>
      </c>
      <c r="T37" s="45">
        <v>348.9</v>
      </c>
      <c r="U37" s="45" t="s">
        <v>374</v>
      </c>
    </row>
    <row r="38" spans="1:21" s="4" customFormat="1" ht="71.25" customHeight="1">
      <c r="A38" s="86">
        <v>35</v>
      </c>
      <c r="B38" s="87"/>
      <c r="C38" s="77" t="s">
        <v>584</v>
      </c>
      <c r="D38" s="78" t="s">
        <v>108</v>
      </c>
      <c r="E38" s="158"/>
      <c r="F38" s="79" t="s">
        <v>124</v>
      </c>
      <c r="G38" s="79"/>
      <c r="H38" s="73">
        <v>20000</v>
      </c>
      <c r="I38" s="154">
        <v>2035.0000000000002</v>
      </c>
      <c r="J38" s="154">
        <v>2085</v>
      </c>
      <c r="K38" s="87" t="s">
        <v>1</v>
      </c>
      <c r="L38" s="74">
        <v>40</v>
      </c>
      <c r="M38" s="74" t="s">
        <v>125</v>
      </c>
      <c r="N38" s="75">
        <v>14.64</v>
      </c>
      <c r="O38" s="76" t="s">
        <v>25</v>
      </c>
      <c r="P38" s="45">
        <v>53</v>
      </c>
      <c r="Q38" s="45">
        <v>53</v>
      </c>
      <c r="R38" s="45">
        <v>188</v>
      </c>
      <c r="S38" s="45">
        <f t="shared" si="0"/>
        <v>13.956</v>
      </c>
      <c r="T38" s="45">
        <v>348.9</v>
      </c>
      <c r="U38" s="45" t="s">
        <v>374</v>
      </c>
    </row>
    <row r="39" spans="1:21" s="4" customFormat="1" ht="71.25" customHeight="1">
      <c r="A39" s="86">
        <v>36</v>
      </c>
      <c r="B39" s="87"/>
      <c r="C39" s="77" t="s">
        <v>585</v>
      </c>
      <c r="D39" s="78" t="s">
        <v>20</v>
      </c>
      <c r="E39" s="158"/>
      <c r="F39" s="79" t="s">
        <v>68</v>
      </c>
      <c r="G39" s="79"/>
      <c r="H39" s="73">
        <v>28000</v>
      </c>
      <c r="I39" s="154">
        <v>3630.0000000000005</v>
      </c>
      <c r="J39" s="154">
        <v>3680.0000000000005</v>
      </c>
      <c r="K39" s="87" t="s">
        <v>132</v>
      </c>
      <c r="L39" s="74">
        <v>80</v>
      </c>
      <c r="M39" s="74" t="s">
        <v>62</v>
      </c>
      <c r="N39" s="85">
        <v>10.27</v>
      </c>
      <c r="O39" s="80" t="s">
        <v>25</v>
      </c>
      <c r="P39" s="48">
        <v>39</v>
      </c>
      <c r="Q39" s="48">
        <v>39</v>
      </c>
      <c r="R39" s="48">
        <v>120</v>
      </c>
      <c r="S39" s="45">
        <f t="shared" si="0"/>
        <v>9.5839999999999996</v>
      </c>
      <c r="T39" s="45">
        <v>119.8</v>
      </c>
      <c r="U39" s="45" t="s">
        <v>375</v>
      </c>
    </row>
    <row r="40" spans="1:21" s="4" customFormat="1" ht="71.25" customHeight="1">
      <c r="A40" s="86">
        <v>37</v>
      </c>
      <c r="B40" s="87"/>
      <c r="C40" s="77" t="s">
        <v>586</v>
      </c>
      <c r="D40" s="78" t="s">
        <v>19</v>
      </c>
      <c r="E40" s="159">
        <v>5646154</v>
      </c>
      <c r="F40" s="79" t="s">
        <v>69</v>
      </c>
      <c r="G40" s="79"/>
      <c r="H40" s="73">
        <v>28000</v>
      </c>
      <c r="I40" s="154">
        <v>3630.0000000000005</v>
      </c>
      <c r="J40" s="154">
        <v>3680.0000000000005</v>
      </c>
      <c r="K40" s="87" t="s">
        <v>132</v>
      </c>
      <c r="L40" s="74">
        <v>80</v>
      </c>
      <c r="M40" s="74" t="s">
        <v>62</v>
      </c>
      <c r="N40" s="85">
        <v>10.27</v>
      </c>
      <c r="O40" s="80" t="s">
        <v>25</v>
      </c>
      <c r="P40" s="48">
        <v>39</v>
      </c>
      <c r="Q40" s="48">
        <v>39</v>
      </c>
      <c r="R40" s="48">
        <v>120</v>
      </c>
      <c r="S40" s="45">
        <f t="shared" si="0"/>
        <v>9.5839999999999996</v>
      </c>
      <c r="T40" s="45">
        <v>119.8</v>
      </c>
      <c r="U40" s="45" t="s">
        <v>375</v>
      </c>
    </row>
    <row r="41" spans="1:21" s="4" customFormat="1" ht="71.25" customHeight="1">
      <c r="A41" s="86">
        <v>38</v>
      </c>
      <c r="B41" s="87"/>
      <c r="C41" s="77" t="s">
        <v>587</v>
      </c>
      <c r="D41" s="78" t="s">
        <v>21</v>
      </c>
      <c r="E41" s="159">
        <v>5646152</v>
      </c>
      <c r="F41" s="79" t="s">
        <v>500</v>
      </c>
      <c r="G41" s="79"/>
      <c r="H41" s="73">
        <v>28000</v>
      </c>
      <c r="I41" s="154">
        <v>3630.0000000000005</v>
      </c>
      <c r="J41" s="154">
        <v>3680.0000000000005</v>
      </c>
      <c r="K41" s="87" t="s">
        <v>132</v>
      </c>
      <c r="L41" s="74">
        <v>80</v>
      </c>
      <c r="M41" s="74" t="s">
        <v>62</v>
      </c>
      <c r="N41" s="85">
        <v>10.27</v>
      </c>
      <c r="O41" s="80" t="s">
        <v>30</v>
      </c>
      <c r="P41" s="48">
        <v>39</v>
      </c>
      <c r="Q41" s="48">
        <v>39</v>
      </c>
      <c r="R41" s="48">
        <v>120</v>
      </c>
      <c r="S41" s="45">
        <f t="shared" si="0"/>
        <v>9.5839999999999996</v>
      </c>
      <c r="T41" s="45">
        <v>119.8</v>
      </c>
      <c r="U41" s="45" t="s">
        <v>375</v>
      </c>
    </row>
    <row r="42" spans="1:21" s="4" customFormat="1" ht="71.25" customHeight="1">
      <c r="A42" s="86">
        <v>39</v>
      </c>
      <c r="B42" s="87"/>
      <c r="C42" s="77" t="s">
        <v>588</v>
      </c>
      <c r="D42" s="78" t="s">
        <v>22</v>
      </c>
      <c r="E42" s="159">
        <v>4940034</v>
      </c>
      <c r="F42" s="79" t="s">
        <v>18</v>
      </c>
      <c r="G42" s="79"/>
      <c r="H42" s="73">
        <v>28000</v>
      </c>
      <c r="I42" s="154">
        <v>3630.0000000000005</v>
      </c>
      <c r="J42" s="154">
        <v>3680.0000000000005</v>
      </c>
      <c r="K42" s="87" t="s">
        <v>132</v>
      </c>
      <c r="L42" s="74">
        <v>80</v>
      </c>
      <c r="M42" s="74" t="s">
        <v>62</v>
      </c>
      <c r="N42" s="85">
        <v>10.27</v>
      </c>
      <c r="O42" s="80" t="s">
        <v>30</v>
      </c>
      <c r="P42" s="48">
        <v>39</v>
      </c>
      <c r="Q42" s="48">
        <v>39</v>
      </c>
      <c r="R42" s="48">
        <v>120</v>
      </c>
      <c r="S42" s="45">
        <f>T42*L42/1000</f>
        <v>9.5839999999999996</v>
      </c>
      <c r="T42" s="45">
        <v>119.8</v>
      </c>
      <c r="U42" s="45" t="s">
        <v>375</v>
      </c>
    </row>
    <row r="43" spans="1:21" s="4" customFormat="1" ht="71.25" customHeight="1">
      <c r="A43" s="86">
        <v>40</v>
      </c>
      <c r="B43" s="87"/>
      <c r="C43" s="77" t="s">
        <v>589</v>
      </c>
      <c r="D43" s="78" t="s">
        <v>23</v>
      </c>
      <c r="E43" s="159">
        <v>4940031</v>
      </c>
      <c r="F43" s="79" t="s">
        <v>17</v>
      </c>
      <c r="G43" s="79"/>
      <c r="H43" s="73">
        <v>28000</v>
      </c>
      <c r="I43" s="154">
        <v>3630.0000000000005</v>
      </c>
      <c r="J43" s="154">
        <v>3680.0000000000005</v>
      </c>
      <c r="K43" s="87" t="s">
        <v>132</v>
      </c>
      <c r="L43" s="74">
        <v>80</v>
      </c>
      <c r="M43" s="74" t="s">
        <v>62</v>
      </c>
      <c r="N43" s="85">
        <v>10.27</v>
      </c>
      <c r="O43" s="80" t="s">
        <v>31</v>
      </c>
      <c r="P43" s="48">
        <v>39</v>
      </c>
      <c r="Q43" s="48">
        <v>39</v>
      </c>
      <c r="R43" s="48">
        <v>120</v>
      </c>
      <c r="S43" s="45">
        <f t="shared" si="0"/>
        <v>9.5839999999999996</v>
      </c>
      <c r="T43" s="45">
        <v>119.8</v>
      </c>
      <c r="U43" s="45" t="s">
        <v>375</v>
      </c>
    </row>
    <row r="44" spans="1:21" s="4" customFormat="1" ht="71.25" customHeight="1">
      <c r="A44" s="86">
        <v>41</v>
      </c>
      <c r="B44" s="87"/>
      <c r="C44" s="77" t="s">
        <v>590</v>
      </c>
      <c r="D44" s="78" t="s">
        <v>164</v>
      </c>
      <c r="E44" s="159">
        <v>4940025</v>
      </c>
      <c r="F44" s="79" t="s">
        <v>165</v>
      </c>
      <c r="G44" s="79"/>
      <c r="H44" s="73">
        <v>25000</v>
      </c>
      <c r="I44" s="154">
        <v>2640</v>
      </c>
      <c r="J44" s="154">
        <v>2690</v>
      </c>
      <c r="K44" s="87" t="s">
        <v>177</v>
      </c>
      <c r="L44" s="74">
        <v>80</v>
      </c>
      <c r="M44" s="74" t="s">
        <v>178</v>
      </c>
      <c r="N44" s="85">
        <v>15.7</v>
      </c>
      <c r="O44" s="80" t="s">
        <v>179</v>
      </c>
      <c r="P44" s="48">
        <v>76</v>
      </c>
      <c r="Q44" s="48">
        <v>76</v>
      </c>
      <c r="R44" s="48">
        <v>60.5</v>
      </c>
      <c r="S44" s="45">
        <f t="shared" si="0"/>
        <v>14.568</v>
      </c>
      <c r="T44" s="45">
        <v>182.1</v>
      </c>
      <c r="U44" s="45" t="s">
        <v>376</v>
      </c>
    </row>
    <row r="45" spans="1:21" s="4" customFormat="1" ht="71.25" customHeight="1">
      <c r="A45" s="86">
        <v>42</v>
      </c>
      <c r="B45" s="87"/>
      <c r="C45" s="77" t="s">
        <v>591</v>
      </c>
      <c r="D45" s="78" t="s">
        <v>166</v>
      </c>
      <c r="E45" s="159">
        <v>5749305</v>
      </c>
      <c r="F45" s="79" t="s">
        <v>167</v>
      </c>
      <c r="G45" s="79"/>
      <c r="H45" s="73">
        <v>25000</v>
      </c>
      <c r="I45" s="154">
        <v>2640</v>
      </c>
      <c r="J45" s="154">
        <v>2690</v>
      </c>
      <c r="K45" s="87" t="s">
        <v>177</v>
      </c>
      <c r="L45" s="74">
        <v>80</v>
      </c>
      <c r="M45" s="74" t="s">
        <v>178</v>
      </c>
      <c r="N45" s="85">
        <v>15.7</v>
      </c>
      <c r="O45" s="80" t="s">
        <v>179</v>
      </c>
      <c r="P45" s="48">
        <v>76</v>
      </c>
      <c r="Q45" s="48">
        <v>76</v>
      </c>
      <c r="R45" s="48">
        <v>60.5</v>
      </c>
      <c r="S45" s="45">
        <f t="shared" si="0"/>
        <v>14.568</v>
      </c>
      <c r="T45" s="45">
        <v>182.1</v>
      </c>
      <c r="U45" s="45" t="s">
        <v>376</v>
      </c>
    </row>
    <row r="46" spans="1:21" s="4" customFormat="1" ht="71.25" customHeight="1">
      <c r="A46" s="86">
        <v>43</v>
      </c>
      <c r="B46" s="87"/>
      <c r="C46" s="77" t="s">
        <v>592</v>
      </c>
      <c r="D46" s="78" t="s">
        <v>168</v>
      </c>
      <c r="E46" s="159">
        <v>5731705</v>
      </c>
      <c r="F46" s="79" t="s">
        <v>176</v>
      </c>
      <c r="G46" s="79"/>
      <c r="H46" s="73">
        <v>25000</v>
      </c>
      <c r="I46" s="154">
        <v>2640</v>
      </c>
      <c r="J46" s="154">
        <v>2690</v>
      </c>
      <c r="K46" s="87" t="s">
        <v>177</v>
      </c>
      <c r="L46" s="74">
        <v>80</v>
      </c>
      <c r="M46" s="74" t="s">
        <v>178</v>
      </c>
      <c r="N46" s="85">
        <v>15.7</v>
      </c>
      <c r="O46" s="80" t="s">
        <v>179</v>
      </c>
      <c r="P46" s="48">
        <v>76</v>
      </c>
      <c r="Q46" s="48">
        <v>76</v>
      </c>
      <c r="R46" s="48">
        <v>60.5</v>
      </c>
      <c r="S46" s="45">
        <f t="shared" si="0"/>
        <v>14.568</v>
      </c>
      <c r="T46" s="45">
        <v>182.1</v>
      </c>
      <c r="U46" s="45" t="s">
        <v>376</v>
      </c>
    </row>
    <row r="47" spans="1:21" s="4" customFormat="1" ht="71.25" customHeight="1">
      <c r="A47" s="86">
        <v>44</v>
      </c>
      <c r="B47" s="87"/>
      <c r="C47" s="77" t="s">
        <v>593</v>
      </c>
      <c r="D47" s="78" t="s">
        <v>169</v>
      </c>
      <c r="E47" s="159"/>
      <c r="F47" s="79" t="s">
        <v>167</v>
      </c>
      <c r="G47" s="79"/>
      <c r="H47" s="73">
        <v>25000</v>
      </c>
      <c r="I47" s="154">
        <v>2640</v>
      </c>
      <c r="J47" s="154">
        <v>2690</v>
      </c>
      <c r="K47" s="87" t="s">
        <v>177</v>
      </c>
      <c r="L47" s="74">
        <v>80</v>
      </c>
      <c r="M47" s="74" t="s">
        <v>178</v>
      </c>
      <c r="N47" s="85">
        <v>15.7</v>
      </c>
      <c r="O47" s="80" t="s">
        <v>179</v>
      </c>
      <c r="P47" s="48">
        <v>76</v>
      </c>
      <c r="Q47" s="48">
        <v>76</v>
      </c>
      <c r="R47" s="48">
        <v>60.5</v>
      </c>
      <c r="S47" s="45">
        <f t="shared" si="0"/>
        <v>14.568</v>
      </c>
      <c r="T47" s="45">
        <v>182.1</v>
      </c>
      <c r="U47" s="45" t="s">
        <v>376</v>
      </c>
    </row>
    <row r="48" spans="1:21" s="4" customFormat="1" ht="71.25" customHeight="1">
      <c r="A48" s="86">
        <v>45</v>
      </c>
      <c r="B48" s="87"/>
      <c r="C48" s="77" t="s">
        <v>594</v>
      </c>
      <c r="D48" s="78" t="s">
        <v>170</v>
      </c>
      <c r="E48" s="159">
        <v>5731700</v>
      </c>
      <c r="F48" s="79" t="s">
        <v>171</v>
      </c>
      <c r="G48" s="79"/>
      <c r="H48" s="73">
        <v>25000</v>
      </c>
      <c r="I48" s="154">
        <v>2640</v>
      </c>
      <c r="J48" s="154">
        <v>2690</v>
      </c>
      <c r="K48" s="87" t="s">
        <v>177</v>
      </c>
      <c r="L48" s="74">
        <v>80</v>
      </c>
      <c r="M48" s="74" t="s">
        <v>178</v>
      </c>
      <c r="N48" s="85">
        <v>15.7</v>
      </c>
      <c r="O48" s="80" t="s">
        <v>179</v>
      </c>
      <c r="P48" s="48">
        <v>76</v>
      </c>
      <c r="Q48" s="48">
        <v>76</v>
      </c>
      <c r="R48" s="48">
        <v>60.5</v>
      </c>
      <c r="S48" s="45">
        <f t="shared" si="0"/>
        <v>14.568</v>
      </c>
      <c r="T48" s="45">
        <v>182.1</v>
      </c>
      <c r="U48" s="45" t="s">
        <v>376</v>
      </c>
    </row>
    <row r="49" spans="1:21" s="4" customFormat="1" ht="71.25" customHeight="1">
      <c r="A49" s="86">
        <v>46</v>
      </c>
      <c r="B49" s="87"/>
      <c r="C49" s="77" t="s">
        <v>595</v>
      </c>
      <c r="D49" s="78" t="s">
        <v>180</v>
      </c>
      <c r="E49" s="159">
        <v>4940031</v>
      </c>
      <c r="F49" s="79" t="s">
        <v>181</v>
      </c>
      <c r="G49" s="79"/>
      <c r="H49" s="73">
        <v>15000</v>
      </c>
      <c r="I49" s="154">
        <v>2035.0000000000002</v>
      </c>
      <c r="J49" s="154">
        <v>2085</v>
      </c>
      <c r="K49" s="87" t="s">
        <v>138</v>
      </c>
      <c r="L49" s="74">
        <v>80</v>
      </c>
      <c r="M49" s="74" t="s">
        <v>190</v>
      </c>
      <c r="N49" s="75">
        <v>10.5</v>
      </c>
      <c r="O49" s="76" t="s">
        <v>191</v>
      </c>
      <c r="P49" s="45">
        <v>67</v>
      </c>
      <c r="Q49" s="45">
        <v>67</v>
      </c>
      <c r="R49" s="45">
        <v>60</v>
      </c>
      <c r="S49" s="45">
        <f t="shared" si="0"/>
        <v>9.52</v>
      </c>
      <c r="T49" s="45">
        <v>119</v>
      </c>
      <c r="U49" s="45" t="s">
        <v>377</v>
      </c>
    </row>
    <row r="50" spans="1:21" s="4" customFormat="1" ht="71.25" customHeight="1">
      <c r="A50" s="86">
        <v>47</v>
      </c>
      <c r="B50" s="87"/>
      <c r="C50" s="77" t="s">
        <v>596</v>
      </c>
      <c r="D50" s="78" t="s">
        <v>182</v>
      </c>
      <c r="E50" s="159">
        <v>4940024</v>
      </c>
      <c r="F50" s="79" t="s">
        <v>183</v>
      </c>
      <c r="G50" s="79"/>
      <c r="H50" s="73">
        <v>15000</v>
      </c>
      <c r="I50" s="154">
        <v>2035.0000000000002</v>
      </c>
      <c r="J50" s="154">
        <v>2085</v>
      </c>
      <c r="K50" s="87" t="s">
        <v>138</v>
      </c>
      <c r="L50" s="74">
        <v>80</v>
      </c>
      <c r="M50" s="74" t="s">
        <v>190</v>
      </c>
      <c r="N50" s="75">
        <v>10.5</v>
      </c>
      <c r="O50" s="76" t="s">
        <v>191</v>
      </c>
      <c r="P50" s="45">
        <v>67</v>
      </c>
      <c r="Q50" s="45">
        <v>67</v>
      </c>
      <c r="R50" s="45">
        <v>60</v>
      </c>
      <c r="S50" s="45">
        <f t="shared" si="0"/>
        <v>9.52</v>
      </c>
      <c r="T50" s="45">
        <v>119</v>
      </c>
      <c r="U50" s="45" t="s">
        <v>377</v>
      </c>
    </row>
    <row r="51" spans="1:21" s="4" customFormat="1" ht="71.25" customHeight="1">
      <c r="A51" s="86">
        <v>48</v>
      </c>
      <c r="B51" s="87"/>
      <c r="C51" s="77" t="s">
        <v>597</v>
      </c>
      <c r="D51" s="78" t="s">
        <v>184</v>
      </c>
      <c r="E51" s="159">
        <v>4940024</v>
      </c>
      <c r="F51" s="79" t="s">
        <v>185</v>
      </c>
      <c r="G51" s="79"/>
      <c r="H51" s="73">
        <v>15000</v>
      </c>
      <c r="I51" s="154">
        <v>2035.0000000000002</v>
      </c>
      <c r="J51" s="154">
        <v>2085</v>
      </c>
      <c r="K51" s="87" t="s">
        <v>138</v>
      </c>
      <c r="L51" s="74">
        <v>80</v>
      </c>
      <c r="M51" s="74" t="s">
        <v>190</v>
      </c>
      <c r="N51" s="75">
        <v>10.5</v>
      </c>
      <c r="O51" s="76" t="s">
        <v>191</v>
      </c>
      <c r="P51" s="45">
        <v>67</v>
      </c>
      <c r="Q51" s="45">
        <v>67</v>
      </c>
      <c r="R51" s="45">
        <v>60</v>
      </c>
      <c r="S51" s="45">
        <f t="shared" si="0"/>
        <v>9.52</v>
      </c>
      <c r="T51" s="45">
        <v>119</v>
      </c>
      <c r="U51" s="45" t="s">
        <v>377</v>
      </c>
    </row>
    <row r="52" spans="1:21" s="4" customFormat="1" ht="71.25" customHeight="1">
      <c r="A52" s="86">
        <v>49</v>
      </c>
      <c r="B52" s="87"/>
      <c r="C52" s="77" t="s">
        <v>598</v>
      </c>
      <c r="D52" s="78" t="s">
        <v>186</v>
      </c>
      <c r="E52" s="161">
        <v>5731416</v>
      </c>
      <c r="F52" s="79" t="s">
        <v>187</v>
      </c>
      <c r="G52" s="79"/>
      <c r="H52" s="73">
        <v>15000</v>
      </c>
      <c r="I52" s="154">
        <v>2035.0000000000002</v>
      </c>
      <c r="J52" s="154">
        <v>2085</v>
      </c>
      <c r="K52" s="87" t="s">
        <v>138</v>
      </c>
      <c r="L52" s="74">
        <v>80</v>
      </c>
      <c r="M52" s="74" t="s">
        <v>190</v>
      </c>
      <c r="N52" s="75">
        <v>10.5</v>
      </c>
      <c r="O52" s="76" t="s">
        <v>191</v>
      </c>
      <c r="P52" s="45">
        <v>67</v>
      </c>
      <c r="Q52" s="45">
        <v>67</v>
      </c>
      <c r="R52" s="45">
        <v>60</v>
      </c>
      <c r="S52" s="45">
        <f t="shared" si="0"/>
        <v>9.52</v>
      </c>
      <c r="T52" s="45">
        <v>119</v>
      </c>
      <c r="U52" s="45" t="s">
        <v>377</v>
      </c>
    </row>
    <row r="53" spans="1:21" s="4" customFormat="1" ht="71.25" customHeight="1">
      <c r="A53" s="86">
        <v>50</v>
      </c>
      <c r="B53" s="87"/>
      <c r="C53" s="77" t="s">
        <v>599</v>
      </c>
      <c r="D53" s="78" t="s">
        <v>188</v>
      </c>
      <c r="E53" s="158"/>
      <c r="F53" s="79" t="s">
        <v>189</v>
      </c>
      <c r="G53" s="79"/>
      <c r="H53" s="73">
        <v>15000</v>
      </c>
      <c r="I53" s="154">
        <v>2035.0000000000002</v>
      </c>
      <c r="J53" s="154">
        <v>2085</v>
      </c>
      <c r="K53" s="87" t="s">
        <v>138</v>
      </c>
      <c r="L53" s="74">
        <v>80</v>
      </c>
      <c r="M53" s="74" t="s">
        <v>190</v>
      </c>
      <c r="N53" s="75">
        <v>10.5</v>
      </c>
      <c r="O53" s="76" t="s">
        <v>191</v>
      </c>
      <c r="P53" s="45">
        <v>67</v>
      </c>
      <c r="Q53" s="45">
        <v>67</v>
      </c>
      <c r="R53" s="45">
        <v>60</v>
      </c>
      <c r="S53" s="45">
        <f t="shared" si="0"/>
        <v>9.52</v>
      </c>
      <c r="T53" s="45">
        <v>119</v>
      </c>
      <c r="U53" s="45" t="s">
        <v>377</v>
      </c>
    </row>
    <row r="54" spans="1:21" s="4" customFormat="1" ht="71.25" customHeight="1">
      <c r="A54" s="86">
        <v>51</v>
      </c>
      <c r="B54" s="87"/>
      <c r="C54" s="77" t="s">
        <v>600</v>
      </c>
      <c r="D54" s="78" t="s">
        <v>111</v>
      </c>
      <c r="E54" s="159">
        <v>5741472</v>
      </c>
      <c r="F54" s="79" t="s">
        <v>116</v>
      </c>
      <c r="G54" s="79"/>
      <c r="H54" s="73">
        <v>10000</v>
      </c>
      <c r="I54" s="154">
        <v>1870.0000000000002</v>
      </c>
      <c r="J54" s="154">
        <v>1920.0000000000002</v>
      </c>
      <c r="K54" s="87" t="s">
        <v>70</v>
      </c>
      <c r="L54" s="74">
        <v>40</v>
      </c>
      <c r="M54" s="74" t="s">
        <v>71</v>
      </c>
      <c r="N54" s="75">
        <v>8.5</v>
      </c>
      <c r="O54" s="76" t="s">
        <v>153</v>
      </c>
      <c r="P54" s="45">
        <v>50</v>
      </c>
      <c r="Q54" s="45">
        <v>50</v>
      </c>
      <c r="R54" s="45">
        <v>185</v>
      </c>
      <c r="S54" s="45">
        <f t="shared" si="0"/>
        <v>1.1160000000000001</v>
      </c>
      <c r="T54" s="45">
        <v>27.9</v>
      </c>
      <c r="U54" s="45" t="s">
        <v>378</v>
      </c>
    </row>
    <row r="55" spans="1:21" s="4" customFormat="1" ht="71.25" customHeight="1">
      <c r="A55" s="86">
        <v>52</v>
      </c>
      <c r="B55" s="87"/>
      <c r="C55" s="77" t="s">
        <v>601</v>
      </c>
      <c r="D55" s="78" t="s">
        <v>110</v>
      </c>
      <c r="E55" s="159">
        <v>5731431</v>
      </c>
      <c r="F55" s="79" t="s">
        <v>115</v>
      </c>
      <c r="G55" s="79"/>
      <c r="H55" s="73">
        <v>10000</v>
      </c>
      <c r="I55" s="154">
        <v>1870.0000000000002</v>
      </c>
      <c r="J55" s="154">
        <v>1920.0000000000002</v>
      </c>
      <c r="K55" s="87" t="s">
        <v>70</v>
      </c>
      <c r="L55" s="74">
        <v>40</v>
      </c>
      <c r="M55" s="74" t="s">
        <v>71</v>
      </c>
      <c r="N55" s="75">
        <v>8.5</v>
      </c>
      <c r="O55" s="76" t="s">
        <v>153</v>
      </c>
      <c r="P55" s="45">
        <v>50</v>
      </c>
      <c r="Q55" s="45">
        <v>50</v>
      </c>
      <c r="R55" s="45">
        <v>185</v>
      </c>
      <c r="S55" s="45">
        <f t="shared" si="0"/>
        <v>7.2919999999999998</v>
      </c>
      <c r="T55" s="45">
        <v>182.3</v>
      </c>
      <c r="U55" s="45" t="s">
        <v>378</v>
      </c>
    </row>
    <row r="56" spans="1:21" s="4" customFormat="1" ht="71.25" customHeight="1">
      <c r="A56" s="86">
        <v>53</v>
      </c>
      <c r="B56" s="87"/>
      <c r="C56" s="77" t="s">
        <v>602</v>
      </c>
      <c r="D56" s="78" t="s">
        <v>109</v>
      </c>
      <c r="E56" s="159">
        <v>5713518</v>
      </c>
      <c r="F56" s="79" t="s">
        <v>114</v>
      </c>
      <c r="G56" s="79"/>
      <c r="H56" s="73">
        <v>10000</v>
      </c>
      <c r="I56" s="154">
        <v>1870.0000000000002</v>
      </c>
      <c r="J56" s="154">
        <v>1920.0000000000002</v>
      </c>
      <c r="K56" s="87" t="s">
        <v>70</v>
      </c>
      <c r="L56" s="74">
        <v>40</v>
      </c>
      <c r="M56" s="74" t="s">
        <v>71</v>
      </c>
      <c r="N56" s="75">
        <v>8.5</v>
      </c>
      <c r="O56" s="76" t="s">
        <v>153</v>
      </c>
      <c r="P56" s="45">
        <v>50</v>
      </c>
      <c r="Q56" s="45">
        <v>50</v>
      </c>
      <c r="R56" s="45">
        <v>185</v>
      </c>
      <c r="S56" s="45">
        <f t="shared" si="0"/>
        <v>7.2919999999999998</v>
      </c>
      <c r="T56" s="45">
        <v>182.3</v>
      </c>
      <c r="U56" s="45" t="s">
        <v>378</v>
      </c>
    </row>
    <row r="57" spans="1:21" s="4" customFormat="1" ht="71.25" customHeight="1">
      <c r="A57" s="86">
        <v>54</v>
      </c>
      <c r="B57" s="87"/>
      <c r="C57" s="77" t="s">
        <v>603</v>
      </c>
      <c r="D57" s="78" t="s">
        <v>112</v>
      </c>
      <c r="E57" s="159">
        <v>5731689</v>
      </c>
      <c r="F57" s="79" t="s">
        <v>113</v>
      </c>
      <c r="G57" s="79"/>
      <c r="H57" s="73">
        <v>10000</v>
      </c>
      <c r="I57" s="154">
        <v>1870.0000000000002</v>
      </c>
      <c r="J57" s="154">
        <v>1920.0000000000002</v>
      </c>
      <c r="K57" s="87" t="s">
        <v>70</v>
      </c>
      <c r="L57" s="74">
        <v>40</v>
      </c>
      <c r="M57" s="74" t="s">
        <v>71</v>
      </c>
      <c r="N57" s="75">
        <v>8.5</v>
      </c>
      <c r="O57" s="76" t="s">
        <v>153</v>
      </c>
      <c r="P57" s="45">
        <v>50</v>
      </c>
      <c r="Q57" s="45">
        <v>50</v>
      </c>
      <c r="R57" s="45">
        <v>185</v>
      </c>
      <c r="S57" s="45">
        <f t="shared" si="0"/>
        <v>7.2919999999999998</v>
      </c>
      <c r="T57" s="45">
        <v>182.3</v>
      </c>
      <c r="U57" s="45" t="s">
        <v>378</v>
      </c>
    </row>
    <row r="58" spans="1:21" s="4" customFormat="1" ht="71.25" customHeight="1">
      <c r="A58" s="86">
        <v>55</v>
      </c>
      <c r="B58" s="87"/>
      <c r="C58" s="77" t="s">
        <v>604</v>
      </c>
      <c r="D58" s="78" t="s">
        <v>120</v>
      </c>
      <c r="E58" s="159">
        <v>5646161</v>
      </c>
      <c r="F58" s="79" t="s">
        <v>121</v>
      </c>
      <c r="G58" s="79"/>
      <c r="H58" s="73">
        <v>10000</v>
      </c>
      <c r="I58" s="154">
        <v>1980.0000000000002</v>
      </c>
      <c r="J58" s="154">
        <v>2030.0000000000002</v>
      </c>
      <c r="K58" s="87" t="s">
        <v>70</v>
      </c>
      <c r="L58" s="74">
        <v>40</v>
      </c>
      <c r="M58" s="74" t="s">
        <v>71</v>
      </c>
      <c r="N58" s="75">
        <v>8.5</v>
      </c>
      <c r="O58" s="76" t="s">
        <v>24</v>
      </c>
      <c r="P58" s="45">
        <v>50</v>
      </c>
      <c r="Q58" s="45">
        <v>50</v>
      </c>
      <c r="R58" s="45">
        <v>185</v>
      </c>
      <c r="S58" s="45">
        <f t="shared" si="0"/>
        <v>7.2919999999999998</v>
      </c>
      <c r="T58" s="45">
        <v>182.3</v>
      </c>
      <c r="U58" s="45" t="s">
        <v>378</v>
      </c>
    </row>
    <row r="59" spans="1:21" s="4" customFormat="1" ht="71.25" customHeight="1">
      <c r="A59" s="86">
        <v>56</v>
      </c>
      <c r="B59" s="87"/>
      <c r="C59" s="77" t="s">
        <v>605</v>
      </c>
      <c r="D59" s="78" t="s">
        <v>122</v>
      </c>
      <c r="E59" s="158"/>
      <c r="F59" s="79" t="s">
        <v>119</v>
      </c>
      <c r="G59" s="79"/>
      <c r="H59" s="73">
        <v>10000</v>
      </c>
      <c r="I59" s="154">
        <v>1980.0000000000002</v>
      </c>
      <c r="J59" s="154">
        <v>2030.0000000000002</v>
      </c>
      <c r="K59" s="87" t="s">
        <v>70</v>
      </c>
      <c r="L59" s="74">
        <v>40</v>
      </c>
      <c r="M59" s="74" t="s">
        <v>71</v>
      </c>
      <c r="N59" s="75">
        <v>8.5</v>
      </c>
      <c r="O59" s="76" t="s">
        <v>153</v>
      </c>
      <c r="P59" s="45">
        <v>50</v>
      </c>
      <c r="Q59" s="45">
        <v>50</v>
      </c>
      <c r="R59" s="45">
        <v>185</v>
      </c>
      <c r="S59" s="45">
        <f t="shared" si="0"/>
        <v>7.2919999999999998</v>
      </c>
      <c r="T59" s="45">
        <v>182.3</v>
      </c>
      <c r="U59" s="45" t="s">
        <v>378</v>
      </c>
    </row>
    <row r="60" spans="1:21" s="4" customFormat="1" ht="71.25" customHeight="1">
      <c r="A60" s="86">
        <v>57</v>
      </c>
      <c r="B60" s="87"/>
      <c r="C60" s="77" t="s">
        <v>606</v>
      </c>
      <c r="D60" s="78" t="s">
        <v>117</v>
      </c>
      <c r="E60" s="159">
        <v>5731727</v>
      </c>
      <c r="F60" s="79" t="s">
        <v>118</v>
      </c>
      <c r="G60" s="79"/>
      <c r="H60" s="73">
        <v>10000</v>
      </c>
      <c r="I60" s="154">
        <v>1980.0000000000002</v>
      </c>
      <c r="J60" s="154">
        <v>2030.0000000000002</v>
      </c>
      <c r="K60" s="87" t="s">
        <v>70</v>
      </c>
      <c r="L60" s="74">
        <v>40</v>
      </c>
      <c r="M60" s="74" t="s">
        <v>71</v>
      </c>
      <c r="N60" s="75">
        <v>8.5</v>
      </c>
      <c r="O60" s="76" t="s">
        <v>153</v>
      </c>
      <c r="P60" s="45">
        <v>50</v>
      </c>
      <c r="Q60" s="45">
        <v>50</v>
      </c>
      <c r="R60" s="45">
        <v>185</v>
      </c>
      <c r="S60" s="45">
        <f t="shared" si="0"/>
        <v>7.2919999999999998</v>
      </c>
      <c r="T60" s="45">
        <v>182.3</v>
      </c>
      <c r="U60" s="45" t="s">
        <v>378</v>
      </c>
    </row>
    <row r="61" spans="1:21" s="4" customFormat="1" ht="71.25" customHeight="1">
      <c r="A61" s="86">
        <v>58</v>
      </c>
      <c r="B61" s="87"/>
      <c r="C61" s="77" t="s">
        <v>607</v>
      </c>
      <c r="D61" s="78" t="s">
        <v>206</v>
      </c>
      <c r="E61" s="159">
        <v>5731683</v>
      </c>
      <c r="F61" s="79" t="s">
        <v>210</v>
      </c>
      <c r="G61" s="79"/>
      <c r="H61" s="73">
        <v>28000</v>
      </c>
      <c r="I61" s="154">
        <v>4290</v>
      </c>
      <c r="J61" s="154">
        <v>4340</v>
      </c>
      <c r="K61" s="87" t="s">
        <v>201</v>
      </c>
      <c r="L61" s="74">
        <v>80</v>
      </c>
      <c r="M61" s="74" t="s">
        <v>207</v>
      </c>
      <c r="N61" s="75">
        <v>10</v>
      </c>
      <c r="O61" s="76" t="s">
        <v>191</v>
      </c>
      <c r="P61" s="45">
        <v>71</v>
      </c>
      <c r="Q61" s="45">
        <v>40</v>
      </c>
      <c r="R61" s="45">
        <v>110</v>
      </c>
      <c r="S61" s="45">
        <f t="shared" si="0"/>
        <v>9.3360000000000003</v>
      </c>
      <c r="T61" s="45">
        <v>116.7</v>
      </c>
      <c r="U61" s="45" t="s">
        <v>379</v>
      </c>
    </row>
    <row r="62" spans="1:21" s="4" customFormat="1" ht="71.25" customHeight="1">
      <c r="A62" s="86">
        <v>59</v>
      </c>
      <c r="B62" s="87"/>
      <c r="C62" s="77" t="s">
        <v>608</v>
      </c>
      <c r="D62" s="78" t="s">
        <v>439</v>
      </c>
      <c r="E62" s="159">
        <v>5731682</v>
      </c>
      <c r="F62" s="79" t="s">
        <v>440</v>
      </c>
      <c r="G62" s="79"/>
      <c r="H62" s="73">
        <v>28000</v>
      </c>
      <c r="I62" s="154">
        <v>8580</v>
      </c>
      <c r="J62" s="154">
        <v>8630</v>
      </c>
      <c r="K62" s="87" t="s">
        <v>70</v>
      </c>
      <c r="L62" s="74">
        <v>50</v>
      </c>
      <c r="M62" s="74" t="s">
        <v>341</v>
      </c>
      <c r="N62" s="75">
        <v>14.3</v>
      </c>
      <c r="O62" s="76" t="s">
        <v>191</v>
      </c>
      <c r="P62" s="45">
        <v>50</v>
      </c>
      <c r="Q62" s="45">
        <v>50</v>
      </c>
      <c r="R62" s="45">
        <v>181</v>
      </c>
      <c r="S62" s="45">
        <f t="shared" ref="S62:S128" si="1">T62*L62/1000</f>
        <v>13.5</v>
      </c>
      <c r="T62" s="50">
        <v>270</v>
      </c>
      <c r="U62" s="51" t="s">
        <v>402</v>
      </c>
    </row>
    <row r="63" spans="1:21" s="4" customFormat="1" ht="71.25" customHeight="1">
      <c r="A63" s="99">
        <v>60</v>
      </c>
      <c r="B63" s="100"/>
      <c r="C63" s="101" t="s">
        <v>609</v>
      </c>
      <c r="D63" s="102" t="s">
        <v>285</v>
      </c>
      <c r="E63" s="159">
        <v>5731676</v>
      </c>
      <c r="F63" s="103" t="s">
        <v>286</v>
      </c>
      <c r="G63" s="103"/>
      <c r="H63" s="104">
        <v>24000</v>
      </c>
      <c r="I63" s="154">
        <v>3190.0000000000005</v>
      </c>
      <c r="J63" s="154">
        <v>3240.0000000000005</v>
      </c>
      <c r="K63" s="100" t="s">
        <v>270</v>
      </c>
      <c r="L63" s="105">
        <v>60</v>
      </c>
      <c r="M63" s="105" t="s">
        <v>271</v>
      </c>
      <c r="N63" s="106">
        <v>5.0999999999999996</v>
      </c>
      <c r="O63" s="107" t="s">
        <v>191</v>
      </c>
      <c r="P63" s="45">
        <v>132</v>
      </c>
      <c r="Q63" s="45">
        <v>202</v>
      </c>
      <c r="R63" s="45">
        <v>17.7</v>
      </c>
      <c r="S63" s="45">
        <f t="shared" si="1"/>
        <v>0.28199999999999997</v>
      </c>
      <c r="T63" s="45">
        <v>4.7</v>
      </c>
      <c r="U63" s="45" t="s">
        <v>380</v>
      </c>
    </row>
    <row r="64" spans="1:21" s="4" customFormat="1" ht="71.25" customHeight="1">
      <c r="A64" s="86">
        <v>61</v>
      </c>
      <c r="B64" s="87"/>
      <c r="C64" s="77" t="s">
        <v>610</v>
      </c>
      <c r="D64" s="78" t="s">
        <v>148</v>
      </c>
      <c r="E64" s="159">
        <v>5646162</v>
      </c>
      <c r="F64" s="79" t="s">
        <v>149</v>
      </c>
      <c r="G64" s="79"/>
      <c r="H64" s="73">
        <v>12000</v>
      </c>
      <c r="I64" s="154">
        <v>1265</v>
      </c>
      <c r="J64" s="154">
        <v>1315</v>
      </c>
      <c r="K64" s="87" t="s">
        <v>96</v>
      </c>
      <c r="L64" s="74">
        <v>200</v>
      </c>
      <c r="M64" s="74" t="s">
        <v>67</v>
      </c>
      <c r="N64" s="75">
        <v>10.7</v>
      </c>
      <c r="O64" s="76" t="s">
        <v>136</v>
      </c>
      <c r="P64" s="45">
        <v>155</v>
      </c>
      <c r="Q64" s="45">
        <v>180</v>
      </c>
      <c r="R64" s="45"/>
      <c r="S64" s="45">
        <f t="shared" si="1"/>
        <v>10</v>
      </c>
      <c r="T64" s="45">
        <v>50</v>
      </c>
      <c r="U64" s="45" t="s">
        <v>381</v>
      </c>
    </row>
    <row r="65" spans="1:21" s="4" customFormat="1" ht="71.25" customHeight="1">
      <c r="A65" s="86">
        <v>62</v>
      </c>
      <c r="B65" s="87"/>
      <c r="C65" s="77" t="s">
        <v>611</v>
      </c>
      <c r="D65" s="78" t="s">
        <v>289</v>
      </c>
      <c r="E65" s="159"/>
      <c r="F65" s="79" t="s">
        <v>290</v>
      </c>
      <c r="G65" s="79"/>
      <c r="H65" s="73">
        <v>6000</v>
      </c>
      <c r="I65" s="154">
        <v>1210</v>
      </c>
      <c r="J65" s="154">
        <v>1260</v>
      </c>
      <c r="K65" s="87" t="s">
        <v>66</v>
      </c>
      <c r="L65" s="74">
        <v>200</v>
      </c>
      <c r="M65" s="74" t="s">
        <v>67</v>
      </c>
      <c r="N65" s="75">
        <v>12</v>
      </c>
      <c r="O65" s="76" t="s">
        <v>28</v>
      </c>
      <c r="P65" s="45">
        <v>180</v>
      </c>
      <c r="Q65" s="45">
        <v>205</v>
      </c>
      <c r="R65" s="45"/>
      <c r="S65" s="45">
        <f t="shared" si="1"/>
        <v>1.1200000000000001</v>
      </c>
      <c r="T65" s="45">
        <v>5.6</v>
      </c>
      <c r="U65" s="45" t="s">
        <v>381</v>
      </c>
    </row>
    <row r="66" spans="1:21" s="4" customFormat="1" ht="71.25" customHeight="1">
      <c r="A66" s="86">
        <v>63</v>
      </c>
      <c r="B66" s="87"/>
      <c r="C66" s="77" t="s">
        <v>612</v>
      </c>
      <c r="D66" s="78" t="s">
        <v>214</v>
      </c>
      <c r="E66" s="158"/>
      <c r="F66" s="79" t="s">
        <v>209</v>
      </c>
      <c r="G66" s="79"/>
      <c r="H66" s="73">
        <v>30000</v>
      </c>
      <c r="I66" s="154">
        <v>3630.0000000000005</v>
      </c>
      <c r="J66" s="154">
        <v>3680.0000000000005</v>
      </c>
      <c r="K66" s="87" t="s">
        <v>215</v>
      </c>
      <c r="L66" s="74">
        <v>40</v>
      </c>
      <c r="M66" s="74" t="s">
        <v>229</v>
      </c>
      <c r="N66" s="75">
        <v>17.7</v>
      </c>
      <c r="O66" s="76" t="s">
        <v>28</v>
      </c>
      <c r="P66" s="45">
        <v>157</v>
      </c>
      <c r="Q66" s="45">
        <v>45</v>
      </c>
      <c r="R66" s="45">
        <v>178</v>
      </c>
      <c r="S66" s="45">
        <f t="shared" si="1"/>
        <v>16.600000000000001</v>
      </c>
      <c r="T66" s="45">
        <v>415</v>
      </c>
      <c r="U66" s="45" t="s">
        <v>382</v>
      </c>
    </row>
    <row r="67" spans="1:21" s="4" customFormat="1" ht="71.25" customHeight="1">
      <c r="A67" s="86">
        <v>64</v>
      </c>
      <c r="B67" s="87"/>
      <c r="C67" s="77" t="s">
        <v>613</v>
      </c>
      <c r="D67" s="78" t="s">
        <v>291</v>
      </c>
      <c r="E67" s="158"/>
      <c r="F67" s="79" t="s">
        <v>292</v>
      </c>
      <c r="G67" s="79"/>
      <c r="H67" s="73">
        <v>35000</v>
      </c>
      <c r="I67" s="154">
        <v>4620</v>
      </c>
      <c r="J67" s="154">
        <v>4670</v>
      </c>
      <c r="K67" s="87" t="s">
        <v>293</v>
      </c>
      <c r="L67" s="74">
        <v>60</v>
      </c>
      <c r="M67" s="74" t="s">
        <v>329</v>
      </c>
      <c r="N67" s="75">
        <v>21.3</v>
      </c>
      <c r="O67" s="76" t="s">
        <v>136</v>
      </c>
      <c r="P67" s="45">
        <v>102</v>
      </c>
      <c r="Q67" s="45">
        <v>40</v>
      </c>
      <c r="R67" s="45">
        <v>182</v>
      </c>
      <c r="S67" s="45">
        <f t="shared" si="1"/>
        <v>20.135999999999999</v>
      </c>
      <c r="T67" s="50">
        <v>335.6</v>
      </c>
      <c r="U67" s="51"/>
    </row>
    <row r="68" spans="1:21" s="4" customFormat="1" ht="71.25" customHeight="1">
      <c r="A68" s="86">
        <v>65</v>
      </c>
      <c r="B68" s="87"/>
      <c r="C68" s="77" t="s">
        <v>614</v>
      </c>
      <c r="D68" s="78" t="s">
        <v>294</v>
      </c>
      <c r="E68" s="158"/>
      <c r="F68" s="79" t="s">
        <v>295</v>
      </c>
      <c r="G68" s="79"/>
      <c r="H68" s="73">
        <v>35000</v>
      </c>
      <c r="I68" s="154">
        <v>4620</v>
      </c>
      <c r="J68" s="154">
        <v>4670</v>
      </c>
      <c r="K68" s="87" t="s">
        <v>293</v>
      </c>
      <c r="L68" s="74">
        <v>60</v>
      </c>
      <c r="M68" s="74" t="s">
        <v>329</v>
      </c>
      <c r="N68" s="75">
        <v>21.3</v>
      </c>
      <c r="O68" s="76" t="s">
        <v>136</v>
      </c>
      <c r="P68" s="45">
        <v>102</v>
      </c>
      <c r="Q68" s="45">
        <v>40</v>
      </c>
      <c r="R68" s="45">
        <v>182</v>
      </c>
      <c r="S68" s="45">
        <f t="shared" si="1"/>
        <v>20.135999999999999</v>
      </c>
      <c r="T68" s="50">
        <v>335.6</v>
      </c>
      <c r="U68" s="51"/>
    </row>
    <row r="69" spans="1:21" s="4" customFormat="1" ht="71.25" customHeight="1">
      <c r="A69" s="86">
        <v>66</v>
      </c>
      <c r="B69" s="87"/>
      <c r="C69" s="77" t="s">
        <v>615</v>
      </c>
      <c r="D69" s="78" t="s">
        <v>296</v>
      </c>
      <c r="E69" s="158"/>
      <c r="F69" s="79" t="s">
        <v>297</v>
      </c>
      <c r="G69" s="79"/>
      <c r="H69" s="73">
        <v>35000</v>
      </c>
      <c r="I69" s="154">
        <v>4620</v>
      </c>
      <c r="J69" s="154">
        <v>4670</v>
      </c>
      <c r="K69" s="87" t="s">
        <v>293</v>
      </c>
      <c r="L69" s="74">
        <v>60</v>
      </c>
      <c r="M69" s="74" t="s">
        <v>329</v>
      </c>
      <c r="N69" s="75">
        <v>21.3</v>
      </c>
      <c r="O69" s="76" t="s">
        <v>136</v>
      </c>
      <c r="P69" s="45">
        <v>102</v>
      </c>
      <c r="Q69" s="45">
        <v>40</v>
      </c>
      <c r="R69" s="45">
        <v>182</v>
      </c>
      <c r="S69" s="45">
        <f t="shared" si="1"/>
        <v>20.135999999999999</v>
      </c>
      <c r="T69" s="50">
        <v>335.6</v>
      </c>
      <c r="U69" s="51"/>
    </row>
    <row r="70" spans="1:21" s="4" customFormat="1" ht="71.25" customHeight="1">
      <c r="A70" s="86">
        <v>67</v>
      </c>
      <c r="B70" s="87"/>
      <c r="C70" s="77" t="s">
        <v>616</v>
      </c>
      <c r="D70" s="78" t="s">
        <v>298</v>
      </c>
      <c r="E70" s="159">
        <v>5731672</v>
      </c>
      <c r="F70" s="79" t="s">
        <v>299</v>
      </c>
      <c r="G70" s="79"/>
      <c r="H70" s="73">
        <v>35000</v>
      </c>
      <c r="I70" s="154">
        <v>4620</v>
      </c>
      <c r="J70" s="154">
        <v>4670</v>
      </c>
      <c r="K70" s="87" t="s">
        <v>293</v>
      </c>
      <c r="L70" s="74">
        <v>60</v>
      </c>
      <c r="M70" s="74" t="s">
        <v>329</v>
      </c>
      <c r="N70" s="75">
        <v>21.3</v>
      </c>
      <c r="O70" s="76" t="s">
        <v>136</v>
      </c>
      <c r="P70" s="45">
        <v>102</v>
      </c>
      <c r="Q70" s="45">
        <v>40</v>
      </c>
      <c r="R70" s="45">
        <v>182</v>
      </c>
      <c r="S70" s="45">
        <f t="shared" si="1"/>
        <v>20.135999999999999</v>
      </c>
      <c r="T70" s="50">
        <v>335.6</v>
      </c>
      <c r="U70" s="51"/>
    </row>
    <row r="71" spans="1:21" s="4" customFormat="1" ht="71.25" customHeight="1">
      <c r="A71" s="86">
        <v>68</v>
      </c>
      <c r="B71" s="87"/>
      <c r="C71" s="89" t="s">
        <v>617</v>
      </c>
      <c r="D71" s="78" t="s">
        <v>82</v>
      </c>
      <c r="E71" s="158"/>
      <c r="F71" s="79" t="s">
        <v>87</v>
      </c>
      <c r="G71" s="79"/>
      <c r="H71" s="73">
        <v>20000</v>
      </c>
      <c r="I71" s="154">
        <v>2200</v>
      </c>
      <c r="J71" s="154">
        <v>2250</v>
      </c>
      <c r="K71" s="90" t="s">
        <v>383</v>
      </c>
      <c r="L71" s="74">
        <v>40</v>
      </c>
      <c r="M71" s="74" t="s">
        <v>86</v>
      </c>
      <c r="N71" s="75">
        <v>14.7</v>
      </c>
      <c r="O71" s="76" t="s">
        <v>28</v>
      </c>
      <c r="P71" s="45">
        <v>120</v>
      </c>
      <c r="Q71" s="45">
        <v>40</v>
      </c>
      <c r="R71" s="45">
        <v>170.5</v>
      </c>
      <c r="S71" s="45">
        <f t="shared" si="1"/>
        <v>13.368</v>
      </c>
      <c r="T71" s="45">
        <v>334.2</v>
      </c>
      <c r="U71" s="45" t="s">
        <v>384</v>
      </c>
    </row>
    <row r="72" spans="1:21" s="4" customFormat="1" ht="71.25" customHeight="1">
      <c r="A72" s="86">
        <v>69</v>
      </c>
      <c r="B72" s="87"/>
      <c r="C72" s="89" t="s">
        <v>618</v>
      </c>
      <c r="D72" s="78" t="s">
        <v>83</v>
      </c>
      <c r="E72" s="158"/>
      <c r="F72" s="79" t="s">
        <v>88</v>
      </c>
      <c r="G72" s="79"/>
      <c r="H72" s="73">
        <v>20000</v>
      </c>
      <c r="I72" s="154">
        <v>2200</v>
      </c>
      <c r="J72" s="154">
        <v>2250</v>
      </c>
      <c r="K72" s="90" t="s">
        <v>383</v>
      </c>
      <c r="L72" s="74">
        <v>40</v>
      </c>
      <c r="M72" s="74" t="s">
        <v>86</v>
      </c>
      <c r="N72" s="75">
        <v>14.7</v>
      </c>
      <c r="O72" s="76" t="s">
        <v>28</v>
      </c>
      <c r="P72" s="45">
        <v>120</v>
      </c>
      <c r="Q72" s="45">
        <v>40</v>
      </c>
      <c r="R72" s="45">
        <v>170.5</v>
      </c>
      <c r="S72" s="45">
        <f t="shared" si="1"/>
        <v>13.368</v>
      </c>
      <c r="T72" s="45">
        <v>334.2</v>
      </c>
      <c r="U72" s="45" t="s">
        <v>384</v>
      </c>
    </row>
    <row r="73" spans="1:21" s="4" customFormat="1" ht="71.25" customHeight="1">
      <c r="A73" s="86">
        <v>70</v>
      </c>
      <c r="B73" s="87"/>
      <c r="C73" s="89" t="s">
        <v>619</v>
      </c>
      <c r="D73" s="78" t="s">
        <v>84</v>
      </c>
      <c r="E73" s="161">
        <v>5731459</v>
      </c>
      <c r="F73" s="79" t="s">
        <v>89</v>
      </c>
      <c r="G73" s="79"/>
      <c r="H73" s="73">
        <v>20000</v>
      </c>
      <c r="I73" s="154">
        <v>2200</v>
      </c>
      <c r="J73" s="154">
        <v>2250</v>
      </c>
      <c r="K73" s="90" t="s">
        <v>383</v>
      </c>
      <c r="L73" s="74">
        <v>40</v>
      </c>
      <c r="M73" s="74" t="s">
        <v>86</v>
      </c>
      <c r="N73" s="75">
        <v>14.7</v>
      </c>
      <c r="O73" s="76" t="s">
        <v>28</v>
      </c>
      <c r="P73" s="45">
        <v>120</v>
      </c>
      <c r="Q73" s="45">
        <v>40</v>
      </c>
      <c r="R73" s="45">
        <v>170.5</v>
      </c>
      <c r="S73" s="45">
        <f t="shared" si="1"/>
        <v>13.368</v>
      </c>
      <c r="T73" s="45">
        <v>334.2</v>
      </c>
      <c r="U73" s="45" t="s">
        <v>384</v>
      </c>
    </row>
    <row r="74" spans="1:21" s="4" customFormat="1" ht="71.25" customHeight="1">
      <c r="A74" s="86">
        <v>71</v>
      </c>
      <c r="B74" s="87"/>
      <c r="C74" s="89" t="s">
        <v>620</v>
      </c>
      <c r="D74" s="78" t="s">
        <v>85</v>
      </c>
      <c r="E74" s="158"/>
      <c r="F74" s="79" t="s">
        <v>90</v>
      </c>
      <c r="G74" s="79"/>
      <c r="H74" s="73">
        <v>20000</v>
      </c>
      <c r="I74" s="154">
        <v>2200</v>
      </c>
      <c r="J74" s="154">
        <v>2250</v>
      </c>
      <c r="K74" s="90" t="s">
        <v>383</v>
      </c>
      <c r="L74" s="74">
        <v>40</v>
      </c>
      <c r="M74" s="74" t="s">
        <v>86</v>
      </c>
      <c r="N74" s="75">
        <v>14.7</v>
      </c>
      <c r="O74" s="76" t="s">
        <v>28</v>
      </c>
      <c r="P74" s="45">
        <v>120</v>
      </c>
      <c r="Q74" s="45">
        <v>40</v>
      </c>
      <c r="R74" s="45">
        <v>170.5</v>
      </c>
      <c r="S74" s="45">
        <f t="shared" si="1"/>
        <v>13.368</v>
      </c>
      <c r="T74" s="45">
        <v>334.2</v>
      </c>
      <c r="U74" s="45" t="s">
        <v>384</v>
      </c>
    </row>
    <row r="75" spans="1:21" s="4" customFormat="1" ht="71.25" customHeight="1">
      <c r="A75" s="86">
        <v>72</v>
      </c>
      <c r="B75" s="87"/>
      <c r="C75" s="77" t="s">
        <v>621</v>
      </c>
      <c r="D75" s="78" t="s">
        <v>43</v>
      </c>
      <c r="E75" s="158"/>
      <c r="F75" s="79" t="s">
        <v>51</v>
      </c>
      <c r="G75" s="79"/>
      <c r="H75" s="73">
        <v>1000</v>
      </c>
      <c r="I75" s="154">
        <v>176</v>
      </c>
      <c r="J75" s="154">
        <v>226</v>
      </c>
      <c r="K75" s="87" t="s">
        <v>16</v>
      </c>
      <c r="L75" s="74">
        <v>500</v>
      </c>
      <c r="M75" s="74" t="s">
        <v>61</v>
      </c>
      <c r="N75" s="75">
        <v>16.649999999999999</v>
      </c>
      <c r="O75" s="76" t="s">
        <v>28</v>
      </c>
      <c r="P75" s="45">
        <v>110</v>
      </c>
      <c r="Q75" s="45">
        <v>170</v>
      </c>
      <c r="R75" s="45"/>
      <c r="S75" s="45">
        <f t="shared" si="1"/>
        <v>14.35</v>
      </c>
      <c r="T75" s="45">
        <v>28.7</v>
      </c>
      <c r="U75" s="45" t="s">
        <v>385</v>
      </c>
    </row>
    <row r="76" spans="1:21" s="4" customFormat="1" ht="71.25" customHeight="1">
      <c r="A76" s="86">
        <v>73</v>
      </c>
      <c r="B76" s="87"/>
      <c r="C76" s="77" t="s">
        <v>622</v>
      </c>
      <c r="D76" s="78" t="s">
        <v>48</v>
      </c>
      <c r="E76" s="159">
        <v>5474152</v>
      </c>
      <c r="F76" s="79" t="s">
        <v>52</v>
      </c>
      <c r="G76" s="79"/>
      <c r="H76" s="73">
        <v>1000</v>
      </c>
      <c r="I76" s="154">
        <v>176</v>
      </c>
      <c r="J76" s="154">
        <v>226</v>
      </c>
      <c r="K76" s="87" t="s">
        <v>16</v>
      </c>
      <c r="L76" s="74">
        <v>500</v>
      </c>
      <c r="M76" s="74" t="s">
        <v>61</v>
      </c>
      <c r="N76" s="75">
        <v>16.649999999999999</v>
      </c>
      <c r="O76" s="76" t="s">
        <v>28</v>
      </c>
      <c r="P76" s="45">
        <v>110</v>
      </c>
      <c r="Q76" s="45">
        <v>170</v>
      </c>
      <c r="R76" s="45"/>
      <c r="S76" s="45">
        <f t="shared" si="1"/>
        <v>14.35</v>
      </c>
      <c r="T76" s="45">
        <v>28.7</v>
      </c>
      <c r="U76" s="45" t="s">
        <v>385</v>
      </c>
    </row>
    <row r="77" spans="1:21" s="4" customFormat="1" ht="71.25" customHeight="1">
      <c r="A77" s="86">
        <v>74</v>
      </c>
      <c r="B77" s="87"/>
      <c r="C77" s="77" t="s">
        <v>623</v>
      </c>
      <c r="D77" s="78" t="s">
        <v>46</v>
      </c>
      <c r="E77" s="159">
        <v>5474149</v>
      </c>
      <c r="F77" s="79" t="s">
        <v>53</v>
      </c>
      <c r="G77" s="79"/>
      <c r="H77" s="73">
        <v>1000</v>
      </c>
      <c r="I77" s="154">
        <v>176</v>
      </c>
      <c r="J77" s="154">
        <v>226</v>
      </c>
      <c r="K77" s="87" t="s">
        <v>16</v>
      </c>
      <c r="L77" s="74">
        <v>500</v>
      </c>
      <c r="M77" s="74" t="s">
        <v>61</v>
      </c>
      <c r="N77" s="75">
        <v>16.649999999999999</v>
      </c>
      <c r="O77" s="76" t="s">
        <v>28</v>
      </c>
      <c r="P77" s="45">
        <v>110</v>
      </c>
      <c r="Q77" s="45">
        <v>170</v>
      </c>
      <c r="R77" s="45"/>
      <c r="S77" s="45">
        <f t="shared" si="1"/>
        <v>14.35</v>
      </c>
      <c r="T77" s="45">
        <v>28.7</v>
      </c>
      <c r="U77" s="45" t="s">
        <v>385</v>
      </c>
    </row>
    <row r="78" spans="1:21" s="4" customFormat="1" ht="71.25" customHeight="1">
      <c r="A78" s="86">
        <v>75</v>
      </c>
      <c r="B78" s="87"/>
      <c r="C78" s="77" t="s">
        <v>624</v>
      </c>
      <c r="D78" s="78" t="s">
        <v>49</v>
      </c>
      <c r="E78" s="159">
        <v>5474150</v>
      </c>
      <c r="F78" s="79" t="s">
        <v>54</v>
      </c>
      <c r="G78" s="79"/>
      <c r="H78" s="73">
        <v>1000</v>
      </c>
      <c r="I78" s="154">
        <v>176</v>
      </c>
      <c r="J78" s="154">
        <v>226</v>
      </c>
      <c r="K78" s="87" t="s">
        <v>16</v>
      </c>
      <c r="L78" s="74">
        <v>500</v>
      </c>
      <c r="M78" s="74" t="s">
        <v>61</v>
      </c>
      <c r="N78" s="75">
        <v>16.649999999999999</v>
      </c>
      <c r="O78" s="76" t="s">
        <v>28</v>
      </c>
      <c r="P78" s="45">
        <v>110</v>
      </c>
      <c r="Q78" s="45">
        <v>170</v>
      </c>
      <c r="R78" s="45"/>
      <c r="S78" s="45">
        <f t="shared" si="1"/>
        <v>14.35</v>
      </c>
      <c r="T78" s="45">
        <v>28.7</v>
      </c>
      <c r="U78" s="45" t="s">
        <v>385</v>
      </c>
    </row>
    <row r="79" spans="1:21" s="4" customFormat="1" ht="71.25" customHeight="1">
      <c r="A79" s="86">
        <v>76</v>
      </c>
      <c r="B79" s="87"/>
      <c r="C79" s="77" t="s">
        <v>625</v>
      </c>
      <c r="D79" s="78" t="s">
        <v>44</v>
      </c>
      <c r="E79" s="159">
        <v>5474151</v>
      </c>
      <c r="F79" s="79" t="s">
        <v>55</v>
      </c>
      <c r="G79" s="79"/>
      <c r="H79" s="73">
        <v>1000</v>
      </c>
      <c r="I79" s="154">
        <v>176</v>
      </c>
      <c r="J79" s="154">
        <v>226</v>
      </c>
      <c r="K79" s="87" t="s">
        <v>16</v>
      </c>
      <c r="L79" s="74">
        <v>500</v>
      </c>
      <c r="M79" s="74" t="s">
        <v>61</v>
      </c>
      <c r="N79" s="75">
        <v>16.649999999999999</v>
      </c>
      <c r="O79" s="76" t="s">
        <v>28</v>
      </c>
      <c r="P79" s="45">
        <v>110</v>
      </c>
      <c r="Q79" s="45">
        <v>170</v>
      </c>
      <c r="R79" s="45"/>
      <c r="S79" s="45">
        <f t="shared" si="1"/>
        <v>14.35</v>
      </c>
      <c r="T79" s="45">
        <v>28.7</v>
      </c>
      <c r="U79" s="45" t="s">
        <v>385</v>
      </c>
    </row>
    <row r="80" spans="1:21" s="4" customFormat="1" ht="71.25" customHeight="1">
      <c r="A80" s="86">
        <v>77</v>
      </c>
      <c r="B80" s="87"/>
      <c r="C80" s="77" t="s">
        <v>626</v>
      </c>
      <c r="D80" s="78" t="s">
        <v>47</v>
      </c>
      <c r="E80" s="159">
        <v>5646163</v>
      </c>
      <c r="F80" s="79" t="s">
        <v>56</v>
      </c>
      <c r="G80" s="79"/>
      <c r="H80" s="73">
        <v>1000</v>
      </c>
      <c r="I80" s="154">
        <v>176</v>
      </c>
      <c r="J80" s="154">
        <v>226</v>
      </c>
      <c r="K80" s="87" t="s">
        <v>16</v>
      </c>
      <c r="L80" s="74">
        <v>500</v>
      </c>
      <c r="M80" s="74" t="s">
        <v>61</v>
      </c>
      <c r="N80" s="75">
        <v>16.649999999999999</v>
      </c>
      <c r="O80" s="76" t="s">
        <v>28</v>
      </c>
      <c r="P80" s="45">
        <v>110</v>
      </c>
      <c r="Q80" s="45">
        <v>170</v>
      </c>
      <c r="R80" s="45"/>
      <c r="S80" s="45">
        <f t="shared" si="1"/>
        <v>14.35</v>
      </c>
      <c r="T80" s="45">
        <v>28.7</v>
      </c>
      <c r="U80" s="45" t="s">
        <v>385</v>
      </c>
    </row>
    <row r="81" spans="1:21" s="4" customFormat="1" ht="71.25" customHeight="1">
      <c r="A81" s="86">
        <v>78</v>
      </c>
      <c r="B81" s="87"/>
      <c r="C81" s="77" t="s">
        <v>627</v>
      </c>
      <c r="D81" s="78" t="s">
        <v>50</v>
      </c>
      <c r="E81" s="159">
        <v>5646164</v>
      </c>
      <c r="F81" s="79" t="s">
        <v>57</v>
      </c>
      <c r="G81" s="79"/>
      <c r="H81" s="73">
        <v>1000</v>
      </c>
      <c r="I81" s="154">
        <v>176</v>
      </c>
      <c r="J81" s="154">
        <v>226</v>
      </c>
      <c r="K81" s="87" t="s">
        <v>16</v>
      </c>
      <c r="L81" s="74">
        <v>500</v>
      </c>
      <c r="M81" s="74" t="s">
        <v>61</v>
      </c>
      <c r="N81" s="75">
        <v>16.649999999999999</v>
      </c>
      <c r="O81" s="76" t="s">
        <v>28</v>
      </c>
      <c r="P81" s="45">
        <v>110</v>
      </c>
      <c r="Q81" s="45">
        <v>170</v>
      </c>
      <c r="R81" s="45"/>
      <c r="S81" s="45">
        <f t="shared" si="1"/>
        <v>14.35</v>
      </c>
      <c r="T81" s="45">
        <v>28.7</v>
      </c>
      <c r="U81" s="45" t="s">
        <v>385</v>
      </c>
    </row>
    <row r="82" spans="1:21" s="4" customFormat="1" ht="71.25" customHeight="1">
      <c r="A82" s="86">
        <v>79</v>
      </c>
      <c r="B82" s="87"/>
      <c r="C82" s="77" t="s">
        <v>628</v>
      </c>
      <c r="D82" s="78" t="s">
        <v>45</v>
      </c>
      <c r="E82" s="159">
        <v>5646166</v>
      </c>
      <c r="F82" s="79" t="s">
        <v>58</v>
      </c>
      <c r="G82" s="79"/>
      <c r="H82" s="73">
        <v>1000</v>
      </c>
      <c r="I82" s="154">
        <v>176</v>
      </c>
      <c r="J82" s="154">
        <v>226</v>
      </c>
      <c r="K82" s="87" t="s">
        <v>16</v>
      </c>
      <c r="L82" s="74">
        <v>500</v>
      </c>
      <c r="M82" s="74" t="s">
        <v>61</v>
      </c>
      <c r="N82" s="75">
        <v>16.649999999999999</v>
      </c>
      <c r="O82" s="76" t="s">
        <v>28</v>
      </c>
      <c r="P82" s="45">
        <v>110</v>
      </c>
      <c r="Q82" s="45">
        <v>170</v>
      </c>
      <c r="R82" s="45"/>
      <c r="S82" s="45">
        <f t="shared" si="1"/>
        <v>14.35</v>
      </c>
      <c r="T82" s="45">
        <v>28.7</v>
      </c>
      <c r="U82" s="45" t="s">
        <v>385</v>
      </c>
    </row>
    <row r="83" spans="1:21" s="4" customFormat="1" ht="71.25" customHeight="1">
      <c r="A83" s="86">
        <v>80</v>
      </c>
      <c r="B83" s="87"/>
      <c r="C83" s="77" t="s">
        <v>629</v>
      </c>
      <c r="D83" s="78" t="s">
        <v>133</v>
      </c>
      <c r="E83" s="159">
        <v>5646167</v>
      </c>
      <c r="F83" s="79" t="s">
        <v>172</v>
      </c>
      <c r="G83" s="79"/>
      <c r="H83" s="73">
        <v>1000</v>
      </c>
      <c r="I83" s="154">
        <v>176</v>
      </c>
      <c r="J83" s="154">
        <v>226</v>
      </c>
      <c r="K83" s="87" t="s">
        <v>134</v>
      </c>
      <c r="L83" s="74">
        <v>500</v>
      </c>
      <c r="M83" s="74" t="s">
        <v>135</v>
      </c>
      <c r="N83" s="75">
        <v>16.649999999999999</v>
      </c>
      <c r="O83" s="76" t="s">
        <v>136</v>
      </c>
      <c r="P83" s="45">
        <v>110</v>
      </c>
      <c r="Q83" s="45">
        <v>170</v>
      </c>
      <c r="R83" s="45"/>
      <c r="S83" s="45">
        <f t="shared" si="1"/>
        <v>14.35</v>
      </c>
      <c r="T83" s="45">
        <v>28.7</v>
      </c>
      <c r="U83" s="45" t="s">
        <v>385</v>
      </c>
    </row>
    <row r="84" spans="1:21" s="4" customFormat="1" ht="71.25" customHeight="1">
      <c r="A84" s="86">
        <v>81</v>
      </c>
      <c r="B84" s="87"/>
      <c r="C84" s="77" t="s">
        <v>630</v>
      </c>
      <c r="D84" s="78" t="s">
        <v>147</v>
      </c>
      <c r="E84" s="159">
        <v>4940079</v>
      </c>
      <c r="F84" s="79" t="s">
        <v>173</v>
      </c>
      <c r="G84" s="79"/>
      <c r="H84" s="73">
        <v>1000</v>
      </c>
      <c r="I84" s="154">
        <v>176</v>
      </c>
      <c r="J84" s="154">
        <v>226</v>
      </c>
      <c r="K84" s="87" t="s">
        <v>134</v>
      </c>
      <c r="L84" s="74">
        <v>500</v>
      </c>
      <c r="M84" s="74" t="s">
        <v>135</v>
      </c>
      <c r="N84" s="75">
        <v>16.649999999999999</v>
      </c>
      <c r="O84" s="76" t="s">
        <v>136</v>
      </c>
      <c r="P84" s="45">
        <v>110</v>
      </c>
      <c r="Q84" s="45">
        <v>170</v>
      </c>
      <c r="R84" s="45"/>
      <c r="S84" s="45">
        <f t="shared" si="1"/>
        <v>14.35</v>
      </c>
      <c r="T84" s="45">
        <v>28.7</v>
      </c>
      <c r="U84" s="45" t="s">
        <v>385</v>
      </c>
    </row>
    <row r="85" spans="1:21" s="4" customFormat="1" ht="71.25" customHeight="1">
      <c r="A85" s="86">
        <v>82</v>
      </c>
      <c r="B85" s="87"/>
      <c r="C85" s="77" t="s">
        <v>631</v>
      </c>
      <c r="D85" s="78" t="s">
        <v>146</v>
      </c>
      <c r="E85" s="159">
        <v>4940077</v>
      </c>
      <c r="F85" s="79" t="s">
        <v>174</v>
      </c>
      <c r="G85" s="79"/>
      <c r="H85" s="73">
        <v>1000</v>
      </c>
      <c r="I85" s="154">
        <v>176</v>
      </c>
      <c r="J85" s="154">
        <v>226</v>
      </c>
      <c r="K85" s="87" t="s">
        <v>134</v>
      </c>
      <c r="L85" s="74">
        <v>500</v>
      </c>
      <c r="M85" s="74" t="s">
        <v>135</v>
      </c>
      <c r="N85" s="75">
        <v>16.649999999999999</v>
      </c>
      <c r="O85" s="76" t="s">
        <v>136</v>
      </c>
      <c r="P85" s="45">
        <v>110</v>
      </c>
      <c r="Q85" s="45">
        <v>170</v>
      </c>
      <c r="R85" s="45"/>
      <c r="S85" s="45">
        <f t="shared" si="1"/>
        <v>14.35</v>
      </c>
      <c r="T85" s="45">
        <v>28.7</v>
      </c>
      <c r="U85" s="45" t="s">
        <v>385</v>
      </c>
    </row>
    <row r="86" spans="1:21" s="4" customFormat="1" ht="71.25" customHeight="1">
      <c r="A86" s="86">
        <v>83</v>
      </c>
      <c r="B86" s="87"/>
      <c r="C86" s="77" t="s">
        <v>632</v>
      </c>
      <c r="D86" s="78" t="s">
        <v>93</v>
      </c>
      <c r="E86" s="159">
        <v>4940073</v>
      </c>
      <c r="F86" s="79" t="s">
        <v>94</v>
      </c>
      <c r="G86" s="79"/>
      <c r="H86" s="73">
        <v>2000</v>
      </c>
      <c r="I86" s="154">
        <v>214.50000000000003</v>
      </c>
      <c r="J86" s="154">
        <v>264.5</v>
      </c>
      <c r="K86" s="87" t="s">
        <v>96</v>
      </c>
      <c r="L86" s="74">
        <v>500</v>
      </c>
      <c r="M86" s="74" t="s">
        <v>95</v>
      </c>
      <c r="N86" s="75">
        <v>16.7</v>
      </c>
      <c r="O86" s="76" t="s">
        <v>28</v>
      </c>
      <c r="P86" s="45">
        <v>110</v>
      </c>
      <c r="Q86" s="45">
        <v>170</v>
      </c>
      <c r="R86" s="45"/>
      <c r="S86" s="45">
        <f t="shared" si="1"/>
        <v>15.7</v>
      </c>
      <c r="T86" s="45">
        <v>31.4</v>
      </c>
      <c r="U86" s="45" t="s">
        <v>385</v>
      </c>
    </row>
    <row r="87" spans="1:21" s="4" customFormat="1" ht="71.25" customHeight="1">
      <c r="A87" s="86">
        <v>84</v>
      </c>
      <c r="B87" s="87"/>
      <c r="C87" s="77" t="s">
        <v>633</v>
      </c>
      <c r="D87" s="78" t="s">
        <v>211</v>
      </c>
      <c r="E87" s="159">
        <v>4940068</v>
      </c>
      <c r="F87" s="79" t="s">
        <v>219</v>
      </c>
      <c r="G87" s="79"/>
      <c r="H87" s="73">
        <v>3000</v>
      </c>
      <c r="I87" s="154">
        <v>792.00000000000011</v>
      </c>
      <c r="J87" s="154">
        <v>842.00000000000011</v>
      </c>
      <c r="K87" s="87" t="s">
        <v>218</v>
      </c>
      <c r="L87" s="74">
        <v>100</v>
      </c>
      <c r="M87" s="74" t="s">
        <v>231</v>
      </c>
      <c r="N87" s="75">
        <v>5.42</v>
      </c>
      <c r="O87" s="76" t="s">
        <v>28</v>
      </c>
      <c r="P87" s="45">
        <v>145</v>
      </c>
      <c r="Q87" s="45">
        <v>135</v>
      </c>
      <c r="R87" s="45"/>
      <c r="S87" s="45">
        <f t="shared" si="1"/>
        <v>3.8</v>
      </c>
      <c r="T87" s="45">
        <v>38</v>
      </c>
      <c r="U87" s="45" t="s">
        <v>386</v>
      </c>
    </row>
    <row r="88" spans="1:21" s="4" customFormat="1" ht="71.25" customHeight="1">
      <c r="A88" s="86">
        <v>85</v>
      </c>
      <c r="B88" s="87"/>
      <c r="C88" s="77" t="s">
        <v>634</v>
      </c>
      <c r="D88" s="78" t="s">
        <v>212</v>
      </c>
      <c r="E88" s="159">
        <v>4940064</v>
      </c>
      <c r="F88" s="79" t="s">
        <v>217</v>
      </c>
      <c r="G88" s="79"/>
      <c r="H88" s="73">
        <v>3000</v>
      </c>
      <c r="I88" s="154">
        <v>792.00000000000011</v>
      </c>
      <c r="J88" s="154">
        <v>842.00000000000011</v>
      </c>
      <c r="K88" s="87" t="s">
        <v>218</v>
      </c>
      <c r="L88" s="74">
        <v>100</v>
      </c>
      <c r="M88" s="74" t="s">
        <v>231</v>
      </c>
      <c r="N88" s="75">
        <v>5.42</v>
      </c>
      <c r="O88" s="76" t="s">
        <v>28</v>
      </c>
      <c r="P88" s="45">
        <v>145</v>
      </c>
      <c r="Q88" s="45">
        <v>135</v>
      </c>
      <c r="R88" s="45"/>
      <c r="S88" s="45">
        <f t="shared" si="1"/>
        <v>3.8</v>
      </c>
      <c r="T88" s="45">
        <v>38</v>
      </c>
      <c r="U88" s="45" t="s">
        <v>386</v>
      </c>
    </row>
    <row r="89" spans="1:21" s="4" customFormat="1" ht="71.25" customHeight="1">
      <c r="A89" s="86">
        <v>86</v>
      </c>
      <c r="B89" s="87"/>
      <c r="C89" s="77" t="s">
        <v>635</v>
      </c>
      <c r="D89" s="78" t="s">
        <v>213</v>
      </c>
      <c r="E89" s="159">
        <v>4940060</v>
      </c>
      <c r="F89" s="79" t="s">
        <v>216</v>
      </c>
      <c r="G89" s="79"/>
      <c r="H89" s="73">
        <v>3000</v>
      </c>
      <c r="I89" s="154">
        <v>792.00000000000011</v>
      </c>
      <c r="J89" s="154">
        <v>842.00000000000011</v>
      </c>
      <c r="K89" s="87" t="s">
        <v>218</v>
      </c>
      <c r="L89" s="74">
        <v>100</v>
      </c>
      <c r="M89" s="74" t="s">
        <v>231</v>
      </c>
      <c r="N89" s="75">
        <v>5.42</v>
      </c>
      <c r="O89" s="76" t="s">
        <v>28</v>
      </c>
      <c r="P89" s="45">
        <v>145</v>
      </c>
      <c r="Q89" s="45">
        <v>135</v>
      </c>
      <c r="R89" s="45"/>
      <c r="S89" s="45">
        <f t="shared" si="1"/>
        <v>3.8</v>
      </c>
      <c r="T89" s="45">
        <v>38</v>
      </c>
      <c r="U89" s="45" t="s">
        <v>386</v>
      </c>
    </row>
    <row r="90" spans="1:21" s="4" customFormat="1" ht="71.25" customHeight="1">
      <c r="A90" s="86">
        <v>87</v>
      </c>
      <c r="B90" s="87"/>
      <c r="C90" s="77" t="s">
        <v>636</v>
      </c>
      <c r="D90" s="78" t="s">
        <v>143</v>
      </c>
      <c r="E90" s="159">
        <v>4940056</v>
      </c>
      <c r="F90" s="79" t="s">
        <v>144</v>
      </c>
      <c r="G90" s="79"/>
      <c r="H90" s="73">
        <v>9000</v>
      </c>
      <c r="I90" s="154">
        <v>1595.0000000000002</v>
      </c>
      <c r="J90" s="154">
        <v>1645.0000000000002</v>
      </c>
      <c r="K90" s="87" t="s">
        <v>131</v>
      </c>
      <c r="L90" s="74">
        <v>200</v>
      </c>
      <c r="M90" s="74" t="s">
        <v>150</v>
      </c>
      <c r="N90" s="75">
        <v>13.2</v>
      </c>
      <c r="O90" s="76" t="s">
        <v>191</v>
      </c>
      <c r="P90" s="45">
        <v>150</v>
      </c>
      <c r="Q90" s="45">
        <v>200</v>
      </c>
      <c r="R90" s="45"/>
      <c r="S90" s="45">
        <f t="shared" si="1"/>
        <v>9.42</v>
      </c>
      <c r="T90" s="45">
        <v>47.1</v>
      </c>
      <c r="U90" s="45" t="s">
        <v>387</v>
      </c>
    </row>
    <row r="91" spans="1:21" s="4" customFormat="1" ht="71.25" customHeight="1">
      <c r="A91" s="86">
        <v>88</v>
      </c>
      <c r="B91" s="87"/>
      <c r="C91" s="77" t="s">
        <v>637</v>
      </c>
      <c r="D91" s="78" t="s">
        <v>273</v>
      </c>
      <c r="E91" s="159">
        <v>4940052</v>
      </c>
      <c r="F91" s="79" t="s">
        <v>274</v>
      </c>
      <c r="G91" s="79"/>
      <c r="H91" s="73">
        <v>3000</v>
      </c>
      <c r="I91" s="154">
        <v>764.50000000000011</v>
      </c>
      <c r="J91" s="154">
        <v>814.50000000000011</v>
      </c>
      <c r="K91" s="87" t="s">
        <v>275</v>
      </c>
      <c r="L91" s="74">
        <v>400</v>
      </c>
      <c r="M91" s="74" t="s">
        <v>317</v>
      </c>
      <c r="N91" s="75">
        <v>13.4</v>
      </c>
      <c r="O91" s="76" t="s">
        <v>191</v>
      </c>
      <c r="P91" s="45">
        <v>130</v>
      </c>
      <c r="Q91" s="45">
        <v>180</v>
      </c>
      <c r="R91" s="45"/>
      <c r="S91" s="45">
        <f t="shared" si="1"/>
        <v>11.56</v>
      </c>
      <c r="T91" s="50">
        <v>28.9</v>
      </c>
      <c r="U91" s="51" t="s">
        <v>388</v>
      </c>
    </row>
    <row r="92" spans="1:21" s="4" customFormat="1" ht="71.25" customHeight="1">
      <c r="A92" s="86">
        <v>89</v>
      </c>
      <c r="B92" s="87"/>
      <c r="C92" s="77" t="s">
        <v>638</v>
      </c>
      <c r="D92" s="78" t="s">
        <v>276</v>
      </c>
      <c r="E92" s="159">
        <v>4940048</v>
      </c>
      <c r="F92" s="79" t="s">
        <v>277</v>
      </c>
      <c r="G92" s="79"/>
      <c r="H92" s="73">
        <v>3000</v>
      </c>
      <c r="I92" s="154">
        <v>764.50000000000011</v>
      </c>
      <c r="J92" s="154">
        <v>814.50000000000011</v>
      </c>
      <c r="K92" s="87" t="s">
        <v>275</v>
      </c>
      <c r="L92" s="74">
        <v>320</v>
      </c>
      <c r="M92" s="74" t="s">
        <v>317</v>
      </c>
      <c r="N92" s="75">
        <v>11.6</v>
      </c>
      <c r="O92" s="76" t="s">
        <v>191</v>
      </c>
      <c r="P92" s="45">
        <v>130</v>
      </c>
      <c r="Q92" s="45">
        <v>180</v>
      </c>
      <c r="R92" s="45"/>
      <c r="S92" s="45">
        <f t="shared" si="1"/>
        <v>9.2479999999999993</v>
      </c>
      <c r="T92" s="50">
        <v>28.9</v>
      </c>
      <c r="U92" s="51" t="s">
        <v>388</v>
      </c>
    </row>
    <row r="93" spans="1:21" s="4" customFormat="1" ht="71.25" customHeight="1">
      <c r="A93" s="86">
        <v>90</v>
      </c>
      <c r="B93" s="87"/>
      <c r="C93" s="77" t="s">
        <v>639</v>
      </c>
      <c r="D93" s="78" t="s">
        <v>145</v>
      </c>
      <c r="E93" s="159">
        <v>4940042</v>
      </c>
      <c r="F93" s="79" t="s">
        <v>152</v>
      </c>
      <c r="G93" s="79"/>
      <c r="H93" s="73">
        <v>3000</v>
      </c>
      <c r="I93" s="154">
        <v>473.00000000000006</v>
      </c>
      <c r="J93" s="154">
        <v>523</v>
      </c>
      <c r="K93" s="87" t="s">
        <v>192</v>
      </c>
      <c r="L93" s="74">
        <v>1600</v>
      </c>
      <c r="M93" s="74" t="s">
        <v>151</v>
      </c>
      <c r="N93" s="75">
        <v>9.6999999999999993</v>
      </c>
      <c r="O93" s="76" t="s">
        <v>136</v>
      </c>
      <c r="P93" s="45">
        <v>70</v>
      </c>
      <c r="Q93" s="45">
        <v>120</v>
      </c>
      <c r="R93" s="45"/>
      <c r="S93" s="45">
        <f t="shared" si="1"/>
        <v>95.36</v>
      </c>
      <c r="T93" s="45">
        <v>59.6</v>
      </c>
      <c r="U93" s="45" t="s">
        <v>389</v>
      </c>
    </row>
    <row r="94" spans="1:21" s="4" customFormat="1" ht="71.25" customHeight="1">
      <c r="A94" s="86">
        <v>91</v>
      </c>
      <c r="B94" s="87"/>
      <c r="C94" s="77" t="s">
        <v>640</v>
      </c>
      <c r="D94" s="78" t="s">
        <v>72</v>
      </c>
      <c r="E94" s="159">
        <v>4940037</v>
      </c>
      <c r="F94" s="79" t="s">
        <v>73</v>
      </c>
      <c r="G94" s="79"/>
      <c r="H94" s="73">
        <v>6000</v>
      </c>
      <c r="I94" s="154">
        <v>638</v>
      </c>
      <c r="J94" s="154">
        <v>688</v>
      </c>
      <c r="K94" s="87" t="s">
        <v>65</v>
      </c>
      <c r="L94" s="74">
        <v>160</v>
      </c>
      <c r="M94" s="74" t="s">
        <v>81</v>
      </c>
      <c r="N94" s="75">
        <v>6.63</v>
      </c>
      <c r="O94" s="80" t="s">
        <v>25</v>
      </c>
      <c r="P94" s="48">
        <v>40</v>
      </c>
      <c r="Q94" s="48">
        <v>25</v>
      </c>
      <c r="R94" s="48">
        <v>125</v>
      </c>
      <c r="S94" s="45">
        <f t="shared" si="1"/>
        <v>5.44</v>
      </c>
      <c r="T94" s="45">
        <v>34</v>
      </c>
      <c r="U94" s="45" t="s">
        <v>365</v>
      </c>
    </row>
    <row r="95" spans="1:21" s="4" customFormat="1" ht="71.25" customHeight="1">
      <c r="A95" s="86">
        <v>92</v>
      </c>
      <c r="B95" s="87"/>
      <c r="C95" s="77" t="s">
        <v>641</v>
      </c>
      <c r="D95" s="78" t="s">
        <v>74</v>
      </c>
      <c r="E95" s="159">
        <v>4940082</v>
      </c>
      <c r="F95" s="79" t="s">
        <v>502</v>
      </c>
      <c r="G95" s="79"/>
      <c r="H95" s="73">
        <v>6000</v>
      </c>
      <c r="I95" s="154">
        <v>638</v>
      </c>
      <c r="J95" s="154">
        <v>688</v>
      </c>
      <c r="K95" s="87" t="s">
        <v>65</v>
      </c>
      <c r="L95" s="74">
        <v>160</v>
      </c>
      <c r="M95" s="74" t="s">
        <v>81</v>
      </c>
      <c r="N95" s="75">
        <v>6.63</v>
      </c>
      <c r="O95" s="80" t="s">
        <v>25</v>
      </c>
      <c r="P95" s="48">
        <v>40</v>
      </c>
      <c r="Q95" s="48">
        <v>25</v>
      </c>
      <c r="R95" s="48">
        <v>125</v>
      </c>
      <c r="S95" s="45">
        <f t="shared" si="1"/>
        <v>5.44</v>
      </c>
      <c r="T95" s="45">
        <v>34</v>
      </c>
      <c r="U95" s="45" t="s">
        <v>365</v>
      </c>
    </row>
    <row r="96" spans="1:21" s="4" customFormat="1" ht="71.25" customHeight="1">
      <c r="A96" s="86">
        <v>93</v>
      </c>
      <c r="B96" s="87"/>
      <c r="C96" s="77" t="s">
        <v>642</v>
      </c>
      <c r="D96" s="78" t="s">
        <v>75</v>
      </c>
      <c r="E96" s="158"/>
      <c r="F96" s="79" t="s">
        <v>76</v>
      </c>
      <c r="G96" s="79"/>
      <c r="H96" s="73">
        <v>6000</v>
      </c>
      <c r="I96" s="154">
        <v>638</v>
      </c>
      <c r="J96" s="154">
        <v>688</v>
      </c>
      <c r="K96" s="87" t="s">
        <v>65</v>
      </c>
      <c r="L96" s="74">
        <v>160</v>
      </c>
      <c r="M96" s="74" t="s">
        <v>81</v>
      </c>
      <c r="N96" s="75">
        <v>6.63</v>
      </c>
      <c r="O96" s="80" t="s">
        <v>25</v>
      </c>
      <c r="P96" s="48">
        <v>40</v>
      </c>
      <c r="Q96" s="48">
        <v>25</v>
      </c>
      <c r="R96" s="48">
        <v>125</v>
      </c>
      <c r="S96" s="45">
        <f t="shared" si="1"/>
        <v>5.44</v>
      </c>
      <c r="T96" s="45">
        <v>34</v>
      </c>
      <c r="U96" s="45" t="s">
        <v>365</v>
      </c>
    </row>
    <row r="97" spans="1:21" s="4" customFormat="1" ht="71.25" customHeight="1">
      <c r="A97" s="86">
        <v>94</v>
      </c>
      <c r="B97" s="87"/>
      <c r="C97" s="77" t="s">
        <v>643</v>
      </c>
      <c r="D97" s="78" t="s">
        <v>78</v>
      </c>
      <c r="E97" s="158"/>
      <c r="F97" s="79" t="s">
        <v>77</v>
      </c>
      <c r="G97" s="79"/>
      <c r="H97" s="73">
        <v>6000</v>
      </c>
      <c r="I97" s="154">
        <v>638</v>
      </c>
      <c r="J97" s="154">
        <v>688</v>
      </c>
      <c r="K97" s="87" t="s">
        <v>65</v>
      </c>
      <c r="L97" s="74">
        <v>160</v>
      </c>
      <c r="M97" s="74" t="s">
        <v>81</v>
      </c>
      <c r="N97" s="75">
        <v>6.63</v>
      </c>
      <c r="O97" s="80" t="s">
        <v>25</v>
      </c>
      <c r="P97" s="48">
        <v>40</v>
      </c>
      <c r="Q97" s="48">
        <v>25</v>
      </c>
      <c r="R97" s="48">
        <v>125</v>
      </c>
      <c r="S97" s="45">
        <f t="shared" si="1"/>
        <v>5.44</v>
      </c>
      <c r="T97" s="45">
        <v>34</v>
      </c>
      <c r="U97" s="45" t="s">
        <v>365</v>
      </c>
    </row>
    <row r="98" spans="1:21" s="4" customFormat="1" ht="71.25" customHeight="1">
      <c r="A98" s="86">
        <v>95</v>
      </c>
      <c r="B98" s="87"/>
      <c r="C98" s="77" t="s">
        <v>644</v>
      </c>
      <c r="D98" s="78" t="s">
        <v>79</v>
      </c>
      <c r="E98" s="158"/>
      <c r="F98" s="79" t="s">
        <v>80</v>
      </c>
      <c r="G98" s="79"/>
      <c r="H98" s="73">
        <v>6000</v>
      </c>
      <c r="I98" s="154">
        <v>638</v>
      </c>
      <c r="J98" s="154">
        <v>688</v>
      </c>
      <c r="K98" s="87" t="s">
        <v>65</v>
      </c>
      <c r="L98" s="74">
        <v>160</v>
      </c>
      <c r="M98" s="74" t="s">
        <v>81</v>
      </c>
      <c r="N98" s="75">
        <v>6.63</v>
      </c>
      <c r="O98" s="80" t="s">
        <v>25</v>
      </c>
      <c r="P98" s="48">
        <v>40</v>
      </c>
      <c r="Q98" s="48">
        <v>25</v>
      </c>
      <c r="R98" s="48">
        <v>125</v>
      </c>
      <c r="S98" s="45">
        <f t="shared" si="1"/>
        <v>5.44</v>
      </c>
      <c r="T98" s="45">
        <v>34</v>
      </c>
      <c r="U98" s="45" t="s">
        <v>365</v>
      </c>
    </row>
    <row r="99" spans="1:21" s="4" customFormat="1" ht="71.25" customHeight="1">
      <c r="A99" s="86">
        <v>96</v>
      </c>
      <c r="B99" s="87"/>
      <c r="C99" s="77" t="s">
        <v>645</v>
      </c>
      <c r="D99" s="78" t="s">
        <v>37</v>
      </c>
      <c r="E99" s="158"/>
      <c r="F99" s="79" t="s">
        <v>36</v>
      </c>
      <c r="G99" s="79"/>
      <c r="H99" s="73">
        <v>7000</v>
      </c>
      <c r="I99" s="154">
        <v>748.00000000000011</v>
      </c>
      <c r="J99" s="154">
        <v>798.00000000000011</v>
      </c>
      <c r="K99" s="87" t="s">
        <v>2</v>
      </c>
      <c r="L99" s="74">
        <v>100</v>
      </c>
      <c r="M99" s="74" t="s">
        <v>97</v>
      </c>
      <c r="N99" s="75">
        <v>7.45</v>
      </c>
      <c r="O99" s="80" t="s">
        <v>25</v>
      </c>
      <c r="P99" s="48">
        <v>38</v>
      </c>
      <c r="Q99" s="48">
        <v>33</v>
      </c>
      <c r="R99" s="48">
        <v>141</v>
      </c>
      <c r="S99" s="45">
        <f t="shared" si="1"/>
        <v>6.3</v>
      </c>
      <c r="T99" s="45">
        <v>63</v>
      </c>
      <c r="U99" s="45" t="s">
        <v>390</v>
      </c>
    </row>
    <row r="100" spans="1:21" s="4" customFormat="1" ht="71.25" customHeight="1">
      <c r="A100" s="86">
        <v>97</v>
      </c>
      <c r="B100" s="87"/>
      <c r="C100" s="77" t="s">
        <v>646</v>
      </c>
      <c r="D100" s="78" t="s">
        <v>38</v>
      </c>
      <c r="E100" s="159">
        <v>5646158</v>
      </c>
      <c r="F100" s="79" t="s">
        <v>32</v>
      </c>
      <c r="G100" s="79"/>
      <c r="H100" s="73">
        <v>7000</v>
      </c>
      <c r="I100" s="154">
        <v>748.00000000000011</v>
      </c>
      <c r="J100" s="154">
        <v>798.00000000000011</v>
      </c>
      <c r="K100" s="87" t="s">
        <v>2</v>
      </c>
      <c r="L100" s="74">
        <v>100</v>
      </c>
      <c r="M100" s="74" t="s">
        <v>97</v>
      </c>
      <c r="N100" s="75">
        <v>7.45</v>
      </c>
      <c r="O100" s="80" t="s">
        <v>25</v>
      </c>
      <c r="P100" s="48">
        <v>38</v>
      </c>
      <c r="Q100" s="48">
        <v>33</v>
      </c>
      <c r="R100" s="48">
        <v>141</v>
      </c>
      <c r="S100" s="45">
        <f t="shared" si="1"/>
        <v>6.3</v>
      </c>
      <c r="T100" s="45">
        <v>63</v>
      </c>
      <c r="U100" s="45" t="s">
        <v>390</v>
      </c>
    </row>
    <row r="101" spans="1:21" s="4" customFormat="1" ht="71.25" customHeight="1">
      <c r="A101" s="86">
        <v>98</v>
      </c>
      <c r="B101" s="87"/>
      <c r="C101" s="77" t="s">
        <v>647</v>
      </c>
      <c r="D101" s="78" t="s">
        <v>39</v>
      </c>
      <c r="E101" s="159">
        <v>5646159</v>
      </c>
      <c r="F101" s="79" t="s">
        <v>33</v>
      </c>
      <c r="G101" s="79"/>
      <c r="H101" s="73">
        <v>7000</v>
      </c>
      <c r="I101" s="154">
        <v>748.00000000000011</v>
      </c>
      <c r="J101" s="154">
        <v>798.00000000000011</v>
      </c>
      <c r="K101" s="87" t="s">
        <v>2</v>
      </c>
      <c r="L101" s="74">
        <v>100</v>
      </c>
      <c r="M101" s="74" t="s">
        <v>97</v>
      </c>
      <c r="N101" s="75">
        <v>7.45</v>
      </c>
      <c r="O101" s="80" t="s">
        <v>25</v>
      </c>
      <c r="P101" s="48">
        <v>38</v>
      </c>
      <c r="Q101" s="48">
        <v>33</v>
      </c>
      <c r="R101" s="48">
        <v>141</v>
      </c>
      <c r="S101" s="45">
        <f t="shared" si="1"/>
        <v>6.3</v>
      </c>
      <c r="T101" s="45">
        <v>63</v>
      </c>
      <c r="U101" s="45" t="s">
        <v>390</v>
      </c>
    </row>
    <row r="102" spans="1:21" s="4" customFormat="1" ht="71.25" customHeight="1">
      <c r="A102" s="86">
        <v>99</v>
      </c>
      <c r="B102" s="87"/>
      <c r="C102" s="77" t="s">
        <v>648</v>
      </c>
      <c r="D102" s="78" t="s">
        <v>40</v>
      </c>
      <c r="E102" s="159">
        <v>5731693</v>
      </c>
      <c r="F102" s="79" t="s">
        <v>34</v>
      </c>
      <c r="G102" s="79"/>
      <c r="H102" s="73">
        <v>7000</v>
      </c>
      <c r="I102" s="154">
        <v>748.00000000000011</v>
      </c>
      <c r="J102" s="154">
        <v>798.00000000000011</v>
      </c>
      <c r="K102" s="87" t="s">
        <v>2</v>
      </c>
      <c r="L102" s="74">
        <v>100</v>
      </c>
      <c r="M102" s="74" t="s">
        <v>97</v>
      </c>
      <c r="N102" s="75">
        <v>7.45</v>
      </c>
      <c r="O102" s="80" t="s">
        <v>25</v>
      </c>
      <c r="P102" s="48">
        <v>38</v>
      </c>
      <c r="Q102" s="48">
        <v>33</v>
      </c>
      <c r="R102" s="48">
        <v>141</v>
      </c>
      <c r="S102" s="45">
        <f t="shared" si="1"/>
        <v>6.3</v>
      </c>
      <c r="T102" s="45">
        <v>63</v>
      </c>
      <c r="U102" s="45" t="s">
        <v>390</v>
      </c>
    </row>
    <row r="103" spans="1:21" s="4" customFormat="1" ht="71.25" customHeight="1">
      <c r="A103" s="86">
        <v>100</v>
      </c>
      <c r="B103" s="87"/>
      <c r="C103" s="77" t="s">
        <v>649</v>
      </c>
      <c r="D103" s="78" t="s">
        <v>41</v>
      </c>
      <c r="E103" s="159">
        <v>5731461</v>
      </c>
      <c r="F103" s="79" t="s">
        <v>35</v>
      </c>
      <c r="G103" s="79"/>
      <c r="H103" s="73">
        <v>7000</v>
      </c>
      <c r="I103" s="154">
        <v>748.00000000000011</v>
      </c>
      <c r="J103" s="154">
        <v>798.00000000000011</v>
      </c>
      <c r="K103" s="87" t="s">
        <v>2</v>
      </c>
      <c r="L103" s="74">
        <v>100</v>
      </c>
      <c r="M103" s="74" t="s">
        <v>97</v>
      </c>
      <c r="N103" s="75">
        <v>7.45</v>
      </c>
      <c r="O103" s="80" t="s">
        <v>25</v>
      </c>
      <c r="P103" s="48">
        <v>38</v>
      </c>
      <c r="Q103" s="48">
        <v>33</v>
      </c>
      <c r="R103" s="48">
        <v>141</v>
      </c>
      <c r="S103" s="45">
        <f t="shared" si="1"/>
        <v>6.3</v>
      </c>
      <c r="T103" s="45">
        <v>63</v>
      </c>
      <c r="U103" s="45" t="s">
        <v>390</v>
      </c>
    </row>
    <row r="104" spans="1:21" s="4" customFormat="1" ht="71.25" customHeight="1">
      <c r="A104" s="86">
        <v>101</v>
      </c>
      <c r="B104" s="87"/>
      <c r="C104" s="77" t="s">
        <v>650</v>
      </c>
      <c r="D104" s="78" t="s">
        <v>156</v>
      </c>
      <c r="E104" s="159">
        <v>5736902</v>
      </c>
      <c r="F104" s="79" t="s">
        <v>157</v>
      </c>
      <c r="G104" s="79"/>
      <c r="H104" s="73">
        <v>10000</v>
      </c>
      <c r="I104" s="154">
        <v>825.00000000000011</v>
      </c>
      <c r="J104" s="154">
        <v>875.00000000000011</v>
      </c>
      <c r="K104" s="87" t="s">
        <v>91</v>
      </c>
      <c r="L104" s="74">
        <v>100</v>
      </c>
      <c r="M104" s="74" t="s">
        <v>196</v>
      </c>
      <c r="N104" s="75">
        <v>13.2</v>
      </c>
      <c r="O104" s="80" t="s">
        <v>25</v>
      </c>
      <c r="P104" s="48">
        <v>53</v>
      </c>
      <c r="Q104" s="48">
        <v>40</v>
      </c>
      <c r="R104" s="48">
        <v>154</v>
      </c>
      <c r="S104" s="45">
        <f t="shared" si="1"/>
        <v>59.7</v>
      </c>
      <c r="T104" s="45">
        <v>597</v>
      </c>
      <c r="U104" s="45" t="s">
        <v>391</v>
      </c>
    </row>
    <row r="105" spans="1:21" s="4" customFormat="1" ht="71.25" customHeight="1">
      <c r="A105" s="86">
        <v>102</v>
      </c>
      <c r="B105" s="87"/>
      <c r="C105" s="77" t="s">
        <v>651</v>
      </c>
      <c r="D105" s="78" t="s">
        <v>160</v>
      </c>
      <c r="E105" s="159">
        <v>5731496</v>
      </c>
      <c r="F105" s="79" t="s">
        <v>161</v>
      </c>
      <c r="G105" s="79"/>
      <c r="H105" s="73">
        <v>10000</v>
      </c>
      <c r="I105" s="154">
        <v>825.00000000000011</v>
      </c>
      <c r="J105" s="154">
        <v>875.00000000000011</v>
      </c>
      <c r="K105" s="87" t="s">
        <v>91</v>
      </c>
      <c r="L105" s="74">
        <v>100</v>
      </c>
      <c r="M105" s="74" t="s">
        <v>196</v>
      </c>
      <c r="N105" s="75">
        <v>13.2</v>
      </c>
      <c r="O105" s="80" t="s">
        <v>25</v>
      </c>
      <c r="P105" s="48">
        <v>53</v>
      </c>
      <c r="Q105" s="48">
        <v>40</v>
      </c>
      <c r="R105" s="48">
        <v>154</v>
      </c>
      <c r="S105" s="45">
        <f t="shared" si="1"/>
        <v>12.33</v>
      </c>
      <c r="T105" s="45">
        <v>123.3</v>
      </c>
      <c r="U105" s="45" t="s">
        <v>391</v>
      </c>
    </row>
    <row r="106" spans="1:21" s="4" customFormat="1" ht="71.25" customHeight="1">
      <c r="A106" s="86">
        <v>103</v>
      </c>
      <c r="B106" s="87"/>
      <c r="C106" s="77" t="s">
        <v>652</v>
      </c>
      <c r="D106" s="78" t="s">
        <v>154</v>
      </c>
      <c r="E106" s="159">
        <v>5731504</v>
      </c>
      <c r="F106" s="79" t="s">
        <v>155</v>
      </c>
      <c r="G106" s="79"/>
      <c r="H106" s="73">
        <v>10000</v>
      </c>
      <c r="I106" s="154">
        <v>825.00000000000011</v>
      </c>
      <c r="J106" s="154">
        <v>875.00000000000011</v>
      </c>
      <c r="K106" s="87" t="s">
        <v>91</v>
      </c>
      <c r="L106" s="74">
        <v>100</v>
      </c>
      <c r="M106" s="74" t="s">
        <v>196</v>
      </c>
      <c r="N106" s="75">
        <v>13.2</v>
      </c>
      <c r="O106" s="80" t="s">
        <v>25</v>
      </c>
      <c r="P106" s="48">
        <v>53</v>
      </c>
      <c r="Q106" s="48">
        <v>40</v>
      </c>
      <c r="R106" s="48">
        <v>154</v>
      </c>
      <c r="S106" s="45">
        <f t="shared" si="1"/>
        <v>12.33</v>
      </c>
      <c r="T106" s="45">
        <v>123.3</v>
      </c>
      <c r="U106" s="45" t="s">
        <v>391</v>
      </c>
    </row>
    <row r="107" spans="1:21" s="4" customFormat="1" ht="71.25" customHeight="1">
      <c r="A107" s="86">
        <v>104</v>
      </c>
      <c r="B107" s="87"/>
      <c r="C107" s="77" t="s">
        <v>653</v>
      </c>
      <c r="D107" s="78" t="s">
        <v>162</v>
      </c>
      <c r="E107" s="159">
        <v>5731512</v>
      </c>
      <c r="F107" s="79" t="s">
        <v>163</v>
      </c>
      <c r="G107" s="79"/>
      <c r="H107" s="73">
        <v>10000</v>
      </c>
      <c r="I107" s="154">
        <v>825.00000000000011</v>
      </c>
      <c r="J107" s="154">
        <v>875.00000000000011</v>
      </c>
      <c r="K107" s="87" t="s">
        <v>91</v>
      </c>
      <c r="L107" s="74">
        <v>100</v>
      </c>
      <c r="M107" s="74" t="s">
        <v>196</v>
      </c>
      <c r="N107" s="75">
        <v>13.2</v>
      </c>
      <c r="O107" s="80" t="s">
        <v>25</v>
      </c>
      <c r="P107" s="48">
        <v>53</v>
      </c>
      <c r="Q107" s="48">
        <v>40</v>
      </c>
      <c r="R107" s="48">
        <v>154</v>
      </c>
      <c r="S107" s="45">
        <f t="shared" si="1"/>
        <v>12.33</v>
      </c>
      <c r="T107" s="45">
        <v>123.3</v>
      </c>
      <c r="U107" s="45" t="s">
        <v>391</v>
      </c>
    </row>
    <row r="108" spans="1:21" s="4" customFormat="1" ht="71.25" customHeight="1">
      <c r="A108" s="86">
        <v>105</v>
      </c>
      <c r="B108" s="87"/>
      <c r="C108" s="77" t="s">
        <v>654</v>
      </c>
      <c r="D108" s="78" t="s">
        <v>158</v>
      </c>
      <c r="E108" s="159">
        <v>5731526</v>
      </c>
      <c r="F108" s="79" t="s">
        <v>159</v>
      </c>
      <c r="G108" s="79"/>
      <c r="H108" s="73">
        <v>10000</v>
      </c>
      <c r="I108" s="154">
        <v>825.00000000000011</v>
      </c>
      <c r="J108" s="154">
        <v>875.00000000000011</v>
      </c>
      <c r="K108" s="87" t="s">
        <v>91</v>
      </c>
      <c r="L108" s="74">
        <v>100</v>
      </c>
      <c r="M108" s="74" t="s">
        <v>196</v>
      </c>
      <c r="N108" s="75">
        <v>13.2</v>
      </c>
      <c r="O108" s="80" t="s">
        <v>25</v>
      </c>
      <c r="P108" s="48">
        <v>53</v>
      </c>
      <c r="Q108" s="48">
        <v>40</v>
      </c>
      <c r="R108" s="48">
        <v>154</v>
      </c>
      <c r="S108" s="45">
        <f t="shared" si="1"/>
        <v>12.33</v>
      </c>
      <c r="T108" s="45">
        <v>123.3</v>
      </c>
      <c r="U108" s="45" t="s">
        <v>391</v>
      </c>
    </row>
    <row r="109" spans="1:21" s="4" customFormat="1" ht="71.25" customHeight="1">
      <c r="A109" s="86">
        <v>106</v>
      </c>
      <c r="B109" s="87"/>
      <c r="C109" s="77" t="s">
        <v>655</v>
      </c>
      <c r="D109" s="78" t="s">
        <v>506</v>
      </c>
      <c r="E109" s="159">
        <v>5731532</v>
      </c>
      <c r="F109" s="79" t="s">
        <v>410</v>
      </c>
      <c r="G109" s="79"/>
      <c r="H109" s="73">
        <v>10000</v>
      </c>
      <c r="I109" s="154">
        <v>1210</v>
      </c>
      <c r="J109" s="154">
        <v>1260</v>
      </c>
      <c r="K109" s="87" t="s">
        <v>91</v>
      </c>
      <c r="L109" s="74">
        <v>100</v>
      </c>
      <c r="M109" s="74" t="s">
        <v>196</v>
      </c>
      <c r="N109" s="75">
        <v>13.2</v>
      </c>
      <c r="O109" s="76" t="s">
        <v>191</v>
      </c>
      <c r="P109" s="45">
        <v>53</v>
      </c>
      <c r="Q109" s="45">
        <v>40</v>
      </c>
      <c r="R109" s="45">
        <v>154</v>
      </c>
      <c r="S109" s="45">
        <f t="shared" si="1"/>
        <v>12.28</v>
      </c>
      <c r="T109" s="45">
        <v>122.8</v>
      </c>
      <c r="U109" s="45" t="s">
        <v>391</v>
      </c>
    </row>
    <row r="110" spans="1:21" s="5" customFormat="1" ht="71.25" customHeight="1">
      <c r="A110" s="86">
        <v>107</v>
      </c>
      <c r="B110" s="87"/>
      <c r="C110" s="77" t="s">
        <v>656</v>
      </c>
      <c r="D110" s="78" t="s">
        <v>9</v>
      </c>
      <c r="E110" s="159">
        <v>5731534</v>
      </c>
      <c r="F110" s="79" t="s">
        <v>15</v>
      </c>
      <c r="G110" s="79"/>
      <c r="H110" s="83">
        <v>4500</v>
      </c>
      <c r="I110" s="154">
        <v>1375</v>
      </c>
      <c r="J110" s="154">
        <v>1425</v>
      </c>
      <c r="K110" s="87" t="s">
        <v>1</v>
      </c>
      <c r="L110" s="84">
        <v>36</v>
      </c>
      <c r="M110" s="84" t="s">
        <v>59</v>
      </c>
      <c r="N110" s="85">
        <v>13.9</v>
      </c>
      <c r="O110" s="88" t="s">
        <v>24</v>
      </c>
      <c r="P110" s="49">
        <v>100</v>
      </c>
      <c r="Q110" s="49">
        <v>100</v>
      </c>
      <c r="R110" s="49">
        <v>52</v>
      </c>
      <c r="S110" s="45">
        <f t="shared" si="1"/>
        <v>13.240800000000002</v>
      </c>
      <c r="T110" s="52">
        <v>367.8</v>
      </c>
      <c r="U110" s="52" t="s">
        <v>392</v>
      </c>
    </row>
    <row r="111" spans="1:21" s="5" customFormat="1" ht="71.25" customHeight="1">
      <c r="A111" s="86">
        <v>108</v>
      </c>
      <c r="B111" s="87"/>
      <c r="C111" s="77" t="s">
        <v>657</v>
      </c>
      <c r="D111" s="78" t="s">
        <v>10</v>
      </c>
      <c r="E111" s="159">
        <v>5731536</v>
      </c>
      <c r="F111" s="79" t="s">
        <v>14</v>
      </c>
      <c r="G111" s="79"/>
      <c r="H111" s="83">
        <v>4500</v>
      </c>
      <c r="I111" s="154">
        <v>1375</v>
      </c>
      <c r="J111" s="154">
        <v>1425</v>
      </c>
      <c r="K111" s="87" t="s">
        <v>1</v>
      </c>
      <c r="L111" s="84">
        <v>36</v>
      </c>
      <c r="M111" s="84" t="s">
        <v>59</v>
      </c>
      <c r="N111" s="85">
        <v>13.9</v>
      </c>
      <c r="O111" s="88" t="s">
        <v>24</v>
      </c>
      <c r="P111" s="49">
        <v>100</v>
      </c>
      <c r="Q111" s="49">
        <v>100</v>
      </c>
      <c r="R111" s="49">
        <v>52</v>
      </c>
      <c r="S111" s="45">
        <f t="shared" si="1"/>
        <v>13.240800000000002</v>
      </c>
      <c r="T111" s="52">
        <v>367.8</v>
      </c>
      <c r="U111" s="52" t="s">
        <v>392</v>
      </c>
    </row>
    <row r="112" spans="1:21" s="4" customFormat="1" ht="71.25" customHeight="1">
      <c r="A112" s="99">
        <v>109</v>
      </c>
      <c r="B112" s="100"/>
      <c r="C112" s="101" t="s">
        <v>658</v>
      </c>
      <c r="D112" s="102" t="s">
        <v>203</v>
      </c>
      <c r="E112" s="158"/>
      <c r="F112" s="103" t="s">
        <v>204</v>
      </c>
      <c r="G112" s="103"/>
      <c r="H112" s="104">
        <v>25000</v>
      </c>
      <c r="I112" s="154">
        <v>5280</v>
      </c>
      <c r="J112" s="154">
        <v>5330</v>
      </c>
      <c r="K112" s="100" t="s">
        <v>205</v>
      </c>
      <c r="L112" s="105">
        <v>30</v>
      </c>
      <c r="M112" s="105" t="s">
        <v>230</v>
      </c>
      <c r="N112" s="106">
        <v>12.2</v>
      </c>
      <c r="O112" s="107" t="s">
        <v>191</v>
      </c>
      <c r="P112" s="45">
        <v>93</v>
      </c>
      <c r="Q112" s="45">
        <v>93</v>
      </c>
      <c r="R112" s="45">
        <v>68.5</v>
      </c>
      <c r="S112" s="45">
        <f t="shared" si="1"/>
        <v>11.271000000000001</v>
      </c>
      <c r="T112" s="45">
        <v>375.7</v>
      </c>
      <c r="U112" s="45" t="s">
        <v>393</v>
      </c>
    </row>
    <row r="113" spans="1:21" s="4" customFormat="1" ht="71.25" customHeight="1">
      <c r="A113" s="99">
        <v>110</v>
      </c>
      <c r="B113" s="100"/>
      <c r="C113" s="101" t="s">
        <v>659</v>
      </c>
      <c r="D113" s="102" t="s">
        <v>202</v>
      </c>
      <c r="E113" s="158"/>
      <c r="F113" s="103" t="s">
        <v>204</v>
      </c>
      <c r="G113" s="103"/>
      <c r="H113" s="104">
        <v>25000</v>
      </c>
      <c r="I113" s="154">
        <v>5280</v>
      </c>
      <c r="J113" s="154">
        <v>5330</v>
      </c>
      <c r="K113" s="100" t="s">
        <v>205</v>
      </c>
      <c r="L113" s="105">
        <v>30</v>
      </c>
      <c r="M113" s="105" t="s">
        <v>230</v>
      </c>
      <c r="N113" s="106">
        <v>12.2</v>
      </c>
      <c r="O113" s="107" t="s">
        <v>191</v>
      </c>
      <c r="P113" s="45">
        <v>93</v>
      </c>
      <c r="Q113" s="45">
        <v>93</v>
      </c>
      <c r="R113" s="45">
        <v>68.5</v>
      </c>
      <c r="S113" s="45">
        <f t="shared" si="1"/>
        <v>11.271000000000001</v>
      </c>
      <c r="T113" s="45">
        <v>375.7</v>
      </c>
      <c r="U113" s="45" t="s">
        <v>393</v>
      </c>
    </row>
    <row r="114" spans="1:21" s="4" customFormat="1" ht="71.25" customHeight="1">
      <c r="A114" s="99">
        <v>111</v>
      </c>
      <c r="B114" s="100"/>
      <c r="C114" s="101" t="s">
        <v>660</v>
      </c>
      <c r="D114" s="102" t="s">
        <v>42</v>
      </c>
      <c r="E114" s="158"/>
      <c r="F114" s="103" t="s">
        <v>11</v>
      </c>
      <c r="G114" s="103"/>
      <c r="H114" s="104">
        <v>14000</v>
      </c>
      <c r="I114" s="154">
        <v>2200</v>
      </c>
      <c r="J114" s="154">
        <v>2250</v>
      </c>
      <c r="K114" s="100" t="s">
        <v>8</v>
      </c>
      <c r="L114" s="105">
        <v>24</v>
      </c>
      <c r="M114" s="105" t="s">
        <v>60</v>
      </c>
      <c r="N114" s="114">
        <v>14</v>
      </c>
      <c r="O114" s="107" t="s">
        <v>27</v>
      </c>
      <c r="P114" s="45">
        <v>70</v>
      </c>
      <c r="Q114" s="45">
        <v>70</v>
      </c>
      <c r="R114" s="45">
        <v>185</v>
      </c>
      <c r="S114" s="45">
        <f t="shared" si="1"/>
        <v>12.878400000000001</v>
      </c>
      <c r="T114" s="45">
        <v>536.6</v>
      </c>
      <c r="U114" s="45" t="s">
        <v>374</v>
      </c>
    </row>
    <row r="115" spans="1:21" s="4" customFormat="1" ht="71.25" customHeight="1">
      <c r="A115" s="99">
        <v>112</v>
      </c>
      <c r="B115" s="100"/>
      <c r="C115" s="101" t="s">
        <v>661</v>
      </c>
      <c r="D115" s="102" t="s">
        <v>12</v>
      </c>
      <c r="E115" s="158"/>
      <c r="F115" s="103" t="s">
        <v>13</v>
      </c>
      <c r="G115" s="103"/>
      <c r="H115" s="104">
        <v>14000</v>
      </c>
      <c r="I115" s="154">
        <v>2200</v>
      </c>
      <c r="J115" s="154">
        <v>2250</v>
      </c>
      <c r="K115" s="100" t="s">
        <v>8</v>
      </c>
      <c r="L115" s="105">
        <v>24</v>
      </c>
      <c r="M115" s="105" t="s">
        <v>60</v>
      </c>
      <c r="N115" s="114">
        <v>14</v>
      </c>
      <c r="O115" s="107" t="s">
        <v>26</v>
      </c>
      <c r="P115" s="45">
        <v>70</v>
      </c>
      <c r="Q115" s="45">
        <v>70</v>
      </c>
      <c r="R115" s="45">
        <v>185</v>
      </c>
      <c r="S115" s="45">
        <f t="shared" si="1"/>
        <v>12.878400000000001</v>
      </c>
      <c r="T115" s="45">
        <v>536.6</v>
      </c>
      <c r="U115" s="45" t="s">
        <v>374</v>
      </c>
    </row>
    <row r="116" spans="1:21" s="4" customFormat="1" ht="71.25" customHeight="1">
      <c r="A116" s="86">
        <v>113</v>
      </c>
      <c r="B116" s="87"/>
      <c r="C116" s="77" t="s">
        <v>662</v>
      </c>
      <c r="D116" s="78" t="s">
        <v>199</v>
      </c>
      <c r="E116" s="158"/>
      <c r="F116" s="79" t="s">
        <v>193</v>
      </c>
      <c r="G116" s="79"/>
      <c r="H116" s="73">
        <v>18000</v>
      </c>
      <c r="I116" s="154">
        <v>4070.0000000000005</v>
      </c>
      <c r="J116" s="154">
        <v>4120</v>
      </c>
      <c r="K116" s="87" t="s">
        <v>194</v>
      </c>
      <c r="L116" s="74">
        <v>24</v>
      </c>
      <c r="M116" s="74" t="s">
        <v>197</v>
      </c>
      <c r="N116" s="75">
        <v>15.5</v>
      </c>
      <c r="O116" s="76" t="s">
        <v>27</v>
      </c>
      <c r="P116" s="45">
        <v>74</v>
      </c>
      <c r="Q116" s="45">
        <v>74</v>
      </c>
      <c r="R116" s="45">
        <v>186</v>
      </c>
      <c r="S116" s="45">
        <f t="shared" si="1"/>
        <v>0.11519999999999998</v>
      </c>
      <c r="T116" s="45">
        <v>4.8</v>
      </c>
      <c r="U116" s="45" t="s">
        <v>394</v>
      </c>
    </row>
    <row r="117" spans="1:21" s="4" customFormat="1" ht="71.25" customHeight="1">
      <c r="A117" s="86">
        <v>114</v>
      </c>
      <c r="B117" s="87"/>
      <c r="C117" s="77" t="s">
        <v>663</v>
      </c>
      <c r="D117" s="78" t="s">
        <v>200</v>
      </c>
      <c r="E117" s="158"/>
      <c r="F117" s="79" t="s">
        <v>195</v>
      </c>
      <c r="G117" s="79"/>
      <c r="H117" s="73">
        <v>18000</v>
      </c>
      <c r="I117" s="154">
        <v>4070.0000000000005</v>
      </c>
      <c r="J117" s="154">
        <v>4120</v>
      </c>
      <c r="K117" s="87" t="s">
        <v>194</v>
      </c>
      <c r="L117" s="74">
        <v>24</v>
      </c>
      <c r="M117" s="74" t="s">
        <v>197</v>
      </c>
      <c r="N117" s="75">
        <v>15.5</v>
      </c>
      <c r="O117" s="76" t="s">
        <v>26</v>
      </c>
      <c r="P117" s="45">
        <v>74</v>
      </c>
      <c r="Q117" s="45">
        <v>74</v>
      </c>
      <c r="R117" s="45">
        <v>186</v>
      </c>
      <c r="S117" s="45">
        <f t="shared" si="1"/>
        <v>14.327999999999999</v>
      </c>
      <c r="T117" s="45">
        <v>597</v>
      </c>
      <c r="U117" s="45" t="s">
        <v>394</v>
      </c>
    </row>
    <row r="118" spans="1:21" s="4" customFormat="1" ht="71.25" customHeight="1">
      <c r="A118" s="86">
        <v>115</v>
      </c>
      <c r="B118" s="87"/>
      <c r="C118" s="77" t="s">
        <v>664</v>
      </c>
      <c r="D118" s="78" t="s">
        <v>257</v>
      </c>
      <c r="E118" s="159">
        <v>5731721</v>
      </c>
      <c r="F118" s="79" t="s">
        <v>258</v>
      </c>
      <c r="G118" s="79"/>
      <c r="H118" s="73">
        <v>15000</v>
      </c>
      <c r="I118" s="154">
        <v>3520.0000000000005</v>
      </c>
      <c r="J118" s="154">
        <v>3570.0000000000005</v>
      </c>
      <c r="K118" s="87" t="s">
        <v>177</v>
      </c>
      <c r="L118" s="74">
        <v>80</v>
      </c>
      <c r="M118" s="74" t="s">
        <v>272</v>
      </c>
      <c r="N118" s="75">
        <v>15</v>
      </c>
      <c r="O118" s="76" t="s">
        <v>324</v>
      </c>
      <c r="P118" s="45">
        <v>47</v>
      </c>
      <c r="Q118" s="45">
        <v>47</v>
      </c>
      <c r="R118" s="45">
        <v>140</v>
      </c>
      <c r="S118" s="45">
        <f t="shared" si="1"/>
        <v>14.28</v>
      </c>
      <c r="T118" s="45">
        <v>178.5</v>
      </c>
      <c r="U118" s="45" t="s">
        <v>355</v>
      </c>
    </row>
    <row r="119" spans="1:21" s="4" customFormat="1" ht="71.25" customHeight="1">
      <c r="A119" s="86">
        <v>116</v>
      </c>
      <c r="B119" s="87"/>
      <c r="C119" s="77" t="s">
        <v>665</v>
      </c>
      <c r="D119" s="78" t="s">
        <v>278</v>
      </c>
      <c r="E119" s="159">
        <v>5603845</v>
      </c>
      <c r="F119" s="79" t="s">
        <v>279</v>
      </c>
      <c r="G119" s="79"/>
      <c r="H119" s="73">
        <v>15000</v>
      </c>
      <c r="I119" s="154">
        <v>3190.0000000000005</v>
      </c>
      <c r="J119" s="154">
        <v>3240.0000000000005</v>
      </c>
      <c r="K119" s="87" t="s">
        <v>280</v>
      </c>
      <c r="L119" s="74">
        <v>80</v>
      </c>
      <c r="M119" s="74" t="s">
        <v>314</v>
      </c>
      <c r="N119" s="75">
        <v>13.2</v>
      </c>
      <c r="O119" s="76" t="s">
        <v>323</v>
      </c>
      <c r="P119" s="45">
        <v>65</v>
      </c>
      <c r="Q119" s="45">
        <v>40</v>
      </c>
      <c r="R119" s="45">
        <v>154.5</v>
      </c>
      <c r="S119" s="45">
        <f t="shared" si="1"/>
        <v>12.215999999999999</v>
      </c>
      <c r="T119" s="50">
        <v>152.69999999999999</v>
      </c>
      <c r="U119" s="51" t="s">
        <v>395</v>
      </c>
    </row>
    <row r="120" spans="1:21" s="4" customFormat="1" ht="71.25" customHeight="1">
      <c r="A120" s="86">
        <v>117</v>
      </c>
      <c r="B120" s="87"/>
      <c r="C120" s="77" t="s">
        <v>666</v>
      </c>
      <c r="D120" s="78" t="s">
        <v>281</v>
      </c>
      <c r="E120" s="159">
        <v>5603843</v>
      </c>
      <c r="F120" s="79" t="s">
        <v>282</v>
      </c>
      <c r="G120" s="79"/>
      <c r="H120" s="73">
        <v>15000</v>
      </c>
      <c r="I120" s="154">
        <v>3190.0000000000005</v>
      </c>
      <c r="J120" s="154">
        <v>3240.0000000000005</v>
      </c>
      <c r="K120" s="87" t="s">
        <v>280</v>
      </c>
      <c r="L120" s="74">
        <v>80</v>
      </c>
      <c r="M120" s="74" t="s">
        <v>314</v>
      </c>
      <c r="N120" s="75">
        <v>13.2</v>
      </c>
      <c r="O120" s="76" t="s">
        <v>323</v>
      </c>
      <c r="P120" s="45">
        <v>65</v>
      </c>
      <c r="Q120" s="45">
        <v>40</v>
      </c>
      <c r="R120" s="45">
        <v>154.5</v>
      </c>
      <c r="S120" s="45">
        <f t="shared" si="1"/>
        <v>12.215999999999999</v>
      </c>
      <c r="T120" s="50">
        <v>152.69999999999999</v>
      </c>
      <c r="U120" s="51" t="s">
        <v>395</v>
      </c>
    </row>
    <row r="121" spans="1:21" s="4" customFormat="1" ht="71.25" customHeight="1">
      <c r="A121" s="86">
        <v>118</v>
      </c>
      <c r="B121" s="87"/>
      <c r="C121" s="77" t="s">
        <v>667</v>
      </c>
      <c r="D121" s="78" t="s">
        <v>283</v>
      </c>
      <c r="E121" s="158"/>
      <c r="F121" s="79" t="s">
        <v>284</v>
      </c>
      <c r="G121" s="79"/>
      <c r="H121" s="73">
        <v>15000</v>
      </c>
      <c r="I121" s="154">
        <v>3190.0000000000005</v>
      </c>
      <c r="J121" s="154">
        <v>3240.0000000000005</v>
      </c>
      <c r="K121" s="87" t="s">
        <v>280</v>
      </c>
      <c r="L121" s="74">
        <v>80</v>
      </c>
      <c r="M121" s="74" t="s">
        <v>314</v>
      </c>
      <c r="N121" s="75">
        <v>13.2</v>
      </c>
      <c r="O121" s="76" t="s">
        <v>323</v>
      </c>
      <c r="P121" s="45">
        <v>65</v>
      </c>
      <c r="Q121" s="45">
        <v>40</v>
      </c>
      <c r="R121" s="45">
        <v>154.5</v>
      </c>
      <c r="S121" s="45">
        <f t="shared" si="1"/>
        <v>12.215999999999999</v>
      </c>
      <c r="T121" s="50">
        <v>152.69999999999999</v>
      </c>
      <c r="U121" s="51" t="s">
        <v>395</v>
      </c>
    </row>
    <row r="122" spans="1:21" s="4" customFormat="1" ht="71.25" customHeight="1">
      <c r="A122" s="86">
        <v>119</v>
      </c>
      <c r="B122" s="87"/>
      <c r="C122" s="77" t="s">
        <v>668</v>
      </c>
      <c r="D122" s="78" t="s">
        <v>300</v>
      </c>
      <c r="E122" s="158"/>
      <c r="F122" s="79" t="s">
        <v>301</v>
      </c>
      <c r="G122" s="79"/>
      <c r="H122" s="73">
        <v>25000</v>
      </c>
      <c r="I122" s="154">
        <v>4950</v>
      </c>
      <c r="J122" s="154">
        <v>5000</v>
      </c>
      <c r="K122" s="87" t="s">
        <v>305</v>
      </c>
      <c r="L122" s="74">
        <v>60</v>
      </c>
      <c r="M122" s="74" t="s">
        <v>330</v>
      </c>
      <c r="N122" s="75">
        <v>15.1</v>
      </c>
      <c r="O122" s="76" t="s">
        <v>342</v>
      </c>
      <c r="P122" s="45">
        <v>60</v>
      </c>
      <c r="Q122" s="45">
        <v>35</v>
      </c>
      <c r="R122" s="45">
        <v>108</v>
      </c>
      <c r="S122" s="45">
        <f t="shared" si="1"/>
        <v>14.034000000000001</v>
      </c>
      <c r="T122" s="50">
        <v>233.9</v>
      </c>
      <c r="U122" s="51" t="s">
        <v>409</v>
      </c>
    </row>
    <row r="123" spans="1:21" s="4" customFormat="1" ht="71.25" customHeight="1">
      <c r="A123" s="86">
        <v>120</v>
      </c>
      <c r="B123" s="87"/>
      <c r="C123" s="77" t="s">
        <v>669</v>
      </c>
      <c r="D123" s="78" t="s">
        <v>302</v>
      </c>
      <c r="E123" s="158"/>
      <c r="F123" s="79" t="s">
        <v>303</v>
      </c>
      <c r="G123" s="79"/>
      <c r="H123" s="73">
        <v>25000</v>
      </c>
      <c r="I123" s="154">
        <v>4950</v>
      </c>
      <c r="J123" s="154">
        <v>5000</v>
      </c>
      <c r="K123" s="87" t="s">
        <v>305</v>
      </c>
      <c r="L123" s="74">
        <v>60</v>
      </c>
      <c r="M123" s="74" t="s">
        <v>330</v>
      </c>
      <c r="N123" s="75">
        <v>15.1</v>
      </c>
      <c r="O123" s="76" t="s">
        <v>342</v>
      </c>
      <c r="P123" s="45">
        <v>60</v>
      </c>
      <c r="Q123" s="45">
        <v>35</v>
      </c>
      <c r="R123" s="45">
        <v>108</v>
      </c>
      <c r="S123" s="45">
        <f t="shared" si="1"/>
        <v>14.034000000000001</v>
      </c>
      <c r="T123" s="50">
        <v>233.9</v>
      </c>
      <c r="U123" s="51" t="s">
        <v>409</v>
      </c>
    </row>
    <row r="124" spans="1:21" s="4" customFormat="1" ht="71.25" customHeight="1">
      <c r="A124" s="86">
        <v>121</v>
      </c>
      <c r="B124" s="87"/>
      <c r="C124" s="77" t="s">
        <v>670</v>
      </c>
      <c r="D124" s="78" t="s">
        <v>304</v>
      </c>
      <c r="E124" s="158"/>
      <c r="F124" s="79" t="s">
        <v>311</v>
      </c>
      <c r="G124" s="79"/>
      <c r="H124" s="73">
        <v>25000</v>
      </c>
      <c r="I124" s="154">
        <v>4950</v>
      </c>
      <c r="J124" s="154">
        <v>5000</v>
      </c>
      <c r="K124" s="87" t="s">
        <v>305</v>
      </c>
      <c r="L124" s="74">
        <v>60</v>
      </c>
      <c r="M124" s="74" t="s">
        <v>330</v>
      </c>
      <c r="N124" s="75">
        <v>15.1</v>
      </c>
      <c r="O124" s="76" t="s">
        <v>342</v>
      </c>
      <c r="P124" s="45">
        <v>60</v>
      </c>
      <c r="Q124" s="45">
        <v>35</v>
      </c>
      <c r="R124" s="45">
        <v>108</v>
      </c>
      <c r="S124" s="45">
        <f t="shared" si="1"/>
        <v>14.034000000000001</v>
      </c>
      <c r="T124" s="50">
        <v>233.9</v>
      </c>
      <c r="U124" s="51" t="s">
        <v>409</v>
      </c>
    </row>
    <row r="125" spans="1:21" s="4" customFormat="1" ht="71.25" customHeight="1">
      <c r="A125" s="86">
        <v>122</v>
      </c>
      <c r="B125" s="87"/>
      <c r="C125" s="77" t="s">
        <v>671</v>
      </c>
      <c r="D125" s="78" t="s">
        <v>453</v>
      </c>
      <c r="E125" s="158"/>
      <c r="F125" s="79" t="s">
        <v>455</v>
      </c>
      <c r="G125" s="79"/>
      <c r="H125" s="73">
        <v>25000</v>
      </c>
      <c r="I125" s="154">
        <v>4950</v>
      </c>
      <c r="J125" s="154">
        <v>5000</v>
      </c>
      <c r="K125" s="87" t="s">
        <v>454</v>
      </c>
      <c r="L125" s="74">
        <v>60</v>
      </c>
      <c r="M125" s="74" t="s">
        <v>330</v>
      </c>
      <c r="N125" s="75">
        <v>15.1</v>
      </c>
      <c r="O125" s="76" t="s">
        <v>342</v>
      </c>
      <c r="P125" s="45">
        <v>60</v>
      </c>
      <c r="Q125" s="45">
        <v>35</v>
      </c>
      <c r="R125" s="45">
        <v>108</v>
      </c>
      <c r="S125" s="45">
        <f t="shared" ref="S125:S127" si="2">T125*L125/1000</f>
        <v>14.034000000000001</v>
      </c>
      <c r="T125" s="50">
        <v>233.9</v>
      </c>
      <c r="U125" s="51" t="s">
        <v>409</v>
      </c>
    </row>
    <row r="126" spans="1:21" s="4" customFormat="1" ht="71.25" customHeight="1">
      <c r="A126" s="86">
        <v>123</v>
      </c>
      <c r="B126" s="87"/>
      <c r="C126" s="77" t="s">
        <v>672</v>
      </c>
      <c r="D126" s="78" t="s">
        <v>456</v>
      </c>
      <c r="E126" s="158"/>
      <c r="F126" s="79" t="s">
        <v>457</v>
      </c>
      <c r="G126" s="79"/>
      <c r="H126" s="73">
        <v>25000</v>
      </c>
      <c r="I126" s="154">
        <v>4950</v>
      </c>
      <c r="J126" s="154">
        <v>5000</v>
      </c>
      <c r="K126" s="87" t="s">
        <v>454</v>
      </c>
      <c r="L126" s="74">
        <v>60</v>
      </c>
      <c r="M126" s="74" t="s">
        <v>330</v>
      </c>
      <c r="N126" s="75">
        <v>15.1</v>
      </c>
      <c r="O126" s="76" t="s">
        <v>342</v>
      </c>
      <c r="P126" s="45">
        <v>60</v>
      </c>
      <c r="Q126" s="45">
        <v>35</v>
      </c>
      <c r="R126" s="45">
        <v>108</v>
      </c>
      <c r="S126" s="45">
        <f t="shared" si="2"/>
        <v>14.034000000000001</v>
      </c>
      <c r="T126" s="50">
        <v>233.9</v>
      </c>
      <c r="U126" s="51" t="s">
        <v>409</v>
      </c>
    </row>
    <row r="127" spans="1:21" s="4" customFormat="1" ht="71.25" customHeight="1">
      <c r="A127" s="86">
        <v>124</v>
      </c>
      <c r="B127" s="87"/>
      <c r="C127" s="77" t="s">
        <v>673</v>
      </c>
      <c r="D127" s="78" t="s">
        <v>458</v>
      </c>
      <c r="E127" s="158"/>
      <c r="F127" s="79" t="s">
        <v>459</v>
      </c>
      <c r="G127" s="79"/>
      <c r="H127" s="73">
        <v>25000</v>
      </c>
      <c r="I127" s="154">
        <v>4950</v>
      </c>
      <c r="J127" s="154">
        <v>5000</v>
      </c>
      <c r="K127" s="87" t="s">
        <v>454</v>
      </c>
      <c r="L127" s="74">
        <v>60</v>
      </c>
      <c r="M127" s="74" t="s">
        <v>330</v>
      </c>
      <c r="N127" s="75">
        <v>15.1</v>
      </c>
      <c r="O127" s="76" t="s">
        <v>342</v>
      </c>
      <c r="P127" s="45">
        <v>60</v>
      </c>
      <c r="Q127" s="45">
        <v>35</v>
      </c>
      <c r="R127" s="45">
        <v>108</v>
      </c>
      <c r="S127" s="45">
        <f t="shared" si="2"/>
        <v>14.034000000000001</v>
      </c>
      <c r="T127" s="50">
        <v>233.9</v>
      </c>
      <c r="U127" s="51" t="s">
        <v>409</v>
      </c>
    </row>
    <row r="128" spans="1:21" s="4" customFormat="1" ht="71.25" customHeight="1">
      <c r="A128" s="86">
        <v>125</v>
      </c>
      <c r="B128" s="87"/>
      <c r="C128" s="77" t="s">
        <v>674</v>
      </c>
      <c r="D128" s="78" t="s">
        <v>139</v>
      </c>
      <c r="E128" s="158"/>
      <c r="F128" s="79" t="s">
        <v>140</v>
      </c>
      <c r="G128" s="79"/>
      <c r="H128" s="73">
        <v>9000</v>
      </c>
      <c r="I128" s="154">
        <v>2750</v>
      </c>
      <c r="J128" s="154">
        <v>2800</v>
      </c>
      <c r="K128" s="87" t="s">
        <v>175</v>
      </c>
      <c r="L128" s="74">
        <v>400</v>
      </c>
      <c r="M128" s="74" t="s">
        <v>141</v>
      </c>
      <c r="N128" s="75">
        <v>17.7</v>
      </c>
      <c r="O128" s="76" t="s">
        <v>142</v>
      </c>
      <c r="P128" s="45">
        <v>55</v>
      </c>
      <c r="Q128" s="45">
        <v>55</v>
      </c>
      <c r="R128" s="45">
        <v>23</v>
      </c>
      <c r="S128" s="45">
        <f t="shared" si="1"/>
        <v>60</v>
      </c>
      <c r="T128" s="45">
        <v>150</v>
      </c>
      <c r="U128" s="45" t="s">
        <v>375</v>
      </c>
    </row>
    <row r="129" spans="1:21" s="4" customFormat="1" ht="71.25" customHeight="1">
      <c r="A129" s="86">
        <v>126</v>
      </c>
      <c r="B129" s="87"/>
      <c r="C129" s="77" t="s">
        <v>675</v>
      </c>
      <c r="D129" s="78" t="s">
        <v>228</v>
      </c>
      <c r="E129" s="158"/>
      <c r="F129" s="79" t="s">
        <v>64</v>
      </c>
      <c r="G129" s="79"/>
      <c r="H129" s="73">
        <v>19000</v>
      </c>
      <c r="I129" s="154">
        <v>2035.0000000000002</v>
      </c>
      <c r="J129" s="154">
        <v>2085</v>
      </c>
      <c r="K129" s="87" t="s">
        <v>2</v>
      </c>
      <c r="L129" s="74">
        <v>100</v>
      </c>
      <c r="M129" s="74" t="s">
        <v>63</v>
      </c>
      <c r="N129" s="75">
        <v>8.8000000000000007</v>
      </c>
      <c r="O129" s="76" t="s">
        <v>29</v>
      </c>
      <c r="P129" s="45">
        <v>55</v>
      </c>
      <c r="Q129" s="45">
        <v>28</v>
      </c>
      <c r="R129" s="45">
        <v>151</v>
      </c>
      <c r="S129" s="45">
        <f t="shared" ref="S129:S134" si="3">T129*L129/1000</f>
        <v>7.4099999999999993</v>
      </c>
      <c r="T129" s="45">
        <v>74.099999999999994</v>
      </c>
      <c r="U129" s="45" t="s">
        <v>396</v>
      </c>
    </row>
    <row r="130" spans="1:21" s="4" customFormat="1" ht="71.25" customHeight="1">
      <c r="A130" s="91">
        <v>127</v>
      </c>
      <c r="B130" s="92"/>
      <c r="C130" s="93" t="s">
        <v>676</v>
      </c>
      <c r="D130" s="94" t="s">
        <v>224</v>
      </c>
      <c r="E130" s="158"/>
      <c r="F130" s="95" t="s">
        <v>220</v>
      </c>
      <c r="G130" s="95"/>
      <c r="H130" s="96">
        <v>10000</v>
      </c>
      <c r="I130" s="154">
        <v>3245.0000000000005</v>
      </c>
      <c r="J130" s="154">
        <v>3295.0000000000005</v>
      </c>
      <c r="K130" s="92" t="s">
        <v>208</v>
      </c>
      <c r="L130" s="68">
        <v>320</v>
      </c>
      <c r="M130" s="68" t="s">
        <v>233</v>
      </c>
      <c r="N130" s="97">
        <v>4.5999999999999996</v>
      </c>
      <c r="O130" s="98" t="s">
        <v>235</v>
      </c>
      <c r="P130" s="45">
        <v>20</v>
      </c>
      <c r="Q130" s="45">
        <v>15</v>
      </c>
      <c r="R130" s="45">
        <v>135</v>
      </c>
      <c r="S130" s="45">
        <f t="shared" si="3"/>
        <v>3.4239999999999999</v>
      </c>
      <c r="T130" s="45">
        <v>10.7</v>
      </c>
      <c r="U130" s="45" t="s">
        <v>397</v>
      </c>
    </row>
    <row r="131" spans="1:21" s="4" customFormat="1" ht="71.25" customHeight="1">
      <c r="A131" s="91">
        <v>128</v>
      </c>
      <c r="B131" s="92"/>
      <c r="C131" s="93" t="s">
        <v>677</v>
      </c>
      <c r="D131" s="94" t="s">
        <v>225</v>
      </c>
      <c r="E131" s="158"/>
      <c r="F131" s="95" t="s">
        <v>221</v>
      </c>
      <c r="G131" s="95"/>
      <c r="H131" s="96">
        <v>10000</v>
      </c>
      <c r="I131" s="154">
        <v>3245.0000000000005</v>
      </c>
      <c r="J131" s="154">
        <v>3295.0000000000005</v>
      </c>
      <c r="K131" s="92" t="s">
        <v>208</v>
      </c>
      <c r="L131" s="68">
        <v>320</v>
      </c>
      <c r="M131" s="68" t="s">
        <v>233</v>
      </c>
      <c r="N131" s="97">
        <v>4.5999999999999996</v>
      </c>
      <c r="O131" s="98" t="s">
        <v>235</v>
      </c>
      <c r="P131" s="45">
        <v>20</v>
      </c>
      <c r="Q131" s="45">
        <v>15</v>
      </c>
      <c r="R131" s="45">
        <v>135</v>
      </c>
      <c r="S131" s="45">
        <f t="shared" si="3"/>
        <v>3.52</v>
      </c>
      <c r="T131" s="45">
        <v>11</v>
      </c>
      <c r="U131" s="45" t="s">
        <v>397</v>
      </c>
    </row>
    <row r="132" spans="1:21" s="4" customFormat="1" ht="71.25" customHeight="1">
      <c r="A132" s="86">
        <v>129</v>
      </c>
      <c r="B132" s="87"/>
      <c r="C132" s="77" t="s">
        <v>678</v>
      </c>
      <c r="D132" s="78" t="s">
        <v>306</v>
      </c>
      <c r="E132" s="158"/>
      <c r="F132" s="79" t="s">
        <v>307</v>
      </c>
      <c r="G132" s="79"/>
      <c r="H132" s="73">
        <v>5000</v>
      </c>
      <c r="I132" s="154">
        <v>1705.0000000000002</v>
      </c>
      <c r="J132" s="154">
        <v>1755.0000000000002</v>
      </c>
      <c r="K132" s="87" t="s">
        <v>308</v>
      </c>
      <c r="L132" s="152">
        <v>200</v>
      </c>
      <c r="M132" s="74" t="s">
        <v>340</v>
      </c>
      <c r="N132" s="75">
        <v>6.6</v>
      </c>
      <c r="O132" s="76" t="s">
        <v>236</v>
      </c>
      <c r="P132" s="45">
        <v>60</v>
      </c>
      <c r="Q132" s="45">
        <v>137</v>
      </c>
      <c r="R132" s="45"/>
      <c r="S132" s="45">
        <f t="shared" si="3"/>
        <v>0</v>
      </c>
      <c r="T132" s="53"/>
      <c r="U132" s="51" t="s">
        <v>403</v>
      </c>
    </row>
    <row r="133" spans="1:21" s="4" customFormat="1" ht="71.25" customHeight="1">
      <c r="A133" s="86">
        <v>130</v>
      </c>
      <c r="B133" s="87"/>
      <c r="C133" s="77" t="s">
        <v>679</v>
      </c>
      <c r="D133" s="78" t="s">
        <v>309</v>
      </c>
      <c r="E133" s="158"/>
      <c r="F133" s="79" t="s">
        <v>310</v>
      </c>
      <c r="G133" s="79"/>
      <c r="H133" s="73">
        <v>5000</v>
      </c>
      <c r="I133" s="154">
        <v>1705.0000000000002</v>
      </c>
      <c r="J133" s="154">
        <v>1755.0000000000002</v>
      </c>
      <c r="K133" s="87" t="s">
        <v>308</v>
      </c>
      <c r="L133" s="152">
        <v>200</v>
      </c>
      <c r="M133" s="74" t="s">
        <v>340</v>
      </c>
      <c r="N133" s="75">
        <v>6.6</v>
      </c>
      <c r="O133" s="76" t="s">
        <v>236</v>
      </c>
      <c r="P133" s="45">
        <v>60</v>
      </c>
      <c r="Q133" s="45">
        <v>137</v>
      </c>
      <c r="R133" s="45"/>
      <c r="S133" s="45">
        <f t="shared" si="3"/>
        <v>0</v>
      </c>
      <c r="T133" s="53"/>
      <c r="U133" s="51" t="s">
        <v>403</v>
      </c>
    </row>
    <row r="134" spans="1:21" s="4" customFormat="1" ht="71.25" customHeight="1">
      <c r="A134" s="86">
        <v>131</v>
      </c>
      <c r="B134" s="87"/>
      <c r="C134" s="77" t="s">
        <v>680</v>
      </c>
      <c r="D134" s="78" t="s">
        <v>333</v>
      </c>
      <c r="E134" s="158"/>
      <c r="F134" s="79" t="s">
        <v>334</v>
      </c>
      <c r="G134" s="79"/>
      <c r="H134" s="73">
        <v>13000</v>
      </c>
      <c r="I134" s="154">
        <v>3850.0000000000005</v>
      </c>
      <c r="J134" s="154">
        <v>3900.0000000000005</v>
      </c>
      <c r="K134" s="87" t="s">
        <v>335</v>
      </c>
      <c r="L134" s="74">
        <v>80</v>
      </c>
      <c r="M134" s="74" t="s">
        <v>337</v>
      </c>
      <c r="N134" s="75">
        <v>13.4</v>
      </c>
      <c r="O134" s="76" t="s">
        <v>398</v>
      </c>
      <c r="P134" s="45">
        <v>77.5</v>
      </c>
      <c r="Q134" s="45">
        <v>77.5</v>
      </c>
      <c r="R134" s="45">
        <v>68</v>
      </c>
      <c r="S134" s="45">
        <f t="shared" si="3"/>
        <v>12.023999999999999</v>
      </c>
      <c r="T134" s="50">
        <v>150.30000000000001</v>
      </c>
      <c r="U134" s="51" t="s">
        <v>404</v>
      </c>
    </row>
    <row r="135" spans="1:21" s="4" customFormat="1" ht="71.25" customHeight="1">
      <c r="A135" s="99">
        <v>132</v>
      </c>
      <c r="B135" s="100"/>
      <c r="C135" s="101" t="s">
        <v>681</v>
      </c>
      <c r="D135" s="102" t="s">
        <v>405</v>
      </c>
      <c r="E135" s="158"/>
      <c r="F135" s="103" t="s">
        <v>406</v>
      </c>
      <c r="G135" s="103"/>
      <c r="H135" s="104">
        <v>16000</v>
      </c>
      <c r="I135" s="154">
        <v>4950</v>
      </c>
      <c r="J135" s="154">
        <v>5000</v>
      </c>
      <c r="K135" s="100" t="s">
        <v>407</v>
      </c>
      <c r="L135" s="105">
        <v>100</v>
      </c>
      <c r="M135" s="105" t="s">
        <v>432</v>
      </c>
      <c r="N135" s="106">
        <v>6.4</v>
      </c>
      <c r="O135" s="107" t="s">
        <v>142</v>
      </c>
      <c r="P135" s="45"/>
      <c r="Q135" s="45"/>
      <c r="R135" s="45"/>
      <c r="S135" s="45"/>
      <c r="T135" s="50"/>
      <c r="U135" s="51"/>
    </row>
    <row r="136" spans="1:21" s="4" customFormat="1" ht="71.25" customHeight="1">
      <c r="A136" s="86">
        <v>133</v>
      </c>
      <c r="B136" s="87"/>
      <c r="C136" s="77" t="s">
        <v>682</v>
      </c>
      <c r="D136" s="78" t="s">
        <v>460</v>
      </c>
      <c r="E136" s="158"/>
      <c r="F136" s="79" t="s">
        <v>463</v>
      </c>
      <c r="G136" s="79"/>
      <c r="H136" s="73">
        <v>13000</v>
      </c>
      <c r="I136" s="154">
        <v>3300.0000000000005</v>
      </c>
      <c r="J136" s="154">
        <v>3350.0000000000005</v>
      </c>
      <c r="K136" s="87" t="s">
        <v>461</v>
      </c>
      <c r="L136" s="74">
        <v>200</v>
      </c>
      <c r="M136" s="74" t="s">
        <v>476</v>
      </c>
      <c r="N136" s="75">
        <v>15</v>
      </c>
      <c r="O136" s="76" t="s">
        <v>475</v>
      </c>
      <c r="P136" s="45">
        <v>50</v>
      </c>
      <c r="Q136" s="45">
        <v>45</v>
      </c>
      <c r="R136" s="45">
        <v>38</v>
      </c>
      <c r="S136" s="45"/>
      <c r="T136" s="50"/>
      <c r="U136" s="51"/>
    </row>
    <row r="137" spans="1:21" s="4" customFormat="1" ht="71.25" customHeight="1">
      <c r="A137" s="86">
        <v>134</v>
      </c>
      <c r="B137" s="87"/>
      <c r="C137" s="77" t="s">
        <v>683</v>
      </c>
      <c r="D137" s="78" t="s">
        <v>462</v>
      </c>
      <c r="E137" s="158"/>
      <c r="F137" s="79" t="s">
        <v>464</v>
      </c>
      <c r="G137" s="79"/>
      <c r="H137" s="73">
        <v>13000</v>
      </c>
      <c r="I137" s="154">
        <v>3300.0000000000005</v>
      </c>
      <c r="J137" s="154">
        <v>3350.0000000000005</v>
      </c>
      <c r="K137" s="87" t="s">
        <v>461</v>
      </c>
      <c r="L137" s="74">
        <v>200</v>
      </c>
      <c r="M137" s="74" t="s">
        <v>476</v>
      </c>
      <c r="N137" s="75">
        <v>15</v>
      </c>
      <c r="O137" s="76" t="s">
        <v>475</v>
      </c>
      <c r="P137" s="45">
        <v>50</v>
      </c>
      <c r="Q137" s="45">
        <v>45</v>
      </c>
      <c r="R137" s="45">
        <v>38</v>
      </c>
      <c r="S137" s="45"/>
      <c r="T137" s="50"/>
      <c r="U137" s="51"/>
    </row>
    <row r="138" spans="1:21" s="4" customFormat="1" ht="71.25" customHeight="1">
      <c r="A138" s="86">
        <v>135</v>
      </c>
      <c r="B138" s="87"/>
      <c r="C138" s="77" t="s">
        <v>684</v>
      </c>
      <c r="D138" s="78" t="s">
        <v>465</v>
      </c>
      <c r="E138" s="158"/>
      <c r="F138" s="79" t="s">
        <v>466</v>
      </c>
      <c r="G138" s="79"/>
      <c r="H138" s="73">
        <v>13000</v>
      </c>
      <c r="I138" s="154">
        <v>3300.0000000000005</v>
      </c>
      <c r="J138" s="154">
        <v>3350.0000000000005</v>
      </c>
      <c r="K138" s="87" t="s">
        <v>461</v>
      </c>
      <c r="L138" s="74">
        <v>200</v>
      </c>
      <c r="M138" s="74" t="s">
        <v>476</v>
      </c>
      <c r="N138" s="75">
        <v>15</v>
      </c>
      <c r="O138" s="76" t="s">
        <v>475</v>
      </c>
      <c r="P138" s="45">
        <v>50</v>
      </c>
      <c r="Q138" s="45">
        <v>45</v>
      </c>
      <c r="R138" s="45">
        <v>38</v>
      </c>
      <c r="S138" s="45"/>
      <c r="T138" s="50"/>
      <c r="U138" s="51"/>
    </row>
    <row r="139" spans="1:21" s="4" customFormat="1" ht="71.25" customHeight="1">
      <c r="A139" s="86">
        <v>136</v>
      </c>
      <c r="B139" s="87"/>
      <c r="C139" s="77" t="s">
        <v>685</v>
      </c>
      <c r="D139" s="78" t="s">
        <v>451</v>
      </c>
      <c r="E139" s="158"/>
      <c r="F139" s="79" t="s">
        <v>452</v>
      </c>
      <c r="G139" s="79"/>
      <c r="H139" s="73">
        <v>30000</v>
      </c>
      <c r="I139" s="154">
        <v>4290</v>
      </c>
      <c r="J139" s="154">
        <v>4340</v>
      </c>
      <c r="K139" s="87" t="s">
        <v>472</v>
      </c>
      <c r="L139" s="74">
        <v>40</v>
      </c>
      <c r="M139" s="74" t="s">
        <v>477</v>
      </c>
      <c r="N139" s="75">
        <v>14.44</v>
      </c>
      <c r="O139" s="76" t="s">
        <v>136</v>
      </c>
      <c r="P139" s="45">
        <v>120</v>
      </c>
      <c r="Q139" s="45">
        <v>40</v>
      </c>
      <c r="R139" s="45">
        <v>170.5</v>
      </c>
      <c r="S139" s="45"/>
      <c r="T139" s="50"/>
      <c r="U139" s="51"/>
    </row>
    <row r="140" spans="1:21" s="4" customFormat="1" ht="71.25" customHeight="1">
      <c r="A140" s="86">
        <v>137</v>
      </c>
      <c r="B140" s="87"/>
      <c r="C140" s="77" t="s">
        <v>686</v>
      </c>
      <c r="D140" s="78" t="s">
        <v>449</v>
      </c>
      <c r="E140" s="158"/>
      <c r="F140" s="79" t="s">
        <v>450</v>
      </c>
      <c r="G140" s="79"/>
      <c r="H140" s="73">
        <v>30000</v>
      </c>
      <c r="I140" s="154">
        <v>4290</v>
      </c>
      <c r="J140" s="154">
        <v>4340</v>
      </c>
      <c r="K140" s="87" t="s">
        <v>472</v>
      </c>
      <c r="L140" s="74">
        <v>40</v>
      </c>
      <c r="M140" s="74" t="s">
        <v>477</v>
      </c>
      <c r="N140" s="75">
        <v>14.44</v>
      </c>
      <c r="O140" s="76" t="s">
        <v>136</v>
      </c>
      <c r="P140" s="45">
        <v>120</v>
      </c>
      <c r="Q140" s="45">
        <v>40</v>
      </c>
      <c r="R140" s="45">
        <v>170.5</v>
      </c>
      <c r="S140" s="45"/>
      <c r="T140" s="50"/>
      <c r="U140" s="51"/>
    </row>
    <row r="141" spans="1:21" s="4" customFormat="1" ht="71.25" customHeight="1">
      <c r="A141" s="86">
        <v>138</v>
      </c>
      <c r="B141" s="87"/>
      <c r="C141" s="77" t="s">
        <v>687</v>
      </c>
      <c r="D141" s="78" t="s">
        <v>441</v>
      </c>
      <c r="E141" s="159">
        <v>5676358</v>
      </c>
      <c r="F141" s="79" t="s">
        <v>437</v>
      </c>
      <c r="G141" s="79"/>
      <c r="H141" s="73">
        <v>30000</v>
      </c>
      <c r="I141" s="154">
        <v>4400</v>
      </c>
      <c r="J141" s="154">
        <v>4450</v>
      </c>
      <c r="K141" s="87" t="s">
        <v>438</v>
      </c>
      <c r="L141" s="74">
        <v>40</v>
      </c>
      <c r="M141" s="74" t="s">
        <v>478</v>
      </c>
      <c r="N141" s="75">
        <v>8.9499999999999993</v>
      </c>
      <c r="O141" s="76" t="s">
        <v>191</v>
      </c>
      <c r="P141" s="45">
        <v>51</v>
      </c>
      <c r="Q141" s="45">
        <v>51</v>
      </c>
      <c r="R141" s="45">
        <v>181</v>
      </c>
      <c r="S141" s="45"/>
      <c r="T141" s="50"/>
      <c r="U141" s="51"/>
    </row>
    <row r="142" spans="1:21" s="4" customFormat="1" ht="71.25" customHeight="1">
      <c r="A142" s="86">
        <v>139</v>
      </c>
      <c r="B142" s="87"/>
      <c r="C142" s="77" t="s">
        <v>688</v>
      </c>
      <c r="D142" s="78" t="s">
        <v>467</v>
      </c>
      <c r="E142" s="159">
        <v>5676357</v>
      </c>
      <c r="F142" s="79" t="s">
        <v>468</v>
      </c>
      <c r="G142" s="79"/>
      <c r="H142" s="73">
        <v>45000</v>
      </c>
      <c r="I142" s="154">
        <v>6380.0000000000009</v>
      </c>
      <c r="J142" s="154">
        <v>6430.0000000000009</v>
      </c>
      <c r="K142" s="87" t="s">
        <v>446</v>
      </c>
      <c r="L142" s="74">
        <v>120</v>
      </c>
      <c r="M142" s="74" t="s">
        <v>479</v>
      </c>
      <c r="N142" s="75">
        <v>8.6300000000000008</v>
      </c>
      <c r="O142" s="76" t="s">
        <v>191</v>
      </c>
      <c r="P142" s="45">
        <v>23</v>
      </c>
      <c r="Q142" s="45">
        <v>23</v>
      </c>
      <c r="R142" s="45">
        <v>185</v>
      </c>
      <c r="S142" s="45"/>
      <c r="T142" s="50"/>
      <c r="U142" s="51"/>
    </row>
    <row r="143" spans="1:21" s="4" customFormat="1" ht="71.25" customHeight="1">
      <c r="A143" s="86">
        <v>140</v>
      </c>
      <c r="B143" s="87"/>
      <c r="C143" s="77" t="s">
        <v>689</v>
      </c>
      <c r="D143" s="78" t="s">
        <v>444</v>
      </c>
      <c r="E143" s="158"/>
      <c r="F143" s="79" t="s">
        <v>445</v>
      </c>
      <c r="G143" s="79"/>
      <c r="H143" s="73">
        <v>45000</v>
      </c>
      <c r="I143" s="154">
        <v>6380.0000000000009</v>
      </c>
      <c r="J143" s="154">
        <v>6430.0000000000009</v>
      </c>
      <c r="K143" s="87" t="s">
        <v>446</v>
      </c>
      <c r="L143" s="74">
        <v>120</v>
      </c>
      <c r="M143" s="74" t="s">
        <v>479</v>
      </c>
      <c r="N143" s="75">
        <v>8.6300000000000008</v>
      </c>
      <c r="O143" s="76" t="s">
        <v>191</v>
      </c>
      <c r="P143" s="45">
        <v>23</v>
      </c>
      <c r="Q143" s="45">
        <v>23</v>
      </c>
      <c r="R143" s="45">
        <v>185</v>
      </c>
      <c r="S143" s="45"/>
      <c r="T143" s="50"/>
      <c r="U143" s="51"/>
    </row>
    <row r="144" spans="1:21" s="4" customFormat="1" ht="71.25" customHeight="1">
      <c r="A144" s="86">
        <v>141</v>
      </c>
      <c r="B144" s="87"/>
      <c r="C144" s="77" t="s">
        <v>690</v>
      </c>
      <c r="D144" s="78" t="s">
        <v>433</v>
      </c>
      <c r="E144" s="158"/>
      <c r="F144" s="79" t="s">
        <v>434</v>
      </c>
      <c r="G144" s="79"/>
      <c r="H144" s="73">
        <v>28000</v>
      </c>
      <c r="I144" s="154">
        <v>7480.0000000000009</v>
      </c>
      <c r="J144" s="154">
        <v>7530.0000000000009</v>
      </c>
      <c r="K144" s="87" t="s">
        <v>435</v>
      </c>
      <c r="L144" s="74">
        <v>54</v>
      </c>
      <c r="M144" s="74" t="s">
        <v>482</v>
      </c>
      <c r="N144" s="75"/>
      <c r="O144" s="76" t="s">
        <v>191</v>
      </c>
      <c r="P144" s="45"/>
      <c r="Q144" s="45"/>
      <c r="R144" s="45"/>
      <c r="S144" s="45"/>
      <c r="T144" s="50"/>
      <c r="U144" s="51"/>
    </row>
    <row r="145" spans="1:21" s="4" customFormat="1" ht="71.25" customHeight="1">
      <c r="A145" s="86">
        <v>142</v>
      </c>
      <c r="B145" s="87"/>
      <c r="C145" s="77" t="s">
        <v>691</v>
      </c>
      <c r="D145" s="78" t="s">
        <v>469</v>
      </c>
      <c r="E145" s="158"/>
      <c r="F145" s="79" t="s">
        <v>470</v>
      </c>
      <c r="G145" s="79"/>
      <c r="H145" s="73">
        <v>38000</v>
      </c>
      <c r="I145" s="154">
        <v>7150.0000000000009</v>
      </c>
      <c r="J145" s="154">
        <v>7200.0000000000009</v>
      </c>
      <c r="K145" s="87" t="s">
        <v>471</v>
      </c>
      <c r="L145" s="74">
        <v>80</v>
      </c>
      <c r="M145" s="74" t="s">
        <v>481</v>
      </c>
      <c r="N145" s="75"/>
      <c r="O145" s="76" t="s">
        <v>191</v>
      </c>
      <c r="P145" s="45"/>
      <c r="Q145" s="45"/>
      <c r="R145" s="45"/>
      <c r="S145" s="45"/>
      <c r="T145" s="50"/>
      <c r="U145" s="51"/>
    </row>
    <row r="146" spans="1:21" s="4" customFormat="1" ht="71.25" customHeight="1">
      <c r="A146" s="86">
        <v>143</v>
      </c>
      <c r="B146" s="87"/>
      <c r="C146" s="77" t="s">
        <v>692</v>
      </c>
      <c r="D146" s="78" t="s">
        <v>504</v>
      </c>
      <c r="E146" s="159">
        <v>5713516</v>
      </c>
      <c r="F146" s="79" t="s">
        <v>505</v>
      </c>
      <c r="G146" s="79"/>
      <c r="H146" s="73">
        <v>39000</v>
      </c>
      <c r="I146" s="154">
        <v>7150.0000000000009</v>
      </c>
      <c r="J146" s="154">
        <v>7200.0000000000009</v>
      </c>
      <c r="K146" s="87" t="s">
        <v>129</v>
      </c>
      <c r="L146" s="74">
        <v>120</v>
      </c>
      <c r="M146" s="74" t="s">
        <v>503</v>
      </c>
      <c r="N146" s="75"/>
      <c r="O146" s="76"/>
      <c r="P146" s="45"/>
      <c r="Q146" s="45"/>
      <c r="R146" s="45"/>
      <c r="S146" s="45"/>
      <c r="T146" s="50"/>
      <c r="U146" s="51"/>
    </row>
    <row r="147" spans="1:21" s="4" customFormat="1" ht="71.25" customHeight="1">
      <c r="A147" s="86">
        <v>144</v>
      </c>
      <c r="B147" s="123"/>
      <c r="C147" s="124" t="s">
        <v>693</v>
      </c>
      <c r="D147" s="125" t="s">
        <v>447</v>
      </c>
      <c r="E147" s="159">
        <v>5713511</v>
      </c>
      <c r="F147" s="126" t="s">
        <v>448</v>
      </c>
      <c r="G147" s="126"/>
      <c r="H147" s="73">
        <v>45000</v>
      </c>
      <c r="I147" s="154">
        <v>7150.0000000000009</v>
      </c>
      <c r="J147" s="154">
        <v>7200.0000000000009</v>
      </c>
      <c r="K147" s="123" t="s">
        <v>313</v>
      </c>
      <c r="L147" s="74">
        <v>120</v>
      </c>
      <c r="M147" s="74" t="s">
        <v>503</v>
      </c>
      <c r="N147" s="75"/>
      <c r="O147" s="76"/>
      <c r="P147" s="69"/>
      <c r="Q147" s="69"/>
      <c r="R147" s="69"/>
      <c r="S147" s="69"/>
      <c r="T147" s="71"/>
      <c r="U147" s="72"/>
    </row>
    <row r="148" spans="1:21" s="4" customFormat="1" ht="71.25" customHeight="1">
      <c r="A148" s="86">
        <v>145</v>
      </c>
      <c r="B148" s="123"/>
      <c r="C148" s="124" t="s">
        <v>694</v>
      </c>
      <c r="D148" s="125" t="s">
        <v>442</v>
      </c>
      <c r="E148" s="159">
        <v>5603836</v>
      </c>
      <c r="F148" s="126" t="s">
        <v>539</v>
      </c>
      <c r="G148" s="126"/>
      <c r="H148" s="73">
        <v>19000</v>
      </c>
      <c r="I148" s="154">
        <v>5720.0000000000009</v>
      </c>
      <c r="J148" s="154">
        <v>5770.0000000000009</v>
      </c>
      <c r="K148" s="123" t="s">
        <v>443</v>
      </c>
      <c r="L148" s="74">
        <v>40</v>
      </c>
      <c r="M148" s="74" t="s">
        <v>480</v>
      </c>
      <c r="N148" s="75"/>
      <c r="O148" s="76"/>
      <c r="P148" s="69"/>
      <c r="Q148" s="69"/>
      <c r="R148" s="69"/>
      <c r="S148" s="69"/>
      <c r="T148" s="71"/>
      <c r="U148" s="72"/>
    </row>
    <row r="149" spans="1:21" s="4" customFormat="1" ht="71.25" customHeight="1">
      <c r="A149" s="86">
        <v>146</v>
      </c>
      <c r="B149" s="127"/>
      <c r="C149" s="128" t="s">
        <v>695</v>
      </c>
      <c r="D149" s="129" t="s">
        <v>517</v>
      </c>
      <c r="E149" s="162"/>
      <c r="F149" s="130" t="s">
        <v>512</v>
      </c>
      <c r="G149" s="130"/>
      <c r="H149" s="131">
        <v>45000</v>
      </c>
      <c r="I149" s="154">
        <v>4400</v>
      </c>
      <c r="J149" s="154">
        <v>4450</v>
      </c>
      <c r="K149" s="127" t="s">
        <v>66</v>
      </c>
      <c r="L149" s="112">
        <v>120</v>
      </c>
      <c r="M149" s="112" t="s">
        <v>523</v>
      </c>
      <c r="N149" s="132"/>
      <c r="O149" s="113"/>
      <c r="P149" s="69"/>
      <c r="Q149" s="69"/>
      <c r="R149" s="69"/>
      <c r="S149" s="69"/>
      <c r="T149" s="71"/>
      <c r="U149" s="72"/>
    </row>
    <row r="150" spans="1:21" s="4" customFormat="1" ht="71.25" customHeight="1">
      <c r="A150" s="86">
        <v>147</v>
      </c>
      <c r="B150" s="127"/>
      <c r="C150" s="128" t="s">
        <v>696</v>
      </c>
      <c r="D150" s="129" t="s">
        <v>518</v>
      </c>
      <c r="E150" s="162"/>
      <c r="F150" s="130" t="s">
        <v>511</v>
      </c>
      <c r="G150" s="130"/>
      <c r="H150" s="131">
        <v>45000</v>
      </c>
      <c r="I150" s="154">
        <v>4400</v>
      </c>
      <c r="J150" s="154">
        <v>4450</v>
      </c>
      <c r="K150" s="127" t="s">
        <v>66</v>
      </c>
      <c r="L150" s="112">
        <v>120</v>
      </c>
      <c r="M150" s="112" t="s">
        <v>523</v>
      </c>
      <c r="N150" s="132"/>
      <c r="O150" s="113"/>
      <c r="P150" s="69"/>
      <c r="Q150" s="69"/>
      <c r="R150" s="69"/>
      <c r="S150" s="69"/>
      <c r="T150" s="71"/>
      <c r="U150" s="72"/>
    </row>
    <row r="151" spans="1:21" s="4" customFormat="1" ht="71.25" customHeight="1">
      <c r="A151" s="86">
        <v>148</v>
      </c>
      <c r="B151" s="127"/>
      <c r="C151" s="128" t="s">
        <v>697</v>
      </c>
      <c r="D151" s="129" t="s">
        <v>514</v>
      </c>
      <c r="E151" s="162"/>
      <c r="F151" s="130" t="s">
        <v>510</v>
      </c>
      <c r="G151" s="130"/>
      <c r="H151" s="131">
        <v>50000</v>
      </c>
      <c r="I151" s="154">
        <v>4400</v>
      </c>
      <c r="J151" s="154">
        <v>4450</v>
      </c>
      <c r="K151" s="127" t="s">
        <v>66</v>
      </c>
      <c r="L151" s="112">
        <v>130</v>
      </c>
      <c r="M151" s="112" t="s">
        <v>521</v>
      </c>
      <c r="N151" s="132"/>
      <c r="O151" s="113"/>
      <c r="P151" s="69"/>
      <c r="Q151" s="69"/>
      <c r="R151" s="69"/>
      <c r="S151" s="69"/>
      <c r="T151" s="71"/>
      <c r="U151" s="72"/>
    </row>
    <row r="152" spans="1:21" s="4" customFormat="1" ht="71.25" customHeight="1">
      <c r="A152" s="86">
        <v>149</v>
      </c>
      <c r="B152" s="127"/>
      <c r="C152" s="128" t="s">
        <v>698</v>
      </c>
      <c r="D152" s="129" t="s">
        <v>513</v>
      </c>
      <c r="E152" s="162"/>
      <c r="F152" s="130" t="s">
        <v>509</v>
      </c>
      <c r="G152" s="130"/>
      <c r="H152" s="131">
        <v>10000</v>
      </c>
      <c r="I152" s="154">
        <v>1980.0000000000002</v>
      </c>
      <c r="J152" s="154">
        <v>2030.0000000000002</v>
      </c>
      <c r="K152" s="127" t="s">
        <v>519</v>
      </c>
      <c r="L152" s="112">
        <v>288</v>
      </c>
      <c r="M152" s="112" t="s">
        <v>522</v>
      </c>
      <c r="N152" s="132"/>
      <c r="O152" s="113"/>
      <c r="P152" s="69"/>
      <c r="Q152" s="69"/>
      <c r="R152" s="69"/>
      <c r="S152" s="69"/>
      <c r="T152" s="71"/>
      <c r="U152" s="72"/>
    </row>
    <row r="153" spans="1:21" s="4" customFormat="1" ht="71.25" customHeight="1">
      <c r="A153" s="86">
        <v>150</v>
      </c>
      <c r="B153" s="127"/>
      <c r="C153" s="128" t="s">
        <v>699</v>
      </c>
      <c r="D153" s="129" t="s">
        <v>515</v>
      </c>
      <c r="E153" s="162"/>
      <c r="F153" s="130" t="s">
        <v>508</v>
      </c>
      <c r="G153" s="130"/>
      <c r="H153" s="131">
        <v>45000</v>
      </c>
      <c r="I153" s="154">
        <v>4400</v>
      </c>
      <c r="J153" s="154">
        <v>4450</v>
      </c>
      <c r="K153" s="127" t="s">
        <v>66</v>
      </c>
      <c r="L153" s="112">
        <v>120</v>
      </c>
      <c r="M153" s="112" t="s">
        <v>523</v>
      </c>
      <c r="N153" s="132"/>
      <c r="O153" s="113"/>
      <c r="P153" s="69"/>
      <c r="Q153" s="69"/>
      <c r="R153" s="69"/>
      <c r="S153" s="69"/>
      <c r="T153" s="71"/>
      <c r="U153" s="72"/>
    </row>
    <row r="154" spans="1:21" s="4" customFormat="1" ht="71.25" customHeight="1">
      <c r="A154" s="86">
        <v>151</v>
      </c>
      <c r="B154" s="127"/>
      <c r="C154" s="128" t="s">
        <v>700</v>
      </c>
      <c r="D154" s="129" t="s">
        <v>516</v>
      </c>
      <c r="E154" s="162"/>
      <c r="F154" s="130" t="s">
        <v>507</v>
      </c>
      <c r="G154" s="130"/>
      <c r="H154" s="131">
        <v>32000</v>
      </c>
      <c r="I154" s="154">
        <v>5280</v>
      </c>
      <c r="J154" s="154">
        <v>5330</v>
      </c>
      <c r="K154" s="127" t="s">
        <v>70</v>
      </c>
      <c r="L154" s="112">
        <v>50</v>
      </c>
      <c r="M154" s="112" t="s">
        <v>524</v>
      </c>
      <c r="N154" s="132"/>
      <c r="O154" s="113"/>
      <c r="P154" s="69"/>
      <c r="Q154" s="69"/>
      <c r="R154" s="69"/>
      <c r="S154" s="69"/>
      <c r="T154" s="71"/>
      <c r="U154" s="72"/>
    </row>
    <row r="155" spans="1:21" s="118" customFormat="1" ht="71.25" customHeight="1">
      <c r="A155" s="86">
        <v>152</v>
      </c>
      <c r="B155" s="123"/>
      <c r="C155" s="124" t="s">
        <v>701</v>
      </c>
      <c r="D155" s="125" t="s">
        <v>485</v>
      </c>
      <c r="E155" s="163"/>
      <c r="F155" s="126" t="s">
        <v>486</v>
      </c>
      <c r="G155" s="126"/>
      <c r="H155" s="131">
        <v>45000</v>
      </c>
      <c r="I155" s="154">
        <v>6380.0000000000009</v>
      </c>
      <c r="J155" s="154">
        <v>6430.0000000000009</v>
      </c>
      <c r="K155" s="123" t="s">
        <v>2</v>
      </c>
      <c r="L155" s="74">
        <v>80</v>
      </c>
      <c r="M155" s="112" t="s">
        <v>436</v>
      </c>
      <c r="N155" s="75"/>
      <c r="O155" s="76"/>
      <c r="P155" s="74"/>
      <c r="Q155" s="74"/>
      <c r="R155" s="74"/>
      <c r="S155" s="74"/>
      <c r="T155" s="119"/>
      <c r="U155" s="90"/>
    </row>
    <row r="156" spans="1:21" s="118" customFormat="1" ht="71.25" customHeight="1">
      <c r="A156" s="86">
        <v>153</v>
      </c>
      <c r="B156" s="123"/>
      <c r="C156" s="124" t="s">
        <v>702</v>
      </c>
      <c r="D156" s="125" t="s">
        <v>487</v>
      </c>
      <c r="E156" s="163"/>
      <c r="F156" s="126" t="s">
        <v>488</v>
      </c>
      <c r="G156" s="126"/>
      <c r="H156" s="131">
        <v>45000</v>
      </c>
      <c r="I156" s="154">
        <v>7150.0000000000009</v>
      </c>
      <c r="J156" s="154">
        <v>7200.0000000000009</v>
      </c>
      <c r="K156" s="123" t="s">
        <v>313</v>
      </c>
      <c r="L156" s="74">
        <v>120</v>
      </c>
      <c r="M156" s="74" t="s">
        <v>495</v>
      </c>
      <c r="N156" s="75"/>
      <c r="O156" s="76"/>
      <c r="P156" s="74"/>
      <c r="Q156" s="74"/>
      <c r="R156" s="74"/>
      <c r="S156" s="74"/>
      <c r="T156" s="119"/>
      <c r="U156" s="90"/>
    </row>
    <row r="157" spans="1:21" s="118" customFormat="1" ht="71.25" customHeight="1">
      <c r="A157" s="86">
        <v>154</v>
      </c>
      <c r="B157" s="127"/>
      <c r="C157" s="124" t="s">
        <v>703</v>
      </c>
      <c r="D157" s="129" t="s">
        <v>530</v>
      </c>
      <c r="E157" s="162"/>
      <c r="F157" s="126" t="s">
        <v>533</v>
      </c>
      <c r="G157" s="130"/>
      <c r="H157" s="131">
        <v>45000</v>
      </c>
      <c r="I157" s="154">
        <v>6380.0000000000009</v>
      </c>
      <c r="J157" s="154">
        <v>6430.0000000000009</v>
      </c>
      <c r="K157" s="123" t="s">
        <v>2</v>
      </c>
      <c r="L157" s="112">
        <v>80</v>
      </c>
      <c r="M157" s="112" t="s">
        <v>436</v>
      </c>
      <c r="N157" s="132"/>
      <c r="O157" s="113"/>
      <c r="P157" s="112"/>
      <c r="Q157" s="112"/>
      <c r="R157" s="112"/>
      <c r="S157" s="112"/>
      <c r="T157" s="116"/>
      <c r="U157" s="117"/>
    </row>
    <row r="158" spans="1:21" s="118" customFormat="1" ht="71.25" customHeight="1">
      <c r="A158" s="86">
        <v>155</v>
      </c>
      <c r="B158" s="127"/>
      <c r="C158" s="124" t="s">
        <v>704</v>
      </c>
      <c r="D158" s="129" t="s">
        <v>531</v>
      </c>
      <c r="E158" s="162"/>
      <c r="F158" s="126" t="s">
        <v>532</v>
      </c>
      <c r="G158" s="130"/>
      <c r="H158" s="131">
        <v>45000</v>
      </c>
      <c r="I158" s="154">
        <v>7150.0000000000009</v>
      </c>
      <c r="J158" s="154">
        <v>7200.0000000000009</v>
      </c>
      <c r="K158" s="123" t="s">
        <v>313</v>
      </c>
      <c r="L158" s="74">
        <v>120</v>
      </c>
      <c r="M158" s="112" t="s">
        <v>495</v>
      </c>
      <c r="N158" s="132"/>
      <c r="O158" s="113"/>
      <c r="P158" s="112"/>
      <c r="Q158" s="112"/>
      <c r="R158" s="112"/>
      <c r="S158" s="112"/>
      <c r="T158" s="116"/>
      <c r="U158" s="117"/>
    </row>
    <row r="159" spans="1:21" s="118" customFormat="1" ht="71.25" customHeight="1">
      <c r="A159" s="86">
        <v>156</v>
      </c>
      <c r="B159" s="127"/>
      <c r="C159" s="128" t="s">
        <v>705</v>
      </c>
      <c r="D159" s="129" t="s">
        <v>534</v>
      </c>
      <c r="E159" s="162"/>
      <c r="F159" s="130" t="s">
        <v>520</v>
      </c>
      <c r="G159" s="130"/>
      <c r="H159" s="131">
        <v>28000</v>
      </c>
      <c r="I159" s="154">
        <v>6050.0000000000009</v>
      </c>
      <c r="J159" s="154">
        <v>6100.0000000000009</v>
      </c>
      <c r="K159" s="123" t="s">
        <v>2</v>
      </c>
      <c r="L159" s="112">
        <v>90</v>
      </c>
      <c r="M159" s="112" t="s">
        <v>535</v>
      </c>
      <c r="N159" s="132"/>
      <c r="O159" s="113"/>
      <c r="P159" s="112"/>
      <c r="Q159" s="112"/>
      <c r="R159" s="112"/>
      <c r="S159" s="112"/>
      <c r="T159" s="116"/>
      <c r="U159" s="117"/>
    </row>
    <row r="160" spans="1:21" s="4" customFormat="1" ht="71.25" customHeight="1">
      <c r="A160" s="86">
        <v>157</v>
      </c>
      <c r="B160" s="123"/>
      <c r="C160" s="124" t="s">
        <v>706</v>
      </c>
      <c r="D160" s="125" t="s">
        <v>473</v>
      </c>
      <c r="E160" s="163"/>
      <c r="F160" s="126" t="s">
        <v>536</v>
      </c>
      <c r="G160" s="126"/>
      <c r="H160" s="73">
        <v>48000</v>
      </c>
      <c r="I160" s="154">
        <v>5830.0000000000009</v>
      </c>
      <c r="J160" s="154">
        <v>5880.0000000000009</v>
      </c>
      <c r="K160" s="123" t="s">
        <v>474</v>
      </c>
      <c r="L160" s="74">
        <v>100</v>
      </c>
      <c r="M160" s="74" t="s">
        <v>537</v>
      </c>
      <c r="N160" s="75">
        <v>7.5</v>
      </c>
      <c r="O160" s="70"/>
      <c r="P160" s="69"/>
      <c r="Q160" s="69"/>
      <c r="R160" s="69"/>
      <c r="S160" s="69"/>
      <c r="T160" s="71"/>
      <c r="U160" s="72"/>
    </row>
    <row r="161" spans="1:22" s="4" customFormat="1" ht="71.25" customHeight="1">
      <c r="A161" s="86">
        <v>158</v>
      </c>
      <c r="B161" s="123"/>
      <c r="C161" s="124" t="s">
        <v>707</v>
      </c>
      <c r="D161" s="125" t="s">
        <v>483</v>
      </c>
      <c r="E161" s="163"/>
      <c r="F161" s="126" t="s">
        <v>484</v>
      </c>
      <c r="G161" s="126"/>
      <c r="H161" s="73">
        <v>45000</v>
      </c>
      <c r="I161" s="154">
        <v>6380.0000000000009</v>
      </c>
      <c r="J161" s="154">
        <v>6430.0000000000009</v>
      </c>
      <c r="K161" s="123" t="s">
        <v>446</v>
      </c>
      <c r="L161" s="74"/>
      <c r="M161" s="74"/>
      <c r="N161" s="75"/>
      <c r="O161" s="70"/>
      <c r="P161" s="69"/>
      <c r="Q161" s="69"/>
      <c r="R161" s="69"/>
      <c r="S161" s="69"/>
      <c r="T161" s="71"/>
      <c r="U161" s="72"/>
    </row>
    <row r="162" spans="1:22" s="4" customFormat="1" ht="71.25" customHeight="1">
      <c r="A162" s="144">
        <v>159</v>
      </c>
      <c r="B162" s="145"/>
      <c r="C162" s="146" t="s">
        <v>708</v>
      </c>
      <c r="D162" s="147" t="s">
        <v>528</v>
      </c>
      <c r="E162" s="162"/>
      <c r="F162" s="148" t="s">
        <v>529</v>
      </c>
      <c r="G162" s="148"/>
      <c r="H162" s="149">
        <v>28000</v>
      </c>
      <c r="I162" s="154">
        <v>7150.0000000000009</v>
      </c>
      <c r="J162" s="154">
        <v>7200.0000000000009</v>
      </c>
      <c r="K162" s="145"/>
      <c r="L162" s="108"/>
      <c r="M162" s="108"/>
      <c r="N162" s="150"/>
      <c r="O162" s="109"/>
      <c r="P162" s="108"/>
      <c r="Q162" s="108"/>
      <c r="R162" s="108"/>
      <c r="S162" s="108"/>
      <c r="T162" s="110"/>
      <c r="U162" s="111"/>
    </row>
    <row r="163" spans="1:22" s="4" customFormat="1" ht="71.25" customHeight="1">
      <c r="A163" s="144">
        <v>160</v>
      </c>
      <c r="B163" s="145"/>
      <c r="C163" s="146" t="s">
        <v>709</v>
      </c>
      <c r="D163" s="147" t="s">
        <v>547</v>
      </c>
      <c r="E163" s="162"/>
      <c r="F163" s="148" t="s">
        <v>545</v>
      </c>
      <c r="G163" s="148"/>
      <c r="H163" s="149">
        <v>48000</v>
      </c>
      <c r="I163" s="154">
        <v>7150.0000000000009</v>
      </c>
      <c r="J163" s="154">
        <v>7200.0000000000009</v>
      </c>
      <c r="K163" s="145"/>
      <c r="L163" s="108"/>
      <c r="M163" s="108"/>
      <c r="N163" s="150"/>
      <c r="O163" s="109"/>
      <c r="P163" s="108"/>
      <c r="Q163" s="108"/>
      <c r="R163" s="108"/>
      <c r="S163" s="108"/>
      <c r="T163" s="110"/>
      <c r="U163" s="111"/>
    </row>
    <row r="164" spans="1:22" s="4" customFormat="1" ht="71.25" customHeight="1">
      <c r="A164" s="144">
        <v>161</v>
      </c>
      <c r="B164" s="145"/>
      <c r="C164" s="146" t="s">
        <v>710</v>
      </c>
      <c r="D164" s="147" t="s">
        <v>548</v>
      </c>
      <c r="E164" s="162"/>
      <c r="F164" s="148" t="s">
        <v>546</v>
      </c>
      <c r="G164" s="148"/>
      <c r="H164" s="149">
        <v>48000</v>
      </c>
      <c r="I164" s="154">
        <v>7150.0000000000009</v>
      </c>
      <c r="J164" s="154">
        <v>7200.0000000000009</v>
      </c>
      <c r="K164" s="145"/>
      <c r="L164" s="108"/>
      <c r="M164" s="108"/>
      <c r="N164" s="150"/>
      <c r="O164" s="109"/>
      <c r="P164" s="108"/>
      <c r="Q164" s="108"/>
      <c r="R164" s="108"/>
      <c r="S164" s="108"/>
      <c r="T164" s="110"/>
      <c r="U164" s="111"/>
    </row>
    <row r="165" spans="1:22" s="4" customFormat="1" ht="71.25" customHeight="1">
      <c r="A165" s="144">
        <v>162</v>
      </c>
      <c r="B165" s="145"/>
      <c r="C165" s="146" t="s">
        <v>711</v>
      </c>
      <c r="D165" s="147" t="s">
        <v>543</v>
      </c>
      <c r="E165" s="162"/>
      <c r="F165" s="148" t="s">
        <v>541</v>
      </c>
      <c r="G165" s="148"/>
      <c r="H165" s="149">
        <v>28000</v>
      </c>
      <c r="I165" s="154">
        <v>9350</v>
      </c>
      <c r="J165" s="154">
        <v>9400</v>
      </c>
      <c r="K165" s="145"/>
      <c r="L165" s="108"/>
      <c r="M165" s="108"/>
      <c r="N165" s="150"/>
      <c r="O165" s="109"/>
      <c r="P165" s="133"/>
      <c r="Q165" s="133"/>
      <c r="R165" s="133"/>
      <c r="S165" s="133"/>
      <c r="T165" s="134"/>
      <c r="U165" s="135"/>
    </row>
    <row r="166" spans="1:22" s="4" customFormat="1" ht="71.25" customHeight="1">
      <c r="A166" s="144">
        <v>163</v>
      </c>
      <c r="B166" s="145"/>
      <c r="C166" s="146" t="s">
        <v>712</v>
      </c>
      <c r="D166" s="147" t="s">
        <v>544</v>
      </c>
      <c r="E166" s="162"/>
      <c r="F166" s="148" t="s">
        <v>542</v>
      </c>
      <c r="G166" s="148"/>
      <c r="H166" s="149">
        <v>28000</v>
      </c>
      <c r="I166" s="154">
        <v>9350</v>
      </c>
      <c r="J166" s="154">
        <v>9400</v>
      </c>
      <c r="K166" s="145"/>
      <c r="L166" s="108"/>
      <c r="M166" s="108"/>
      <c r="N166" s="150"/>
      <c r="O166" s="109"/>
      <c r="P166" s="133"/>
      <c r="Q166" s="133"/>
      <c r="R166" s="133"/>
      <c r="S166" s="133"/>
      <c r="T166" s="134"/>
      <c r="U166" s="135"/>
    </row>
    <row r="167" spans="1:22" s="4" customFormat="1" ht="71.25" customHeight="1">
      <c r="A167" s="136"/>
      <c r="B167" s="137"/>
      <c r="C167" s="138" t="s">
        <v>713</v>
      </c>
      <c r="D167" s="139" t="s">
        <v>490</v>
      </c>
      <c r="E167" s="163"/>
      <c r="F167" s="140" t="s">
        <v>491</v>
      </c>
      <c r="G167" s="140"/>
      <c r="H167" s="141"/>
      <c r="I167" s="155" t="s">
        <v>549</v>
      </c>
      <c r="J167" s="155" t="s">
        <v>549</v>
      </c>
      <c r="K167" s="137" t="s">
        <v>2</v>
      </c>
      <c r="L167" s="142"/>
      <c r="M167" s="142"/>
      <c r="N167" s="143"/>
      <c r="O167" s="70"/>
      <c r="P167" s="45"/>
      <c r="Q167" s="45"/>
      <c r="R167" s="45"/>
      <c r="S167" s="45"/>
      <c r="T167" s="50"/>
      <c r="U167" s="51"/>
      <c r="V167" s="151" t="s">
        <v>549</v>
      </c>
    </row>
    <row r="168" spans="1:22" s="4" customFormat="1" ht="71.25" customHeight="1" thickBot="1">
      <c r="A168" s="136"/>
      <c r="B168" s="137"/>
      <c r="C168" s="138" t="s">
        <v>714</v>
      </c>
      <c r="D168" s="139" t="s">
        <v>492</v>
      </c>
      <c r="E168" s="164"/>
      <c r="F168" s="140" t="s">
        <v>493</v>
      </c>
      <c r="G168" s="140"/>
      <c r="H168" s="141"/>
      <c r="I168" s="155" t="s">
        <v>549</v>
      </c>
      <c r="J168" s="155" t="s">
        <v>549</v>
      </c>
      <c r="K168" s="137" t="s">
        <v>2</v>
      </c>
      <c r="L168" s="142"/>
      <c r="M168" s="142"/>
      <c r="N168" s="143"/>
      <c r="O168" s="70"/>
      <c r="P168" s="45"/>
      <c r="Q168" s="45"/>
      <c r="R168" s="45"/>
      <c r="S168" s="45"/>
      <c r="T168" s="50"/>
      <c r="U168" s="51"/>
      <c r="V168" s="151" t="s">
        <v>549</v>
      </c>
    </row>
    <row r="169" spans="1:22" ht="17.25" thickBot="1">
      <c r="A169" s="54"/>
      <c r="B169" s="55"/>
      <c r="C169" s="56"/>
      <c r="D169" s="57"/>
      <c r="E169" s="165"/>
      <c r="F169" s="58"/>
      <c r="G169" s="58"/>
      <c r="H169" s="59"/>
      <c r="I169" s="153"/>
      <c r="J169" s="153"/>
      <c r="K169" s="60"/>
      <c r="L169" s="61"/>
      <c r="M169" s="61"/>
      <c r="N169" s="62"/>
      <c r="O169" s="63"/>
      <c r="P169" s="64"/>
      <c r="Q169" s="64"/>
      <c r="R169" s="64"/>
      <c r="S169" s="65"/>
      <c r="T169" s="66"/>
      <c r="U169" s="67"/>
    </row>
    <row r="170" spans="1:22" ht="17.25" thickTop="1">
      <c r="A170" s="6"/>
      <c r="C170" s="8"/>
      <c r="D170" s="9"/>
      <c r="E170" s="9"/>
      <c r="F170" s="10"/>
      <c r="G170" s="10"/>
      <c r="H170" s="11"/>
      <c r="I170" s="121"/>
      <c r="J170" s="121"/>
      <c r="K170" s="12"/>
      <c r="L170" s="13"/>
      <c r="M170" s="13"/>
      <c r="N170" s="14"/>
      <c r="O170" s="15"/>
      <c r="P170" s="15"/>
      <c r="Q170" s="15"/>
      <c r="R170" s="15"/>
    </row>
    <row r="171" spans="1:22" ht="16.5">
      <c r="A171" s="6"/>
      <c r="C171" s="8"/>
      <c r="D171" s="9"/>
      <c r="E171" s="9"/>
      <c r="F171" s="10"/>
      <c r="G171" s="10"/>
      <c r="H171" s="11"/>
      <c r="I171" s="121"/>
      <c r="J171" s="121"/>
      <c r="K171" s="12"/>
      <c r="L171" s="13"/>
      <c r="M171" s="13"/>
      <c r="N171" s="14"/>
      <c r="O171" s="15"/>
      <c r="P171" s="15"/>
      <c r="Q171" s="15"/>
      <c r="R171" s="15"/>
    </row>
    <row r="172" spans="1:22" ht="16.5">
      <c r="A172" s="6"/>
      <c r="C172" s="8"/>
      <c r="D172" s="9"/>
      <c r="E172" s="9"/>
      <c r="F172" s="10"/>
      <c r="G172" s="10"/>
      <c r="H172" s="11"/>
      <c r="I172" s="121"/>
      <c r="J172" s="121"/>
      <c r="K172" s="12"/>
      <c r="L172" s="13"/>
      <c r="M172" s="13"/>
      <c r="N172" s="14"/>
      <c r="O172" s="15"/>
      <c r="P172" s="15"/>
      <c r="Q172" s="15"/>
      <c r="R172" s="15"/>
    </row>
    <row r="173" spans="1:22" ht="16.5">
      <c r="A173" s="6"/>
      <c r="C173" s="8"/>
      <c r="D173" s="9"/>
      <c r="E173" s="9"/>
      <c r="F173" s="10"/>
      <c r="G173" s="10"/>
      <c r="H173" s="11"/>
      <c r="I173" s="121"/>
      <c r="J173" s="121"/>
      <c r="K173" s="12"/>
      <c r="L173" s="13"/>
      <c r="M173" s="13"/>
      <c r="N173" s="14"/>
      <c r="O173" s="15"/>
      <c r="P173" s="15"/>
      <c r="Q173" s="15"/>
      <c r="R173" s="15"/>
    </row>
    <row r="174" spans="1:22" ht="16.5">
      <c r="A174" s="6"/>
      <c r="C174" s="8"/>
      <c r="D174" s="9"/>
      <c r="E174" s="9"/>
      <c r="F174" s="10"/>
      <c r="G174" s="10"/>
      <c r="H174" s="11"/>
      <c r="I174" s="121"/>
      <c r="J174" s="121"/>
      <c r="K174" s="12"/>
      <c r="L174" s="13"/>
      <c r="M174" s="13"/>
      <c r="N174" s="14"/>
      <c r="O174" s="15"/>
      <c r="P174" s="15"/>
      <c r="Q174" s="15"/>
      <c r="R174" s="15"/>
    </row>
    <row r="175" spans="1:22" ht="16.5">
      <c r="A175" s="6"/>
      <c r="C175" s="8"/>
      <c r="D175" s="9"/>
      <c r="E175" s="9"/>
      <c r="F175" s="10"/>
      <c r="G175" s="10"/>
      <c r="H175" s="11"/>
      <c r="I175" s="121"/>
      <c r="J175" s="121"/>
      <c r="K175" s="12"/>
      <c r="L175" s="13"/>
      <c r="M175" s="13"/>
      <c r="N175" s="14"/>
      <c r="O175" s="15"/>
      <c r="P175" s="15"/>
      <c r="Q175" s="15"/>
      <c r="R175" s="15"/>
    </row>
    <row r="176" spans="1:22" ht="16.5">
      <c r="A176" s="6"/>
      <c r="C176" s="8"/>
      <c r="D176" s="9"/>
      <c r="E176" s="9"/>
      <c r="F176" s="10"/>
      <c r="G176" s="10"/>
      <c r="H176" s="11"/>
      <c r="I176" s="121"/>
      <c r="J176" s="121"/>
      <c r="K176" s="12"/>
      <c r="L176" s="13"/>
      <c r="M176" s="13"/>
      <c r="N176" s="14"/>
      <c r="O176" s="15"/>
      <c r="P176" s="15"/>
      <c r="Q176" s="15"/>
      <c r="R176" s="15"/>
    </row>
    <row r="177" spans="1:18" ht="16.5">
      <c r="A177" s="6"/>
      <c r="C177" s="8"/>
      <c r="D177" s="9"/>
      <c r="E177" s="9"/>
      <c r="F177" s="10"/>
      <c r="G177" s="10"/>
      <c r="H177" s="11"/>
      <c r="I177" s="121"/>
      <c r="J177" s="121"/>
      <c r="K177" s="12"/>
      <c r="L177" s="13"/>
      <c r="M177" s="13"/>
      <c r="N177" s="14"/>
      <c r="O177" s="15"/>
      <c r="P177" s="15"/>
      <c r="Q177" s="15"/>
      <c r="R177" s="15"/>
    </row>
    <row r="178" spans="1:18" ht="16.5">
      <c r="A178" s="6"/>
      <c r="C178" s="8"/>
      <c r="D178" s="9"/>
      <c r="E178" s="9"/>
      <c r="F178" s="10"/>
      <c r="G178" s="10"/>
      <c r="H178" s="11"/>
      <c r="I178" s="121"/>
      <c r="J178" s="121"/>
      <c r="K178" s="12"/>
      <c r="L178" s="13"/>
      <c r="M178" s="13"/>
      <c r="N178" s="14"/>
      <c r="O178" s="15"/>
      <c r="P178" s="15"/>
      <c r="Q178" s="15"/>
      <c r="R178" s="15"/>
    </row>
    <row r="179" spans="1:18" ht="16.5">
      <c r="A179" s="6"/>
      <c r="C179" s="8"/>
      <c r="D179" s="9"/>
      <c r="E179" s="9"/>
      <c r="F179" s="10"/>
      <c r="G179" s="10"/>
      <c r="H179" s="11"/>
      <c r="I179" s="121"/>
      <c r="J179" s="121"/>
      <c r="K179" s="12"/>
      <c r="L179" s="13"/>
      <c r="M179" s="13"/>
      <c r="N179" s="14"/>
      <c r="O179" s="15"/>
      <c r="P179" s="15"/>
      <c r="Q179" s="15"/>
      <c r="R179" s="15"/>
    </row>
    <row r="180" spans="1:18" ht="16.5">
      <c r="A180" s="6"/>
      <c r="C180" s="8"/>
      <c r="D180" s="9"/>
      <c r="E180" s="9"/>
      <c r="F180" s="10"/>
      <c r="G180" s="10"/>
      <c r="H180" s="11"/>
      <c r="I180" s="121"/>
      <c r="J180" s="121"/>
      <c r="K180" s="12"/>
      <c r="L180" s="13"/>
      <c r="M180" s="13"/>
      <c r="N180" s="14"/>
      <c r="O180" s="15"/>
      <c r="P180" s="15"/>
      <c r="Q180" s="15"/>
      <c r="R180" s="15"/>
    </row>
    <row r="181" spans="1:18" ht="16.5">
      <c r="A181" s="6"/>
      <c r="C181" s="8"/>
      <c r="D181" s="9"/>
      <c r="E181" s="9"/>
      <c r="F181" s="10"/>
      <c r="G181" s="10"/>
      <c r="H181" s="11"/>
      <c r="I181" s="121"/>
      <c r="J181" s="121"/>
      <c r="K181" s="12"/>
      <c r="L181" s="13"/>
      <c r="M181" s="13"/>
      <c r="N181" s="14"/>
      <c r="O181" s="15"/>
      <c r="P181" s="15"/>
      <c r="Q181" s="15"/>
      <c r="R181" s="15"/>
    </row>
    <row r="182" spans="1:18" ht="16.5">
      <c r="A182" s="6"/>
      <c r="C182" s="8"/>
      <c r="D182" s="9"/>
      <c r="E182" s="9"/>
      <c r="F182" s="10"/>
      <c r="G182" s="10"/>
      <c r="H182" s="11"/>
      <c r="I182" s="121"/>
      <c r="J182" s="121"/>
      <c r="K182" s="12"/>
      <c r="L182" s="13"/>
      <c r="M182" s="13"/>
      <c r="N182" s="14"/>
      <c r="O182" s="15"/>
      <c r="P182" s="15"/>
      <c r="Q182" s="15"/>
      <c r="R182" s="15"/>
    </row>
    <row r="183" spans="1:18" ht="16.5">
      <c r="A183" s="6"/>
      <c r="C183" s="8"/>
      <c r="D183" s="9"/>
      <c r="E183" s="9"/>
      <c r="F183" s="10"/>
      <c r="G183" s="10"/>
      <c r="H183" s="11"/>
      <c r="I183" s="121"/>
      <c r="J183" s="121"/>
      <c r="K183" s="12"/>
      <c r="L183" s="13"/>
      <c r="M183" s="13"/>
      <c r="N183" s="14"/>
      <c r="O183" s="15"/>
      <c r="P183" s="15"/>
      <c r="Q183" s="15"/>
      <c r="R183" s="15"/>
    </row>
    <row r="184" spans="1:18" ht="16.5">
      <c r="A184" s="6"/>
      <c r="C184" s="8"/>
      <c r="D184" s="9"/>
      <c r="E184" s="9"/>
      <c r="F184" s="10"/>
      <c r="G184" s="10"/>
      <c r="H184" s="11"/>
      <c r="I184" s="121"/>
      <c r="J184" s="121"/>
      <c r="K184" s="12"/>
      <c r="L184" s="13"/>
      <c r="M184" s="13"/>
      <c r="N184" s="14"/>
      <c r="O184" s="15"/>
      <c r="P184" s="15"/>
      <c r="Q184" s="15"/>
      <c r="R184" s="15"/>
    </row>
    <row r="185" spans="1:18" ht="16.5">
      <c r="A185" s="6"/>
      <c r="C185" s="8"/>
      <c r="D185" s="9"/>
      <c r="E185" s="9"/>
      <c r="F185" s="10"/>
      <c r="G185" s="10"/>
      <c r="H185" s="11"/>
      <c r="I185" s="121"/>
      <c r="J185" s="121"/>
      <c r="K185" s="12"/>
      <c r="L185" s="13"/>
      <c r="M185" s="13"/>
      <c r="N185" s="14"/>
      <c r="O185" s="15"/>
      <c r="P185" s="15"/>
      <c r="Q185" s="15"/>
      <c r="R185" s="15"/>
    </row>
    <row r="186" spans="1:18" ht="16.5">
      <c r="A186" s="6"/>
      <c r="C186" s="8"/>
      <c r="D186" s="9"/>
      <c r="E186" s="9"/>
      <c r="F186" s="10"/>
      <c r="G186" s="10"/>
      <c r="H186" s="11"/>
      <c r="I186" s="121"/>
      <c r="J186" s="121"/>
      <c r="K186" s="12"/>
      <c r="L186" s="13"/>
      <c r="M186" s="13"/>
      <c r="N186" s="14"/>
      <c r="O186" s="15"/>
      <c r="P186" s="15"/>
      <c r="Q186" s="15"/>
      <c r="R186" s="15"/>
    </row>
    <row r="187" spans="1:18" ht="16.5">
      <c r="A187" s="6"/>
      <c r="C187" s="8"/>
      <c r="D187" s="9"/>
      <c r="E187" s="9"/>
      <c r="F187" s="10"/>
      <c r="G187" s="10"/>
      <c r="H187" s="11"/>
      <c r="I187" s="121"/>
      <c r="J187" s="121"/>
      <c r="K187" s="12"/>
      <c r="L187" s="13"/>
      <c r="M187" s="13"/>
      <c r="N187" s="14"/>
      <c r="O187" s="15"/>
      <c r="P187" s="15"/>
      <c r="Q187" s="15"/>
      <c r="R187" s="15"/>
    </row>
    <row r="188" spans="1:18" ht="16.5">
      <c r="A188" s="6"/>
      <c r="C188" s="8"/>
      <c r="D188" s="9"/>
      <c r="E188" s="9"/>
      <c r="F188" s="10"/>
      <c r="G188" s="10"/>
      <c r="H188" s="11"/>
      <c r="I188" s="121"/>
      <c r="J188" s="121"/>
      <c r="K188" s="12"/>
      <c r="L188" s="13"/>
      <c r="M188" s="13"/>
      <c r="N188" s="14"/>
      <c r="O188" s="15"/>
      <c r="P188" s="15"/>
      <c r="Q188" s="15"/>
      <c r="R188" s="15"/>
    </row>
    <row r="189" spans="1:18" ht="16.5">
      <c r="A189" s="6"/>
      <c r="C189" s="8"/>
      <c r="D189" s="9"/>
      <c r="E189" s="9"/>
      <c r="F189" s="10"/>
      <c r="G189" s="10"/>
      <c r="H189" s="11"/>
      <c r="I189" s="121"/>
      <c r="J189" s="121"/>
      <c r="K189" s="12"/>
      <c r="L189" s="13"/>
      <c r="M189" s="13"/>
      <c r="N189" s="14"/>
      <c r="O189" s="15"/>
      <c r="P189" s="15"/>
      <c r="Q189" s="15"/>
      <c r="R189" s="15"/>
    </row>
    <row r="190" spans="1:18" ht="16.5">
      <c r="A190" s="6"/>
      <c r="C190" s="8"/>
      <c r="D190" s="9"/>
      <c r="E190" s="9"/>
      <c r="F190" s="10"/>
      <c r="G190" s="10"/>
      <c r="H190" s="11"/>
      <c r="I190" s="121"/>
      <c r="J190" s="121"/>
      <c r="K190" s="12"/>
      <c r="L190" s="13"/>
      <c r="M190" s="13"/>
      <c r="N190" s="14"/>
      <c r="O190" s="15"/>
      <c r="P190" s="15"/>
      <c r="Q190" s="15"/>
      <c r="R190" s="15"/>
    </row>
    <row r="191" spans="1:18" ht="16.5">
      <c r="A191" s="6"/>
      <c r="C191" s="8"/>
      <c r="D191" s="9"/>
      <c r="E191" s="9"/>
      <c r="F191" s="10"/>
      <c r="G191" s="10"/>
      <c r="H191" s="11"/>
      <c r="I191" s="121"/>
      <c r="J191" s="121"/>
      <c r="K191" s="12"/>
      <c r="L191" s="13"/>
      <c r="M191" s="13"/>
      <c r="N191" s="14"/>
      <c r="O191" s="15"/>
      <c r="P191" s="15"/>
      <c r="Q191" s="15"/>
      <c r="R191" s="15"/>
    </row>
    <row r="192" spans="1:18" ht="16.5">
      <c r="A192" s="6"/>
      <c r="B192" s="16"/>
      <c r="C192" s="8"/>
      <c r="D192" s="9"/>
      <c r="E192" s="9"/>
      <c r="F192" s="10"/>
      <c r="G192" s="10"/>
      <c r="H192" s="11"/>
      <c r="I192" s="121"/>
      <c r="J192" s="121"/>
      <c r="K192" s="12"/>
      <c r="L192" s="13"/>
      <c r="M192" s="13"/>
      <c r="N192" s="14"/>
      <c r="O192" s="15"/>
      <c r="P192" s="15"/>
      <c r="Q192" s="15"/>
      <c r="R192" s="15"/>
    </row>
    <row r="193" spans="1:18" ht="16.5">
      <c r="A193" s="6"/>
      <c r="B193" s="16"/>
      <c r="C193" s="8"/>
      <c r="D193" s="9"/>
      <c r="E193" s="9"/>
      <c r="F193" s="10"/>
      <c r="G193" s="10"/>
      <c r="H193" s="11"/>
      <c r="I193" s="121"/>
      <c r="J193" s="121"/>
      <c r="K193" s="12"/>
      <c r="L193" s="13"/>
      <c r="M193" s="13"/>
      <c r="N193" s="14"/>
      <c r="O193" s="15"/>
      <c r="P193" s="15"/>
      <c r="Q193" s="15"/>
      <c r="R193" s="15"/>
    </row>
    <row r="194" spans="1:18" ht="16.5">
      <c r="A194" s="6"/>
      <c r="C194" s="8"/>
      <c r="D194" s="9"/>
      <c r="E194" s="9"/>
      <c r="F194" s="10"/>
      <c r="G194" s="10"/>
      <c r="H194" s="11"/>
      <c r="I194" s="121"/>
      <c r="J194" s="121"/>
      <c r="K194" s="12"/>
      <c r="L194" s="13"/>
      <c r="M194" s="13"/>
      <c r="N194" s="14"/>
      <c r="O194" s="15"/>
      <c r="P194" s="15"/>
      <c r="Q194" s="15"/>
      <c r="R194" s="15"/>
    </row>
    <row r="195" spans="1:18" ht="16.5">
      <c r="A195" s="6"/>
      <c r="C195" s="8"/>
      <c r="D195" s="9"/>
      <c r="E195" s="9"/>
      <c r="F195" s="10"/>
      <c r="G195" s="10"/>
      <c r="H195" s="11"/>
      <c r="I195" s="121"/>
      <c r="J195" s="121"/>
      <c r="K195" s="12"/>
      <c r="L195" s="13"/>
      <c r="M195" s="13"/>
      <c r="N195" s="14"/>
      <c r="O195" s="15"/>
      <c r="P195" s="15"/>
      <c r="Q195" s="15"/>
      <c r="R195" s="15"/>
    </row>
    <row r="196" spans="1:18" ht="16.5">
      <c r="A196" s="6"/>
      <c r="C196" s="8"/>
      <c r="D196" s="9"/>
      <c r="E196" s="9"/>
      <c r="F196" s="10"/>
      <c r="G196" s="10"/>
      <c r="H196" s="11"/>
      <c r="I196" s="121"/>
      <c r="J196" s="121"/>
      <c r="K196" s="12"/>
      <c r="L196" s="13"/>
      <c r="M196" s="13"/>
      <c r="N196" s="14"/>
      <c r="O196" s="15"/>
      <c r="P196" s="15"/>
      <c r="Q196" s="15"/>
      <c r="R196" s="15"/>
    </row>
    <row r="197" spans="1:18" ht="16.5">
      <c r="A197" s="6"/>
      <c r="C197" s="8"/>
      <c r="D197" s="9"/>
      <c r="E197" s="9"/>
      <c r="F197" s="10"/>
      <c r="G197" s="10"/>
      <c r="H197" s="11"/>
      <c r="I197" s="121"/>
      <c r="J197" s="121"/>
      <c r="K197" s="12"/>
      <c r="L197" s="13"/>
      <c r="M197" s="13"/>
      <c r="N197" s="14"/>
      <c r="O197" s="15"/>
      <c r="P197" s="15"/>
      <c r="Q197" s="15"/>
      <c r="R197" s="15"/>
    </row>
    <row r="198" spans="1:18" ht="16.5">
      <c r="A198" s="6"/>
      <c r="C198" s="8"/>
      <c r="D198" s="9"/>
      <c r="E198" s="9"/>
      <c r="F198" s="10"/>
      <c r="G198" s="10"/>
      <c r="H198" s="11"/>
      <c r="I198" s="121"/>
      <c r="J198" s="121"/>
      <c r="K198" s="12"/>
      <c r="L198" s="13"/>
      <c r="M198" s="13"/>
      <c r="N198" s="14"/>
      <c r="O198" s="15"/>
      <c r="P198" s="15"/>
      <c r="Q198" s="15"/>
      <c r="R198" s="15"/>
    </row>
    <row r="199" spans="1:18" ht="16.5">
      <c r="A199" s="6"/>
      <c r="C199" s="8"/>
      <c r="D199" s="9"/>
      <c r="E199" s="9"/>
      <c r="F199" s="10"/>
      <c r="G199" s="10"/>
      <c r="H199" s="11"/>
      <c r="I199" s="121"/>
      <c r="J199" s="121"/>
      <c r="K199" s="12"/>
      <c r="L199" s="13"/>
      <c r="M199" s="13"/>
      <c r="N199" s="14"/>
      <c r="O199" s="15"/>
      <c r="P199" s="15"/>
      <c r="Q199" s="15"/>
      <c r="R199" s="15"/>
    </row>
    <row r="200" spans="1:18" ht="16.5">
      <c r="A200" s="6"/>
      <c r="C200" s="8"/>
      <c r="D200" s="9"/>
      <c r="E200" s="9"/>
      <c r="F200" s="10"/>
      <c r="G200" s="10"/>
      <c r="H200" s="11"/>
      <c r="I200" s="121"/>
      <c r="J200" s="121"/>
      <c r="K200" s="12"/>
      <c r="L200" s="13"/>
      <c r="M200" s="13"/>
      <c r="N200" s="14"/>
      <c r="O200" s="15"/>
      <c r="P200" s="15"/>
      <c r="Q200" s="15"/>
      <c r="R200" s="15"/>
    </row>
    <row r="201" spans="1:18" ht="16.5">
      <c r="A201" s="6"/>
      <c r="C201" s="8"/>
      <c r="D201" s="9"/>
      <c r="E201" s="9"/>
      <c r="F201" s="10"/>
      <c r="G201" s="10"/>
      <c r="H201" s="11"/>
      <c r="I201" s="121"/>
      <c r="J201" s="121"/>
      <c r="K201" s="12"/>
      <c r="L201" s="13"/>
      <c r="M201" s="13"/>
      <c r="N201" s="14"/>
      <c r="O201" s="15"/>
      <c r="P201" s="15"/>
      <c r="Q201" s="15"/>
      <c r="R201" s="15"/>
    </row>
    <row r="202" spans="1:18" ht="16.5">
      <c r="A202" s="6"/>
      <c r="C202" s="8"/>
      <c r="D202" s="9"/>
      <c r="E202" s="9"/>
      <c r="F202" s="10"/>
      <c r="G202" s="10"/>
      <c r="H202" s="11"/>
      <c r="I202" s="121"/>
      <c r="J202" s="121"/>
      <c r="K202" s="12"/>
      <c r="L202" s="13"/>
      <c r="M202" s="13"/>
      <c r="N202" s="14"/>
      <c r="O202" s="15"/>
      <c r="P202" s="15"/>
      <c r="Q202" s="15"/>
      <c r="R202" s="15"/>
    </row>
    <row r="203" spans="1:18" ht="16.5">
      <c r="A203" s="6"/>
      <c r="C203" s="8"/>
      <c r="D203" s="9"/>
      <c r="E203" s="9"/>
      <c r="F203" s="10"/>
      <c r="G203" s="10"/>
      <c r="H203" s="11"/>
      <c r="I203" s="121"/>
      <c r="J203" s="121"/>
      <c r="K203" s="12"/>
      <c r="L203" s="13"/>
      <c r="M203" s="13"/>
      <c r="N203" s="14"/>
      <c r="O203" s="15"/>
      <c r="P203" s="15"/>
      <c r="Q203" s="15"/>
      <c r="R203" s="15"/>
    </row>
    <row r="204" spans="1:18" ht="16.5">
      <c r="A204" s="6"/>
      <c r="C204" s="8"/>
      <c r="D204" s="9"/>
      <c r="E204" s="9"/>
      <c r="F204" s="10"/>
      <c r="G204" s="10"/>
      <c r="H204" s="11"/>
      <c r="I204" s="121"/>
      <c r="J204" s="121"/>
      <c r="K204" s="12"/>
      <c r="L204" s="13"/>
      <c r="M204" s="13"/>
      <c r="N204" s="14"/>
      <c r="O204" s="15"/>
      <c r="P204" s="15"/>
      <c r="Q204" s="15"/>
      <c r="R204" s="15"/>
    </row>
    <row r="205" spans="1:18" ht="16.5">
      <c r="A205" s="6"/>
      <c r="C205" s="8"/>
      <c r="D205" s="9"/>
      <c r="E205" s="9"/>
      <c r="F205" s="10"/>
      <c r="G205" s="10"/>
      <c r="H205" s="11"/>
      <c r="I205" s="121"/>
      <c r="J205" s="121"/>
      <c r="K205" s="12"/>
      <c r="L205" s="13"/>
      <c r="M205" s="13"/>
      <c r="N205" s="14"/>
      <c r="O205" s="15"/>
      <c r="P205" s="15"/>
      <c r="Q205" s="15"/>
      <c r="R205" s="15"/>
    </row>
    <row r="206" spans="1:18" ht="16.5">
      <c r="A206" s="6"/>
      <c r="C206" s="8"/>
      <c r="D206" s="9"/>
      <c r="E206" s="9"/>
      <c r="F206" s="10"/>
      <c r="G206" s="10"/>
      <c r="H206" s="11"/>
      <c r="I206" s="121"/>
      <c r="J206" s="121"/>
      <c r="K206" s="12"/>
      <c r="L206" s="13"/>
      <c r="M206" s="13"/>
      <c r="N206" s="14"/>
      <c r="O206" s="15"/>
      <c r="P206" s="15"/>
      <c r="Q206" s="15"/>
      <c r="R206" s="15"/>
    </row>
    <row r="207" spans="1:18" ht="16.5">
      <c r="A207" s="6"/>
      <c r="C207" s="8"/>
      <c r="D207" s="9"/>
      <c r="E207" s="9"/>
      <c r="F207" s="10"/>
      <c r="G207" s="10"/>
      <c r="H207" s="11"/>
      <c r="I207" s="121"/>
      <c r="J207" s="121"/>
      <c r="K207" s="12"/>
      <c r="L207" s="13"/>
      <c r="M207" s="13"/>
      <c r="N207" s="14"/>
      <c r="O207" s="15"/>
      <c r="P207" s="15"/>
      <c r="Q207" s="15"/>
      <c r="R207" s="15"/>
    </row>
    <row r="208" spans="1:18" ht="16.5">
      <c r="A208" s="6"/>
      <c r="C208" s="8"/>
      <c r="D208" s="9"/>
      <c r="E208" s="9"/>
      <c r="F208" s="10"/>
      <c r="G208" s="10"/>
      <c r="H208" s="11"/>
      <c r="I208" s="121"/>
      <c r="J208" s="121"/>
      <c r="K208" s="12"/>
      <c r="L208" s="13"/>
      <c r="M208" s="13"/>
      <c r="N208" s="14"/>
      <c r="O208" s="15"/>
      <c r="P208" s="15"/>
      <c r="Q208" s="15"/>
      <c r="R208" s="15"/>
    </row>
    <row r="209" spans="1:18" ht="16.5">
      <c r="A209" s="6"/>
      <c r="C209" s="8"/>
      <c r="D209" s="9"/>
      <c r="E209" s="9"/>
      <c r="F209" s="10"/>
      <c r="G209" s="10"/>
      <c r="H209" s="11"/>
      <c r="I209" s="121"/>
      <c r="J209" s="121"/>
      <c r="K209" s="12"/>
      <c r="L209" s="13"/>
      <c r="M209" s="13"/>
      <c r="N209" s="14"/>
      <c r="O209" s="15"/>
      <c r="P209" s="15"/>
      <c r="Q209" s="15"/>
      <c r="R209" s="15"/>
    </row>
    <row r="210" spans="1:18" ht="16.5">
      <c r="A210" s="6"/>
      <c r="C210" s="8"/>
      <c r="D210" s="9"/>
      <c r="E210" s="9"/>
      <c r="F210" s="10"/>
      <c r="G210" s="10"/>
      <c r="H210" s="11"/>
      <c r="I210" s="121"/>
      <c r="J210" s="121"/>
      <c r="K210" s="12"/>
      <c r="L210" s="13"/>
      <c r="M210" s="13"/>
      <c r="N210" s="14"/>
      <c r="O210" s="15"/>
      <c r="P210" s="15"/>
      <c r="Q210" s="15"/>
      <c r="R210" s="15"/>
    </row>
    <row r="211" spans="1:18" ht="16.5">
      <c r="A211" s="6"/>
      <c r="C211" s="8"/>
      <c r="D211" s="9"/>
      <c r="E211" s="9"/>
      <c r="F211" s="10"/>
      <c r="G211" s="10"/>
      <c r="H211" s="11"/>
      <c r="I211" s="121"/>
      <c r="J211" s="121"/>
      <c r="K211" s="12"/>
      <c r="L211" s="13"/>
      <c r="M211" s="13"/>
      <c r="N211" s="14"/>
      <c r="O211" s="15"/>
      <c r="P211" s="15"/>
      <c r="Q211" s="15"/>
      <c r="R211" s="15"/>
    </row>
    <row r="212" spans="1:18" ht="16.5">
      <c r="A212" s="6"/>
      <c r="B212" s="16"/>
      <c r="C212" s="8"/>
      <c r="D212" s="9"/>
      <c r="E212" s="9"/>
      <c r="F212" s="10"/>
      <c r="G212" s="10"/>
      <c r="H212" s="11"/>
      <c r="I212" s="121"/>
      <c r="J212" s="121"/>
      <c r="K212" s="12"/>
      <c r="L212" s="13"/>
      <c r="M212" s="13"/>
      <c r="N212" s="14"/>
      <c r="O212" s="15"/>
      <c r="P212" s="15"/>
      <c r="Q212" s="15"/>
      <c r="R212" s="15"/>
    </row>
    <row r="213" spans="1:18" ht="16.5">
      <c r="A213" s="6"/>
      <c r="B213" s="16"/>
      <c r="C213" s="8"/>
      <c r="D213" s="9"/>
      <c r="E213" s="9"/>
      <c r="F213" s="10"/>
      <c r="G213" s="10"/>
      <c r="H213" s="11"/>
      <c r="I213" s="121"/>
      <c r="J213" s="121"/>
      <c r="K213" s="12"/>
      <c r="L213" s="13"/>
      <c r="M213" s="13"/>
      <c r="N213" s="14"/>
      <c r="O213" s="15"/>
      <c r="P213" s="15"/>
      <c r="Q213" s="15"/>
      <c r="R213" s="15"/>
    </row>
    <row r="214" spans="1:18" ht="16.5">
      <c r="A214" s="6"/>
      <c r="C214" s="8"/>
      <c r="D214" s="9"/>
      <c r="E214" s="9"/>
      <c r="F214" s="10"/>
      <c r="G214" s="10"/>
      <c r="H214" s="11"/>
      <c r="I214" s="121"/>
      <c r="J214" s="121"/>
      <c r="K214" s="12"/>
      <c r="L214" s="13"/>
      <c r="M214" s="13"/>
      <c r="N214" s="14"/>
      <c r="O214" s="15"/>
      <c r="P214" s="15"/>
      <c r="Q214" s="15"/>
      <c r="R214" s="15"/>
    </row>
    <row r="215" spans="1:18" ht="16.5">
      <c r="A215" s="6"/>
      <c r="C215" s="8"/>
      <c r="D215" s="9"/>
      <c r="E215" s="9"/>
      <c r="F215" s="10"/>
      <c r="G215" s="10"/>
      <c r="H215" s="11"/>
      <c r="I215" s="121"/>
      <c r="J215" s="121"/>
      <c r="K215" s="12"/>
      <c r="L215" s="13"/>
      <c r="M215" s="13"/>
      <c r="N215" s="14"/>
      <c r="O215" s="15"/>
      <c r="P215" s="15"/>
      <c r="Q215" s="15"/>
      <c r="R215" s="15"/>
    </row>
    <row r="216" spans="1:18" ht="16.5">
      <c r="A216" s="6"/>
      <c r="C216" s="8"/>
      <c r="D216" s="9"/>
      <c r="E216" s="9"/>
      <c r="F216" s="10"/>
      <c r="G216" s="10"/>
      <c r="H216" s="11"/>
      <c r="I216" s="121"/>
      <c r="J216" s="121"/>
      <c r="K216" s="12"/>
      <c r="L216" s="13"/>
      <c r="M216" s="13"/>
      <c r="N216" s="14"/>
      <c r="O216" s="15"/>
      <c r="P216" s="15"/>
      <c r="Q216" s="15"/>
      <c r="R216" s="15"/>
    </row>
    <row r="217" spans="1:18" ht="16.5">
      <c r="A217" s="6"/>
      <c r="C217" s="8"/>
      <c r="D217" s="9"/>
      <c r="E217" s="9"/>
      <c r="F217" s="10"/>
      <c r="G217" s="10"/>
      <c r="H217" s="11"/>
      <c r="I217" s="121"/>
      <c r="J217" s="121"/>
      <c r="K217" s="12"/>
      <c r="L217" s="13"/>
      <c r="M217" s="13"/>
      <c r="N217" s="14"/>
      <c r="O217" s="15"/>
      <c r="P217" s="15"/>
      <c r="Q217" s="15"/>
      <c r="R217" s="15"/>
    </row>
    <row r="218" spans="1:18" ht="16.5">
      <c r="A218" s="6"/>
      <c r="B218" s="16"/>
      <c r="C218" s="8"/>
      <c r="D218" s="9"/>
      <c r="E218" s="9"/>
      <c r="F218" s="10"/>
      <c r="G218" s="10"/>
      <c r="H218" s="11"/>
      <c r="I218" s="121"/>
      <c r="J218" s="121"/>
      <c r="K218" s="12"/>
      <c r="L218" s="13"/>
      <c r="M218" s="13"/>
      <c r="N218" s="14"/>
      <c r="O218" s="15"/>
      <c r="P218" s="15"/>
      <c r="Q218" s="15"/>
      <c r="R218" s="15"/>
    </row>
    <row r="219" spans="1:18" ht="16.5">
      <c r="A219" s="6"/>
      <c r="B219" s="16"/>
      <c r="C219" s="8"/>
      <c r="D219" s="9"/>
      <c r="E219" s="9"/>
      <c r="F219" s="10"/>
      <c r="G219" s="10"/>
      <c r="H219" s="11"/>
      <c r="I219" s="121"/>
      <c r="J219" s="121"/>
      <c r="K219" s="12"/>
      <c r="L219" s="13"/>
      <c r="M219" s="13"/>
      <c r="N219" s="14"/>
      <c r="O219" s="15"/>
      <c r="P219" s="15"/>
      <c r="Q219" s="15"/>
      <c r="R219" s="15"/>
    </row>
    <row r="220" spans="1:18" ht="16.5">
      <c r="A220" s="6"/>
      <c r="C220" s="8"/>
      <c r="D220" s="9"/>
      <c r="E220" s="9"/>
      <c r="F220" s="10"/>
      <c r="G220" s="10"/>
      <c r="H220" s="11"/>
      <c r="I220" s="121"/>
      <c r="J220" s="121"/>
      <c r="K220" s="12"/>
      <c r="L220" s="13"/>
      <c r="M220" s="13"/>
      <c r="N220" s="14"/>
      <c r="O220" s="15"/>
      <c r="P220" s="15"/>
      <c r="Q220" s="15"/>
      <c r="R220" s="15"/>
    </row>
    <row r="221" spans="1:18" ht="16.5">
      <c r="A221" s="6"/>
      <c r="C221" s="8"/>
      <c r="D221" s="9"/>
      <c r="E221" s="9"/>
      <c r="F221" s="10"/>
      <c r="G221" s="10"/>
      <c r="H221" s="11"/>
      <c r="I221" s="121"/>
      <c r="J221" s="121"/>
      <c r="K221" s="12"/>
      <c r="L221" s="13"/>
      <c r="M221" s="13"/>
      <c r="N221" s="14"/>
      <c r="O221" s="15"/>
      <c r="P221" s="15"/>
      <c r="Q221" s="15"/>
      <c r="R221" s="15"/>
    </row>
    <row r="222" spans="1:18" ht="16.5">
      <c r="A222" s="6"/>
      <c r="C222" s="8"/>
      <c r="D222" s="9"/>
      <c r="E222" s="9"/>
      <c r="F222" s="10"/>
      <c r="G222" s="10"/>
      <c r="H222" s="11"/>
      <c r="I222" s="121"/>
      <c r="J222" s="121"/>
      <c r="K222" s="12"/>
      <c r="L222" s="13"/>
      <c r="M222" s="13"/>
      <c r="N222" s="14"/>
      <c r="O222" s="15"/>
      <c r="P222" s="15"/>
      <c r="Q222" s="15"/>
      <c r="R222" s="15"/>
    </row>
    <row r="223" spans="1:18" ht="16.5">
      <c r="A223" s="6"/>
      <c r="C223" s="8"/>
      <c r="D223" s="9"/>
      <c r="E223" s="9"/>
      <c r="F223" s="10"/>
      <c r="G223" s="10"/>
      <c r="H223" s="11"/>
      <c r="I223" s="121"/>
      <c r="J223" s="121"/>
      <c r="K223" s="12"/>
      <c r="L223" s="13"/>
      <c r="M223" s="13"/>
      <c r="N223" s="14"/>
      <c r="O223" s="15"/>
      <c r="P223" s="15"/>
      <c r="Q223" s="15"/>
      <c r="R223" s="15"/>
    </row>
    <row r="224" spans="1:18" ht="16.5">
      <c r="A224" s="6"/>
      <c r="C224" s="8"/>
      <c r="D224" s="9"/>
      <c r="E224" s="9"/>
      <c r="F224" s="10"/>
      <c r="G224" s="10"/>
      <c r="H224" s="11"/>
      <c r="I224" s="121"/>
      <c r="J224" s="121"/>
      <c r="K224" s="12"/>
      <c r="L224" s="13"/>
      <c r="M224" s="13"/>
      <c r="N224" s="14"/>
      <c r="O224" s="15"/>
      <c r="P224" s="15"/>
      <c r="Q224" s="15"/>
      <c r="R224" s="15"/>
    </row>
    <row r="225" spans="1:18" ht="16.5">
      <c r="A225" s="6"/>
      <c r="B225" s="17"/>
      <c r="C225" s="8"/>
      <c r="D225" s="9"/>
      <c r="E225" s="9"/>
      <c r="F225" s="10"/>
      <c r="G225" s="10"/>
      <c r="H225" s="11"/>
      <c r="I225" s="121"/>
      <c r="J225" s="121"/>
      <c r="K225" s="12"/>
      <c r="L225" s="13"/>
      <c r="M225" s="13"/>
      <c r="N225" s="14"/>
      <c r="O225" s="15"/>
      <c r="P225" s="15"/>
      <c r="Q225" s="15"/>
      <c r="R225" s="15"/>
    </row>
    <row r="226" spans="1:18" ht="16.5">
      <c r="A226" s="6"/>
      <c r="B226" s="17"/>
      <c r="C226" s="8"/>
      <c r="D226" s="9"/>
      <c r="E226" s="9"/>
      <c r="F226" s="10"/>
      <c r="G226" s="10"/>
      <c r="H226" s="11"/>
      <c r="I226" s="121"/>
      <c r="J226" s="121"/>
      <c r="K226" s="12"/>
      <c r="L226" s="13"/>
      <c r="M226" s="13"/>
      <c r="N226" s="14"/>
      <c r="O226" s="15"/>
      <c r="P226" s="15"/>
      <c r="Q226" s="15"/>
      <c r="R226" s="15"/>
    </row>
    <row r="227" spans="1:18" ht="16.5">
      <c r="A227" s="6"/>
      <c r="B227" s="17"/>
      <c r="C227" s="8"/>
      <c r="D227" s="9"/>
      <c r="E227" s="9"/>
      <c r="F227" s="10"/>
      <c r="G227" s="10"/>
      <c r="H227" s="11"/>
      <c r="I227" s="121"/>
      <c r="J227" s="121"/>
      <c r="K227" s="12"/>
      <c r="L227" s="13"/>
      <c r="M227" s="13"/>
      <c r="N227" s="14"/>
      <c r="O227" s="15"/>
      <c r="P227" s="15"/>
      <c r="Q227" s="15"/>
      <c r="R227" s="15"/>
    </row>
    <row r="228" spans="1:18" ht="16.5">
      <c r="A228" s="6"/>
      <c r="B228" s="17"/>
      <c r="C228" s="8"/>
      <c r="D228" s="9"/>
      <c r="E228" s="9"/>
      <c r="F228" s="10"/>
      <c r="G228" s="10"/>
      <c r="H228" s="11"/>
      <c r="I228" s="121"/>
      <c r="J228" s="121"/>
      <c r="K228" s="12"/>
      <c r="L228" s="13"/>
      <c r="M228" s="13"/>
      <c r="N228" s="14"/>
      <c r="O228" s="15"/>
      <c r="P228" s="15"/>
      <c r="Q228" s="15"/>
      <c r="R228" s="15"/>
    </row>
    <row r="229" spans="1:18" ht="16.5">
      <c r="A229" s="6"/>
      <c r="B229" s="17"/>
      <c r="C229" s="8"/>
      <c r="D229" s="9"/>
      <c r="E229" s="9"/>
      <c r="F229" s="10"/>
      <c r="G229" s="10"/>
      <c r="H229" s="11"/>
      <c r="I229" s="121"/>
      <c r="J229" s="121"/>
      <c r="K229" s="12"/>
      <c r="L229" s="13"/>
      <c r="M229" s="13"/>
      <c r="N229" s="14"/>
      <c r="O229" s="15"/>
      <c r="P229" s="15"/>
      <c r="Q229" s="15"/>
      <c r="R229" s="15"/>
    </row>
    <row r="230" spans="1:18" ht="16.5">
      <c r="A230" s="6"/>
      <c r="B230" s="17"/>
      <c r="C230" s="8"/>
      <c r="D230" s="9"/>
      <c r="E230" s="9"/>
      <c r="F230" s="10"/>
      <c r="G230" s="10"/>
      <c r="H230" s="11"/>
      <c r="I230" s="121"/>
      <c r="J230" s="121"/>
      <c r="K230" s="12"/>
      <c r="L230" s="13"/>
      <c r="M230" s="13"/>
      <c r="N230" s="14"/>
      <c r="O230" s="15"/>
      <c r="P230" s="15"/>
      <c r="Q230" s="15"/>
      <c r="R230" s="15"/>
    </row>
    <row r="231" spans="1:18" ht="16.5">
      <c r="A231" s="6"/>
      <c r="B231" s="17"/>
      <c r="C231" s="8"/>
      <c r="D231" s="9"/>
      <c r="E231" s="9"/>
      <c r="F231" s="10"/>
      <c r="G231" s="10"/>
      <c r="H231" s="11"/>
      <c r="I231" s="121"/>
      <c r="J231" s="121"/>
      <c r="K231" s="12"/>
      <c r="L231" s="13"/>
      <c r="M231" s="13"/>
      <c r="N231" s="14"/>
      <c r="O231" s="15"/>
      <c r="P231" s="15"/>
      <c r="Q231" s="15"/>
      <c r="R231" s="15"/>
    </row>
    <row r="232" spans="1:18" ht="16.5">
      <c r="A232" s="6"/>
      <c r="B232" s="17"/>
      <c r="C232" s="8"/>
      <c r="D232" s="9"/>
      <c r="E232" s="9"/>
      <c r="F232" s="10"/>
      <c r="G232" s="10"/>
      <c r="H232" s="11"/>
      <c r="I232" s="121"/>
      <c r="J232" s="121"/>
      <c r="K232" s="12"/>
      <c r="L232" s="13"/>
      <c r="M232" s="13"/>
      <c r="N232" s="14"/>
      <c r="O232" s="15"/>
      <c r="P232" s="15"/>
      <c r="Q232" s="15"/>
      <c r="R232" s="15"/>
    </row>
    <row r="233" spans="1:18" ht="16.5">
      <c r="A233" s="6"/>
      <c r="B233" s="17"/>
      <c r="C233" s="8"/>
      <c r="D233" s="9"/>
      <c r="E233" s="9"/>
      <c r="F233" s="10"/>
      <c r="G233" s="10"/>
      <c r="H233" s="11"/>
      <c r="I233" s="121"/>
      <c r="J233" s="121"/>
      <c r="K233" s="12"/>
      <c r="L233" s="13"/>
      <c r="M233" s="13"/>
      <c r="N233" s="14"/>
      <c r="O233" s="15"/>
      <c r="P233" s="15"/>
      <c r="Q233" s="15"/>
      <c r="R233" s="15"/>
    </row>
    <row r="234" spans="1:18" ht="16.5">
      <c r="A234" s="6"/>
      <c r="B234" s="17"/>
      <c r="C234" s="8"/>
      <c r="D234" s="9"/>
      <c r="E234" s="9"/>
      <c r="F234" s="10"/>
      <c r="G234" s="10"/>
      <c r="H234" s="11"/>
      <c r="I234" s="121"/>
      <c r="J234" s="121"/>
      <c r="K234" s="12"/>
      <c r="L234" s="13"/>
      <c r="M234" s="13"/>
      <c r="N234" s="14"/>
      <c r="O234" s="15"/>
      <c r="P234" s="15"/>
      <c r="Q234" s="15"/>
      <c r="R234" s="15"/>
    </row>
    <row r="235" spans="1:18" ht="16.5">
      <c r="A235" s="6"/>
      <c r="B235" s="17"/>
      <c r="C235" s="8"/>
      <c r="D235" s="9"/>
      <c r="E235" s="9"/>
      <c r="F235" s="10"/>
      <c r="G235" s="10"/>
      <c r="H235" s="11"/>
      <c r="I235" s="121"/>
      <c r="J235" s="121"/>
      <c r="K235" s="12"/>
      <c r="L235" s="13"/>
      <c r="M235" s="13"/>
      <c r="N235" s="14"/>
      <c r="O235" s="15"/>
      <c r="P235" s="15"/>
      <c r="Q235" s="15"/>
      <c r="R235" s="15"/>
    </row>
    <row r="236" spans="1:18" ht="16.5">
      <c r="A236" s="6"/>
      <c r="C236" s="8"/>
      <c r="D236" s="9"/>
      <c r="E236" s="9"/>
      <c r="F236" s="10"/>
      <c r="G236" s="10"/>
      <c r="H236" s="11"/>
      <c r="I236" s="121"/>
      <c r="J236" s="121"/>
      <c r="K236" s="12"/>
      <c r="L236" s="13"/>
      <c r="M236" s="13"/>
      <c r="N236" s="14"/>
      <c r="O236" s="15"/>
      <c r="P236" s="15"/>
      <c r="Q236" s="15"/>
      <c r="R236" s="15"/>
    </row>
    <row r="237" spans="1:18" ht="16.5">
      <c r="A237" s="6"/>
      <c r="C237" s="8"/>
      <c r="D237" s="9"/>
      <c r="E237" s="9"/>
      <c r="F237" s="10"/>
      <c r="G237" s="10"/>
      <c r="H237" s="11"/>
      <c r="I237" s="121"/>
      <c r="J237" s="121"/>
      <c r="K237" s="12"/>
      <c r="L237" s="13"/>
      <c r="M237" s="13"/>
      <c r="N237" s="14"/>
      <c r="O237" s="15"/>
      <c r="P237" s="15"/>
      <c r="Q237" s="15"/>
      <c r="R237" s="15"/>
    </row>
    <row r="238" spans="1:18" ht="16.5">
      <c r="A238" s="6"/>
      <c r="C238" s="8"/>
      <c r="D238" s="9"/>
      <c r="E238" s="9"/>
      <c r="F238" s="10"/>
      <c r="G238" s="10"/>
      <c r="H238" s="11"/>
      <c r="I238" s="121"/>
      <c r="J238" s="121"/>
      <c r="K238" s="12"/>
      <c r="L238" s="13"/>
      <c r="M238" s="13"/>
      <c r="N238" s="14"/>
      <c r="O238" s="15"/>
      <c r="P238" s="15"/>
      <c r="Q238" s="15"/>
      <c r="R238" s="15"/>
    </row>
    <row r="239" spans="1:18" ht="16.5">
      <c r="A239" s="6"/>
      <c r="C239" s="8"/>
      <c r="D239" s="9"/>
      <c r="E239" s="9"/>
      <c r="F239" s="10"/>
      <c r="G239" s="10"/>
      <c r="H239" s="11"/>
      <c r="I239" s="121"/>
      <c r="J239" s="121"/>
      <c r="K239" s="12"/>
      <c r="L239" s="13"/>
      <c r="M239" s="13"/>
      <c r="N239" s="14"/>
      <c r="O239" s="15"/>
      <c r="P239" s="15"/>
      <c r="Q239" s="15"/>
      <c r="R239" s="15"/>
    </row>
    <row r="240" spans="1:18" ht="16.5">
      <c r="A240" s="6"/>
      <c r="C240" s="8"/>
      <c r="D240" s="9"/>
      <c r="E240" s="9"/>
      <c r="F240" s="10"/>
      <c r="G240" s="10"/>
      <c r="H240" s="11"/>
      <c r="I240" s="121"/>
      <c r="J240" s="121"/>
      <c r="K240" s="12"/>
      <c r="L240" s="13"/>
      <c r="M240" s="13"/>
      <c r="N240" s="14"/>
      <c r="O240" s="15"/>
      <c r="P240" s="15"/>
      <c r="Q240" s="15"/>
      <c r="R240" s="15"/>
    </row>
    <row r="241" spans="1:18" ht="16.5">
      <c r="A241" s="6"/>
      <c r="C241" s="8"/>
      <c r="D241" s="9"/>
      <c r="E241" s="9"/>
      <c r="F241" s="10"/>
      <c r="G241" s="10"/>
      <c r="H241" s="11"/>
      <c r="I241" s="121"/>
      <c r="J241" s="121"/>
      <c r="K241" s="12"/>
      <c r="L241" s="13"/>
      <c r="M241" s="13"/>
      <c r="N241" s="14"/>
      <c r="O241" s="15"/>
      <c r="P241" s="15"/>
      <c r="Q241" s="15"/>
      <c r="R241" s="15"/>
    </row>
    <row r="242" spans="1:18" ht="16.5">
      <c r="A242" s="6"/>
      <c r="C242" s="8"/>
      <c r="D242" s="9"/>
      <c r="E242" s="9"/>
      <c r="F242" s="10"/>
      <c r="G242" s="10"/>
      <c r="H242" s="11"/>
      <c r="I242" s="121"/>
      <c r="J242" s="121"/>
      <c r="K242" s="12"/>
      <c r="L242" s="13"/>
      <c r="M242" s="13"/>
      <c r="N242" s="14"/>
      <c r="O242" s="15"/>
      <c r="P242" s="15"/>
      <c r="Q242" s="15"/>
      <c r="R242" s="15"/>
    </row>
    <row r="243" spans="1:18" ht="16.5">
      <c r="A243" s="6"/>
      <c r="C243" s="8"/>
      <c r="D243" s="9"/>
      <c r="E243" s="9"/>
      <c r="F243" s="10"/>
      <c r="G243" s="10"/>
      <c r="H243" s="11"/>
      <c r="I243" s="121"/>
      <c r="J243" s="121"/>
      <c r="K243" s="12"/>
      <c r="L243" s="13"/>
      <c r="M243" s="13"/>
      <c r="N243" s="14"/>
      <c r="O243" s="15"/>
      <c r="P243" s="15"/>
      <c r="Q243" s="15"/>
      <c r="R243" s="15"/>
    </row>
    <row r="244" spans="1:18" ht="16.5">
      <c r="A244" s="6"/>
      <c r="C244" s="8"/>
      <c r="D244" s="9"/>
      <c r="E244" s="9"/>
      <c r="F244" s="10"/>
      <c r="G244" s="10"/>
      <c r="H244" s="11"/>
      <c r="I244" s="121"/>
      <c r="J244" s="121"/>
      <c r="K244" s="12"/>
      <c r="L244" s="13"/>
      <c r="M244" s="13"/>
      <c r="N244" s="14"/>
      <c r="O244" s="15"/>
      <c r="P244" s="15"/>
      <c r="Q244" s="15"/>
      <c r="R244" s="15"/>
    </row>
    <row r="245" spans="1:18" ht="16.5">
      <c r="A245" s="6"/>
      <c r="C245" s="8"/>
      <c r="D245" s="9"/>
      <c r="E245" s="9"/>
      <c r="F245" s="10"/>
      <c r="G245" s="10"/>
      <c r="H245" s="11"/>
      <c r="I245" s="121"/>
      <c r="J245" s="121"/>
      <c r="K245" s="12"/>
      <c r="L245" s="13"/>
      <c r="M245" s="13"/>
      <c r="N245" s="14"/>
      <c r="O245" s="15"/>
      <c r="P245" s="15"/>
      <c r="Q245" s="15"/>
      <c r="R245" s="15"/>
    </row>
    <row r="246" spans="1:18" ht="16.5">
      <c r="A246" s="6"/>
      <c r="C246" s="8"/>
      <c r="D246" s="9"/>
      <c r="E246" s="9"/>
      <c r="F246" s="10"/>
      <c r="G246" s="10"/>
      <c r="H246" s="11"/>
      <c r="I246" s="121"/>
      <c r="J246" s="121"/>
      <c r="K246" s="12"/>
      <c r="L246" s="13"/>
      <c r="M246" s="13"/>
      <c r="N246" s="14"/>
      <c r="O246" s="15"/>
      <c r="P246" s="15"/>
      <c r="Q246" s="15"/>
      <c r="R246" s="15"/>
    </row>
    <row r="247" spans="1:18" ht="16.5">
      <c r="A247" s="6"/>
      <c r="C247" s="8"/>
      <c r="D247" s="9"/>
      <c r="E247" s="9"/>
      <c r="F247" s="10"/>
      <c r="G247" s="10"/>
      <c r="H247" s="11"/>
      <c r="I247" s="121"/>
      <c r="J247" s="121"/>
      <c r="K247" s="12"/>
      <c r="L247" s="13"/>
      <c r="M247" s="13"/>
      <c r="N247" s="14"/>
      <c r="O247" s="15"/>
      <c r="P247" s="15"/>
      <c r="Q247" s="15"/>
      <c r="R247" s="15"/>
    </row>
    <row r="248" spans="1:18" ht="16.5">
      <c r="A248" s="6"/>
      <c r="C248" s="8"/>
      <c r="D248" s="9"/>
      <c r="E248" s="9"/>
      <c r="F248" s="10"/>
      <c r="G248" s="10"/>
      <c r="H248" s="11"/>
      <c r="I248" s="121"/>
      <c r="J248" s="121"/>
      <c r="K248" s="12"/>
      <c r="L248" s="13"/>
      <c r="M248" s="13"/>
      <c r="N248" s="14"/>
      <c r="O248" s="15"/>
      <c r="P248" s="15"/>
      <c r="Q248" s="15"/>
      <c r="R248" s="15"/>
    </row>
    <row r="249" spans="1:18" ht="16.5">
      <c r="A249" s="6"/>
      <c r="C249" s="8"/>
      <c r="D249" s="9"/>
      <c r="E249" s="9"/>
      <c r="F249" s="10"/>
      <c r="G249" s="10"/>
      <c r="H249" s="11"/>
      <c r="I249" s="121"/>
      <c r="J249" s="121"/>
      <c r="K249" s="12"/>
      <c r="L249" s="13"/>
      <c r="M249" s="13"/>
      <c r="N249" s="14"/>
      <c r="O249" s="15"/>
      <c r="P249" s="15"/>
      <c r="Q249" s="15"/>
      <c r="R249" s="15"/>
    </row>
    <row r="250" spans="1:18" ht="16.5">
      <c r="A250" s="6"/>
      <c r="C250" s="8"/>
      <c r="D250" s="9"/>
      <c r="E250" s="9"/>
      <c r="F250" s="10"/>
      <c r="G250" s="10"/>
      <c r="H250" s="11"/>
      <c r="I250" s="121"/>
      <c r="J250" s="121"/>
      <c r="K250" s="12"/>
      <c r="L250" s="13"/>
      <c r="M250" s="13"/>
      <c r="N250" s="14"/>
      <c r="O250" s="15"/>
      <c r="P250" s="15"/>
      <c r="Q250" s="15"/>
      <c r="R250" s="15"/>
    </row>
    <row r="251" spans="1:18" ht="16.5">
      <c r="A251" s="6"/>
      <c r="C251" s="8"/>
      <c r="D251" s="9"/>
      <c r="E251" s="9"/>
      <c r="F251" s="10"/>
      <c r="G251" s="10"/>
      <c r="H251" s="11"/>
      <c r="I251" s="121"/>
      <c r="J251" s="121"/>
      <c r="K251" s="12"/>
      <c r="L251" s="13"/>
      <c r="M251" s="13"/>
      <c r="N251" s="14"/>
      <c r="O251" s="15"/>
      <c r="P251" s="15"/>
      <c r="Q251" s="15"/>
      <c r="R251" s="15"/>
    </row>
    <row r="252" spans="1:18" ht="16.5">
      <c r="A252" s="6"/>
      <c r="C252" s="8"/>
      <c r="D252" s="9"/>
      <c r="E252" s="9"/>
      <c r="F252" s="10"/>
      <c r="G252" s="10"/>
      <c r="H252" s="11"/>
      <c r="I252" s="121"/>
      <c r="J252" s="121"/>
      <c r="K252" s="12"/>
      <c r="L252" s="13"/>
      <c r="M252" s="13"/>
      <c r="N252" s="14"/>
      <c r="O252" s="15"/>
      <c r="P252" s="15"/>
      <c r="Q252" s="15"/>
      <c r="R252" s="15"/>
    </row>
    <row r="253" spans="1:18" ht="16.5">
      <c r="A253" s="6"/>
      <c r="C253" s="8"/>
      <c r="D253" s="9"/>
      <c r="E253" s="9"/>
      <c r="F253" s="10"/>
      <c r="G253" s="10"/>
      <c r="H253" s="11"/>
      <c r="I253" s="121"/>
      <c r="J253" s="121"/>
      <c r="K253" s="12"/>
      <c r="L253" s="13"/>
      <c r="M253" s="13"/>
      <c r="N253" s="14"/>
      <c r="O253" s="15"/>
      <c r="P253" s="15"/>
      <c r="Q253" s="15"/>
      <c r="R253" s="15"/>
    </row>
    <row r="254" spans="1:18" ht="16.5">
      <c r="A254" s="6"/>
      <c r="C254" s="8"/>
      <c r="D254" s="9"/>
      <c r="E254" s="9"/>
      <c r="F254" s="10"/>
      <c r="G254" s="10"/>
      <c r="H254" s="11"/>
      <c r="I254" s="121"/>
      <c r="J254" s="121"/>
      <c r="K254" s="12"/>
      <c r="L254" s="13"/>
      <c r="M254" s="13"/>
      <c r="N254" s="14"/>
      <c r="O254" s="15"/>
      <c r="P254" s="15"/>
      <c r="Q254" s="15"/>
      <c r="R254" s="15"/>
    </row>
    <row r="255" spans="1:18" ht="16.5">
      <c r="A255" s="6"/>
      <c r="C255" s="8"/>
      <c r="D255" s="9"/>
      <c r="E255" s="9"/>
      <c r="F255" s="10"/>
      <c r="G255" s="10"/>
      <c r="H255" s="11"/>
      <c r="I255" s="121"/>
      <c r="J255" s="121"/>
      <c r="K255" s="12"/>
      <c r="L255" s="13"/>
      <c r="M255" s="13"/>
      <c r="N255" s="14"/>
      <c r="O255" s="15"/>
      <c r="P255" s="15"/>
      <c r="Q255" s="15"/>
      <c r="R255" s="15"/>
    </row>
    <row r="256" spans="1:18" ht="16.5">
      <c r="A256" s="6"/>
      <c r="B256" s="16"/>
      <c r="C256" s="8"/>
      <c r="D256" s="9"/>
      <c r="E256" s="9"/>
      <c r="F256" s="10"/>
      <c r="G256" s="10"/>
      <c r="H256" s="11"/>
      <c r="I256" s="121"/>
      <c r="J256" s="121"/>
      <c r="K256" s="12"/>
      <c r="L256" s="13"/>
      <c r="M256" s="13"/>
      <c r="N256" s="14"/>
      <c r="O256" s="15"/>
      <c r="P256" s="15"/>
      <c r="Q256" s="15"/>
      <c r="R256" s="15"/>
    </row>
    <row r="257" spans="1:18" ht="16.5">
      <c r="A257" s="6"/>
      <c r="B257" s="16"/>
      <c r="C257" s="8"/>
      <c r="D257" s="9"/>
      <c r="E257" s="9"/>
      <c r="F257" s="10"/>
      <c r="G257" s="10"/>
      <c r="H257" s="11"/>
      <c r="I257" s="121"/>
      <c r="J257" s="121"/>
      <c r="K257" s="12"/>
      <c r="L257" s="13"/>
      <c r="M257" s="13"/>
      <c r="N257" s="14"/>
      <c r="O257" s="15"/>
      <c r="P257" s="15"/>
      <c r="Q257" s="15"/>
      <c r="R257" s="15"/>
    </row>
    <row r="258" spans="1:18" ht="16.5">
      <c r="A258" s="6"/>
      <c r="C258" s="8"/>
      <c r="D258" s="9"/>
      <c r="E258" s="9"/>
      <c r="F258" s="10"/>
      <c r="G258" s="10"/>
      <c r="H258" s="11"/>
      <c r="I258" s="121"/>
      <c r="J258" s="121"/>
      <c r="K258" s="12"/>
      <c r="L258" s="13"/>
      <c r="M258" s="13"/>
      <c r="N258" s="14"/>
      <c r="O258" s="15"/>
      <c r="P258" s="15"/>
      <c r="Q258" s="15"/>
      <c r="R258" s="15"/>
    </row>
    <row r="259" spans="1:18" ht="16.5">
      <c r="A259" s="6"/>
      <c r="C259" s="8"/>
      <c r="D259" s="9"/>
      <c r="E259" s="9"/>
      <c r="F259" s="10"/>
      <c r="G259" s="10"/>
      <c r="H259" s="11"/>
      <c r="I259" s="121"/>
      <c r="J259" s="121"/>
      <c r="K259" s="12"/>
      <c r="L259" s="13"/>
      <c r="M259" s="13"/>
      <c r="N259" s="14"/>
      <c r="O259" s="15"/>
      <c r="P259" s="15"/>
      <c r="Q259" s="15"/>
      <c r="R259" s="15"/>
    </row>
    <row r="260" spans="1:18" ht="16.5">
      <c r="A260" s="6"/>
      <c r="C260" s="8"/>
      <c r="D260" s="9"/>
      <c r="E260" s="9"/>
      <c r="F260" s="10"/>
      <c r="G260" s="10"/>
      <c r="H260" s="11"/>
      <c r="I260" s="121"/>
      <c r="J260" s="121"/>
      <c r="K260" s="12"/>
      <c r="L260" s="13"/>
      <c r="M260" s="13"/>
      <c r="N260" s="14"/>
      <c r="O260" s="15"/>
      <c r="P260" s="15"/>
      <c r="Q260" s="15"/>
      <c r="R260" s="15"/>
    </row>
    <row r="261" spans="1:18" ht="16.5">
      <c r="A261" s="6"/>
      <c r="C261" s="8"/>
      <c r="D261" s="9"/>
      <c r="E261" s="9"/>
      <c r="F261" s="10"/>
      <c r="G261" s="10"/>
      <c r="H261" s="11"/>
      <c r="I261" s="121"/>
      <c r="J261" s="121"/>
      <c r="K261" s="12"/>
      <c r="L261" s="13"/>
      <c r="M261" s="13"/>
      <c r="N261" s="14"/>
      <c r="O261" s="15"/>
      <c r="P261" s="15"/>
      <c r="Q261" s="15"/>
      <c r="R261" s="15"/>
    </row>
    <row r="262" spans="1:18" ht="16.5">
      <c r="A262" s="6"/>
      <c r="C262" s="8"/>
      <c r="D262" s="9"/>
      <c r="E262" s="9"/>
      <c r="F262" s="10"/>
      <c r="G262" s="10"/>
      <c r="H262" s="11"/>
      <c r="I262" s="121"/>
      <c r="J262" s="121"/>
      <c r="K262" s="12"/>
      <c r="L262" s="13"/>
      <c r="M262" s="13"/>
      <c r="N262" s="14"/>
      <c r="O262" s="15"/>
      <c r="P262" s="15"/>
      <c r="Q262" s="15"/>
      <c r="R262" s="15"/>
    </row>
    <row r="263" spans="1:18" ht="16.5">
      <c r="A263" s="6"/>
      <c r="C263" s="8"/>
      <c r="D263" s="9"/>
      <c r="E263" s="9"/>
      <c r="F263" s="10"/>
      <c r="G263" s="10"/>
      <c r="H263" s="11"/>
      <c r="I263" s="121"/>
      <c r="J263" s="121"/>
      <c r="K263" s="12"/>
      <c r="L263" s="13"/>
      <c r="M263" s="13"/>
      <c r="N263" s="14"/>
      <c r="O263" s="15"/>
      <c r="P263" s="15"/>
      <c r="Q263" s="15"/>
      <c r="R263" s="15"/>
    </row>
    <row r="264" spans="1:18" ht="16.5">
      <c r="A264" s="6"/>
      <c r="C264" s="8"/>
      <c r="D264" s="9"/>
      <c r="E264" s="9"/>
      <c r="F264" s="10"/>
      <c r="G264" s="10"/>
      <c r="H264" s="11"/>
      <c r="I264" s="121"/>
      <c r="J264" s="121"/>
      <c r="K264" s="12"/>
      <c r="L264" s="13"/>
      <c r="M264" s="13"/>
      <c r="N264" s="14"/>
      <c r="O264" s="15"/>
      <c r="P264" s="15"/>
      <c r="Q264" s="15"/>
      <c r="R264" s="15"/>
    </row>
    <row r="265" spans="1:18" ht="16.5">
      <c r="A265" s="6"/>
      <c r="C265" s="8"/>
      <c r="D265" s="9"/>
      <c r="E265" s="9"/>
      <c r="F265" s="10"/>
      <c r="G265" s="10"/>
      <c r="H265" s="11"/>
      <c r="I265" s="121"/>
      <c r="J265" s="121"/>
      <c r="K265" s="12"/>
      <c r="L265" s="13"/>
      <c r="M265" s="13"/>
      <c r="N265" s="14"/>
      <c r="O265" s="15"/>
      <c r="P265" s="15"/>
      <c r="Q265" s="15"/>
      <c r="R265" s="15"/>
    </row>
    <row r="266" spans="1:18" ht="16.5">
      <c r="A266" s="6"/>
      <c r="C266" s="8"/>
      <c r="D266" s="9"/>
      <c r="E266" s="9"/>
      <c r="F266" s="10"/>
      <c r="G266" s="10"/>
      <c r="H266" s="11"/>
      <c r="I266" s="121"/>
      <c r="J266" s="121"/>
      <c r="K266" s="12"/>
      <c r="L266" s="13"/>
      <c r="M266" s="13"/>
      <c r="N266" s="14"/>
      <c r="O266" s="15"/>
      <c r="P266" s="15"/>
      <c r="Q266" s="15"/>
      <c r="R266" s="15"/>
    </row>
    <row r="267" spans="1:18" ht="16.5">
      <c r="A267" s="6"/>
      <c r="C267" s="8"/>
      <c r="D267" s="9"/>
      <c r="E267" s="9"/>
      <c r="F267" s="10"/>
      <c r="G267" s="10"/>
      <c r="H267" s="11"/>
      <c r="I267" s="121"/>
      <c r="J267" s="121"/>
      <c r="K267" s="12"/>
      <c r="L267" s="13"/>
      <c r="M267" s="13"/>
      <c r="N267" s="14"/>
      <c r="O267" s="15"/>
      <c r="P267" s="15"/>
      <c r="Q267" s="15"/>
      <c r="R267" s="15"/>
    </row>
    <row r="268" spans="1:18" ht="16.5">
      <c r="A268" s="6"/>
      <c r="C268" s="8"/>
      <c r="D268" s="9"/>
      <c r="E268" s="9"/>
      <c r="F268" s="10"/>
      <c r="G268" s="10"/>
      <c r="H268" s="11"/>
      <c r="I268" s="121"/>
      <c r="J268" s="121"/>
      <c r="K268" s="12"/>
      <c r="L268" s="13"/>
      <c r="M268" s="13"/>
      <c r="N268" s="14"/>
      <c r="O268" s="15"/>
      <c r="P268" s="15"/>
      <c r="Q268" s="15"/>
      <c r="R268" s="15"/>
    </row>
    <row r="269" spans="1:18" ht="16.5">
      <c r="A269" s="6"/>
      <c r="C269" s="8"/>
      <c r="D269" s="9"/>
      <c r="E269" s="9"/>
      <c r="F269" s="10"/>
      <c r="G269" s="10"/>
      <c r="H269" s="11"/>
      <c r="I269" s="121"/>
      <c r="J269" s="121"/>
      <c r="K269" s="12"/>
      <c r="L269" s="13"/>
      <c r="M269" s="13"/>
      <c r="N269" s="14"/>
      <c r="O269" s="15"/>
      <c r="P269" s="15"/>
      <c r="Q269" s="15"/>
      <c r="R269" s="15"/>
    </row>
    <row r="270" spans="1:18" ht="16.5">
      <c r="A270" s="6"/>
      <c r="C270" s="8"/>
      <c r="D270" s="9"/>
      <c r="E270" s="9"/>
      <c r="F270" s="10"/>
      <c r="G270" s="10"/>
      <c r="H270" s="11"/>
      <c r="I270" s="121"/>
      <c r="J270" s="121"/>
      <c r="K270" s="12"/>
      <c r="L270" s="13"/>
      <c r="M270" s="13"/>
      <c r="N270" s="14"/>
      <c r="O270" s="15"/>
      <c r="P270" s="15"/>
      <c r="Q270" s="15"/>
      <c r="R270" s="15"/>
    </row>
    <row r="271" spans="1:18" ht="16.5">
      <c r="A271" s="6"/>
      <c r="C271" s="8"/>
      <c r="D271" s="9"/>
      <c r="E271" s="9"/>
      <c r="F271" s="10"/>
      <c r="G271" s="10"/>
      <c r="H271" s="11"/>
      <c r="I271" s="121"/>
      <c r="J271" s="121"/>
      <c r="K271" s="12"/>
      <c r="L271" s="13"/>
      <c r="M271" s="13"/>
      <c r="N271" s="14"/>
      <c r="O271" s="15"/>
      <c r="P271" s="15"/>
      <c r="Q271" s="15"/>
      <c r="R271" s="15"/>
    </row>
    <row r="272" spans="1:18" ht="16.5">
      <c r="A272" s="6"/>
      <c r="C272" s="8"/>
      <c r="D272" s="9"/>
      <c r="E272" s="9"/>
      <c r="F272" s="10"/>
      <c r="G272" s="10"/>
      <c r="H272" s="11"/>
      <c r="I272" s="121"/>
      <c r="J272" s="121"/>
      <c r="K272" s="12"/>
      <c r="L272" s="13"/>
      <c r="M272" s="13"/>
      <c r="N272" s="14"/>
      <c r="O272" s="15"/>
      <c r="P272" s="15"/>
      <c r="Q272" s="15"/>
      <c r="R272" s="15"/>
    </row>
    <row r="273" spans="1:18" ht="16.5">
      <c r="A273" s="6"/>
      <c r="C273" s="8"/>
      <c r="D273" s="9"/>
      <c r="E273" s="9"/>
      <c r="F273" s="10"/>
      <c r="G273" s="10"/>
      <c r="H273" s="11"/>
      <c r="I273" s="121"/>
      <c r="J273" s="121"/>
      <c r="K273" s="12"/>
      <c r="L273" s="13"/>
      <c r="M273" s="13"/>
      <c r="N273" s="14"/>
      <c r="O273" s="15"/>
      <c r="P273" s="15"/>
      <c r="Q273" s="15"/>
      <c r="R273" s="15"/>
    </row>
    <row r="274" spans="1:18" ht="16.5">
      <c r="A274" s="6"/>
      <c r="C274" s="8"/>
      <c r="D274" s="9"/>
      <c r="E274" s="9"/>
      <c r="F274" s="10"/>
      <c r="G274" s="10"/>
      <c r="H274" s="11"/>
      <c r="I274" s="121"/>
      <c r="J274" s="121"/>
      <c r="K274" s="12"/>
      <c r="L274" s="13"/>
      <c r="M274" s="13"/>
      <c r="N274" s="14"/>
      <c r="O274" s="15"/>
      <c r="P274" s="15"/>
      <c r="Q274" s="15"/>
      <c r="R274" s="15"/>
    </row>
    <row r="275" spans="1:18" ht="16.5">
      <c r="A275" s="6"/>
      <c r="C275" s="8"/>
      <c r="D275" s="9"/>
      <c r="E275" s="9"/>
      <c r="F275" s="10"/>
      <c r="G275" s="10"/>
      <c r="H275" s="11"/>
      <c r="I275" s="121"/>
      <c r="J275" s="121"/>
      <c r="K275" s="12"/>
      <c r="L275" s="13"/>
      <c r="M275" s="13"/>
      <c r="N275" s="14"/>
      <c r="O275" s="15"/>
      <c r="P275" s="15"/>
      <c r="Q275" s="15"/>
      <c r="R275" s="15"/>
    </row>
    <row r="276" spans="1:18" ht="16.5">
      <c r="A276" s="6"/>
      <c r="C276" s="8"/>
      <c r="D276" s="9"/>
      <c r="E276" s="9"/>
      <c r="F276" s="10"/>
      <c r="G276" s="10"/>
      <c r="H276" s="11"/>
      <c r="I276" s="121"/>
      <c r="J276" s="121"/>
      <c r="K276" s="12"/>
      <c r="L276" s="13"/>
      <c r="M276" s="13"/>
      <c r="N276" s="14"/>
      <c r="O276" s="15"/>
      <c r="P276" s="15"/>
      <c r="Q276" s="15"/>
      <c r="R276" s="15"/>
    </row>
    <row r="277" spans="1:18" ht="16.5">
      <c r="A277" s="6"/>
      <c r="C277" s="8"/>
      <c r="D277" s="9"/>
      <c r="E277" s="9"/>
      <c r="F277" s="10"/>
      <c r="G277" s="10"/>
      <c r="H277" s="11"/>
      <c r="I277" s="121"/>
      <c r="J277" s="121"/>
      <c r="K277" s="12"/>
      <c r="L277" s="13"/>
      <c r="M277" s="13"/>
      <c r="N277" s="14"/>
      <c r="O277" s="15"/>
      <c r="P277" s="15"/>
      <c r="Q277" s="15"/>
      <c r="R277" s="15"/>
    </row>
    <row r="278" spans="1:18" ht="16.5">
      <c r="A278" s="6"/>
      <c r="C278" s="8"/>
      <c r="D278" s="9"/>
      <c r="E278" s="9"/>
      <c r="F278" s="10"/>
      <c r="G278" s="10"/>
      <c r="H278" s="11"/>
      <c r="I278" s="121"/>
      <c r="J278" s="121"/>
      <c r="K278" s="12"/>
      <c r="L278" s="13"/>
      <c r="M278" s="13"/>
      <c r="N278" s="14"/>
      <c r="O278" s="15"/>
      <c r="P278" s="15"/>
      <c r="Q278" s="15"/>
      <c r="R278" s="15"/>
    </row>
    <row r="279" spans="1:18" ht="16.5">
      <c r="A279" s="6"/>
      <c r="C279" s="8"/>
      <c r="D279" s="9"/>
      <c r="E279" s="9"/>
      <c r="F279" s="10"/>
      <c r="G279" s="10"/>
      <c r="H279" s="11"/>
      <c r="I279" s="121"/>
      <c r="J279" s="121"/>
      <c r="K279" s="12"/>
      <c r="L279" s="13"/>
      <c r="M279" s="13"/>
      <c r="N279" s="14"/>
      <c r="O279" s="15"/>
      <c r="P279" s="15"/>
      <c r="Q279" s="15"/>
      <c r="R279" s="15"/>
    </row>
    <row r="280" spans="1:18" ht="16.5">
      <c r="A280" s="6"/>
      <c r="C280" s="8"/>
      <c r="D280" s="9"/>
      <c r="E280" s="9"/>
      <c r="F280" s="10"/>
      <c r="G280" s="10"/>
      <c r="H280" s="11"/>
      <c r="I280" s="121"/>
      <c r="J280" s="121"/>
      <c r="K280" s="12"/>
      <c r="L280" s="13"/>
      <c r="M280" s="13"/>
      <c r="N280" s="14"/>
      <c r="O280" s="15"/>
      <c r="P280" s="15"/>
      <c r="Q280" s="15"/>
      <c r="R280" s="15"/>
    </row>
    <row r="281" spans="1:18" ht="16.5">
      <c r="A281" s="6"/>
      <c r="C281" s="8"/>
      <c r="D281" s="9"/>
      <c r="E281" s="9"/>
      <c r="F281" s="10"/>
      <c r="G281" s="10"/>
      <c r="H281" s="11"/>
      <c r="I281" s="121"/>
      <c r="J281" s="121"/>
      <c r="K281" s="12"/>
      <c r="L281" s="13"/>
      <c r="M281" s="13"/>
      <c r="N281" s="14"/>
      <c r="O281" s="15"/>
      <c r="P281" s="15"/>
      <c r="Q281" s="15"/>
      <c r="R281" s="15"/>
    </row>
    <row r="282" spans="1:18" ht="16.5">
      <c r="A282" s="6"/>
      <c r="B282" s="16"/>
      <c r="C282" s="8"/>
      <c r="D282" s="9"/>
      <c r="E282" s="9"/>
      <c r="F282" s="10"/>
      <c r="G282" s="10"/>
      <c r="H282" s="11"/>
      <c r="I282" s="121"/>
      <c r="J282" s="121"/>
      <c r="K282" s="12"/>
      <c r="L282" s="13"/>
      <c r="M282" s="13"/>
      <c r="N282" s="14"/>
      <c r="O282" s="15"/>
      <c r="P282" s="15"/>
      <c r="Q282" s="15"/>
      <c r="R282" s="15"/>
    </row>
    <row r="283" spans="1:18" ht="16.5">
      <c r="A283" s="6"/>
      <c r="C283" s="8"/>
      <c r="D283" s="9"/>
      <c r="E283" s="9"/>
      <c r="F283" s="10"/>
      <c r="G283" s="10"/>
      <c r="H283" s="11"/>
      <c r="I283" s="121"/>
      <c r="J283" s="121"/>
      <c r="K283" s="12"/>
      <c r="L283" s="13"/>
      <c r="M283" s="13"/>
      <c r="N283" s="14"/>
      <c r="O283" s="15"/>
      <c r="P283" s="15"/>
      <c r="Q283" s="15"/>
      <c r="R283" s="15"/>
    </row>
    <row r="284" spans="1:18" ht="16.5">
      <c r="A284" s="6"/>
      <c r="C284" s="8"/>
      <c r="D284" s="9"/>
      <c r="E284" s="9"/>
      <c r="F284" s="10"/>
      <c r="G284" s="10"/>
      <c r="H284" s="11"/>
      <c r="I284" s="121"/>
      <c r="J284" s="121"/>
      <c r="K284" s="12"/>
      <c r="L284" s="13"/>
      <c r="M284" s="13"/>
      <c r="N284" s="14"/>
      <c r="O284" s="15"/>
      <c r="P284" s="15"/>
      <c r="Q284" s="15"/>
      <c r="R284" s="15"/>
    </row>
    <row r="285" spans="1:18" ht="16.5">
      <c r="A285" s="6"/>
      <c r="C285" s="8"/>
      <c r="D285" s="9"/>
      <c r="E285" s="9"/>
      <c r="F285" s="10"/>
      <c r="G285" s="10"/>
      <c r="H285" s="11"/>
      <c r="I285" s="121"/>
      <c r="J285" s="121"/>
      <c r="K285" s="12"/>
      <c r="L285" s="13"/>
      <c r="M285" s="13"/>
      <c r="N285" s="14"/>
      <c r="O285" s="15"/>
      <c r="P285" s="15"/>
      <c r="Q285" s="15"/>
      <c r="R285" s="15"/>
    </row>
    <row r="286" spans="1:18" ht="16.5">
      <c r="A286" s="6"/>
      <c r="C286" s="8"/>
      <c r="D286" s="9"/>
      <c r="E286" s="9"/>
      <c r="F286" s="10"/>
      <c r="G286" s="10"/>
      <c r="H286" s="11"/>
      <c r="I286" s="121"/>
      <c r="J286" s="121"/>
      <c r="K286" s="12"/>
      <c r="L286" s="13"/>
      <c r="M286" s="13"/>
      <c r="N286" s="14"/>
      <c r="O286" s="15"/>
      <c r="P286" s="15"/>
      <c r="Q286" s="15"/>
      <c r="R286" s="15"/>
    </row>
    <row r="287" spans="1:18" ht="16.5">
      <c r="A287" s="6"/>
      <c r="C287" s="8"/>
      <c r="D287" s="9"/>
      <c r="E287" s="9"/>
      <c r="F287" s="10"/>
      <c r="G287" s="10"/>
      <c r="H287" s="11"/>
      <c r="I287" s="121"/>
      <c r="J287" s="121"/>
      <c r="K287" s="12"/>
      <c r="L287" s="13"/>
      <c r="M287" s="13"/>
      <c r="N287" s="14"/>
      <c r="O287" s="15"/>
      <c r="P287" s="15"/>
      <c r="Q287" s="15"/>
      <c r="R287" s="15"/>
    </row>
    <row r="288" spans="1:18" ht="16.5">
      <c r="A288" s="6"/>
      <c r="C288" s="8"/>
      <c r="D288" s="9"/>
      <c r="E288" s="9"/>
      <c r="F288" s="10"/>
      <c r="G288" s="10"/>
      <c r="H288" s="11"/>
      <c r="I288" s="121"/>
      <c r="J288" s="121"/>
      <c r="K288" s="12"/>
      <c r="L288" s="13"/>
      <c r="M288" s="13"/>
      <c r="N288" s="14"/>
      <c r="O288" s="15"/>
      <c r="P288" s="15"/>
      <c r="Q288" s="15"/>
      <c r="R288" s="15"/>
    </row>
    <row r="289" spans="1:18" ht="16.5">
      <c r="A289" s="6"/>
      <c r="C289" s="8"/>
      <c r="D289" s="9"/>
      <c r="E289" s="9"/>
      <c r="F289" s="10"/>
      <c r="G289" s="10"/>
      <c r="H289" s="11"/>
      <c r="I289" s="121"/>
      <c r="J289" s="121"/>
      <c r="K289" s="12"/>
      <c r="L289" s="13"/>
      <c r="M289" s="13"/>
      <c r="N289" s="14"/>
      <c r="O289" s="15"/>
      <c r="P289" s="15"/>
      <c r="Q289" s="15"/>
      <c r="R289" s="15"/>
    </row>
    <row r="290" spans="1:18" ht="16.5">
      <c r="A290" s="6"/>
      <c r="C290" s="8"/>
      <c r="D290" s="9"/>
      <c r="E290" s="9"/>
      <c r="F290" s="10"/>
      <c r="G290" s="10"/>
      <c r="H290" s="11"/>
      <c r="I290" s="121"/>
      <c r="J290" s="121"/>
      <c r="K290" s="12"/>
      <c r="L290" s="13"/>
      <c r="M290" s="13"/>
      <c r="N290" s="14"/>
      <c r="O290" s="15"/>
      <c r="P290" s="15"/>
      <c r="Q290" s="15"/>
      <c r="R290" s="15"/>
    </row>
    <row r="291" spans="1:18" ht="16.5">
      <c r="A291" s="6"/>
      <c r="C291" s="8"/>
      <c r="D291" s="9"/>
      <c r="E291" s="9"/>
      <c r="F291" s="10"/>
      <c r="G291" s="10"/>
      <c r="H291" s="11"/>
      <c r="I291" s="121"/>
      <c r="J291" s="121"/>
      <c r="K291" s="12"/>
      <c r="L291" s="13"/>
      <c r="M291" s="13"/>
      <c r="N291" s="14"/>
      <c r="O291" s="15"/>
      <c r="P291" s="15"/>
      <c r="Q291" s="15"/>
      <c r="R291" s="15"/>
    </row>
    <row r="292" spans="1:18" ht="16.5">
      <c r="A292" s="6"/>
      <c r="C292" s="8"/>
      <c r="D292" s="9"/>
      <c r="E292" s="9"/>
      <c r="F292" s="10"/>
      <c r="G292" s="10"/>
      <c r="H292" s="11"/>
      <c r="I292" s="121"/>
      <c r="J292" s="121"/>
      <c r="K292" s="12"/>
      <c r="L292" s="13"/>
      <c r="M292" s="13"/>
      <c r="N292" s="14"/>
      <c r="O292" s="15"/>
      <c r="P292" s="15"/>
      <c r="Q292" s="15"/>
      <c r="R292" s="15"/>
    </row>
    <row r="293" spans="1:18" ht="16.5">
      <c r="A293" s="6"/>
      <c r="C293" s="8"/>
      <c r="D293" s="9"/>
      <c r="E293" s="9"/>
      <c r="F293" s="10"/>
      <c r="G293" s="10"/>
      <c r="H293" s="11"/>
      <c r="I293" s="121"/>
      <c r="J293" s="121"/>
      <c r="K293" s="12"/>
      <c r="L293" s="13"/>
      <c r="M293" s="13"/>
      <c r="N293" s="14"/>
      <c r="O293" s="15"/>
      <c r="P293" s="15"/>
      <c r="Q293" s="15"/>
      <c r="R293" s="15"/>
    </row>
    <row r="294" spans="1:18" ht="16.5">
      <c r="A294" s="6"/>
      <c r="C294" s="8"/>
      <c r="D294" s="9"/>
      <c r="E294" s="9"/>
      <c r="F294" s="10"/>
      <c r="G294" s="10"/>
      <c r="H294" s="11"/>
      <c r="I294" s="121"/>
      <c r="J294" s="121"/>
      <c r="K294" s="12"/>
      <c r="L294" s="13"/>
      <c r="M294" s="13"/>
      <c r="N294" s="14"/>
      <c r="O294" s="15"/>
      <c r="P294" s="15"/>
      <c r="Q294" s="15"/>
      <c r="R294" s="15"/>
    </row>
    <row r="295" spans="1:18" ht="16.5">
      <c r="A295" s="6"/>
      <c r="C295" s="8"/>
      <c r="D295" s="9"/>
      <c r="E295" s="9"/>
      <c r="F295" s="10"/>
      <c r="G295" s="10"/>
      <c r="H295" s="11"/>
      <c r="I295" s="121"/>
      <c r="J295" s="121"/>
      <c r="K295" s="12"/>
      <c r="L295" s="13"/>
      <c r="M295" s="13"/>
      <c r="N295" s="14"/>
      <c r="O295" s="15"/>
      <c r="P295" s="15"/>
      <c r="Q295" s="15"/>
      <c r="R295" s="15"/>
    </row>
    <row r="296" spans="1:18" ht="16.5">
      <c r="A296" s="6"/>
      <c r="C296" s="8"/>
      <c r="D296" s="9"/>
      <c r="E296" s="9"/>
      <c r="F296" s="10"/>
      <c r="G296" s="10"/>
      <c r="H296" s="11"/>
      <c r="I296" s="121"/>
      <c r="J296" s="121"/>
      <c r="K296" s="12"/>
      <c r="L296" s="13"/>
      <c r="M296" s="13"/>
      <c r="N296" s="14"/>
      <c r="O296" s="15"/>
      <c r="P296" s="15"/>
      <c r="Q296" s="15"/>
      <c r="R296" s="15"/>
    </row>
    <row r="297" spans="1:18" ht="16.5">
      <c r="A297" s="6"/>
      <c r="C297" s="8"/>
      <c r="D297" s="9"/>
      <c r="E297" s="9"/>
      <c r="F297" s="10"/>
      <c r="G297" s="10"/>
      <c r="H297" s="11"/>
      <c r="I297" s="121"/>
      <c r="J297" s="121"/>
      <c r="K297" s="12"/>
      <c r="L297" s="13"/>
      <c r="M297" s="13"/>
      <c r="N297" s="14"/>
      <c r="O297" s="15"/>
      <c r="P297" s="15"/>
      <c r="Q297" s="15"/>
      <c r="R297" s="15"/>
    </row>
    <row r="298" spans="1:18" ht="16.5">
      <c r="A298" s="6"/>
      <c r="C298" s="8"/>
      <c r="D298" s="9"/>
      <c r="E298" s="9"/>
      <c r="F298" s="10"/>
      <c r="G298" s="10"/>
      <c r="H298" s="11"/>
      <c r="I298" s="121"/>
      <c r="J298" s="121"/>
      <c r="K298" s="12"/>
      <c r="L298" s="13"/>
      <c r="M298" s="13"/>
      <c r="N298" s="14"/>
      <c r="O298" s="15"/>
      <c r="P298" s="15"/>
      <c r="Q298" s="15"/>
      <c r="R298" s="15"/>
    </row>
    <row r="299" spans="1:18" ht="16.5">
      <c r="A299" s="6"/>
      <c r="C299" s="8"/>
      <c r="D299" s="9"/>
      <c r="E299" s="9"/>
      <c r="F299" s="10"/>
      <c r="G299" s="10"/>
      <c r="H299" s="11"/>
      <c r="I299" s="121"/>
      <c r="J299" s="121"/>
      <c r="K299" s="12"/>
      <c r="L299" s="13"/>
      <c r="M299" s="13"/>
      <c r="N299" s="14"/>
      <c r="O299" s="15"/>
      <c r="P299" s="15"/>
      <c r="Q299" s="15"/>
      <c r="R299" s="15"/>
    </row>
    <row r="300" spans="1:18" ht="16.5">
      <c r="A300" s="6"/>
      <c r="C300" s="8"/>
      <c r="D300" s="9"/>
      <c r="E300" s="9"/>
      <c r="F300" s="10"/>
      <c r="G300" s="10"/>
      <c r="H300" s="11"/>
      <c r="I300" s="121"/>
      <c r="J300" s="121"/>
      <c r="K300" s="12"/>
      <c r="L300" s="13"/>
      <c r="M300" s="13"/>
      <c r="N300" s="14"/>
      <c r="O300" s="15"/>
      <c r="P300" s="15"/>
      <c r="Q300" s="15"/>
      <c r="R300" s="15"/>
    </row>
    <row r="301" spans="1:18" ht="16.5">
      <c r="A301" s="6"/>
      <c r="C301" s="8"/>
      <c r="D301" s="9"/>
      <c r="E301" s="9"/>
      <c r="F301" s="10"/>
      <c r="G301" s="10"/>
      <c r="H301" s="11"/>
      <c r="I301" s="121"/>
      <c r="J301" s="121"/>
      <c r="K301" s="12"/>
      <c r="L301" s="13"/>
      <c r="M301" s="13"/>
      <c r="N301" s="14"/>
      <c r="O301" s="15"/>
      <c r="P301" s="15"/>
      <c r="Q301" s="15"/>
      <c r="R301" s="15"/>
    </row>
    <row r="302" spans="1:18" ht="16.5">
      <c r="A302" s="6"/>
      <c r="C302" s="8"/>
      <c r="D302" s="9"/>
      <c r="E302" s="9"/>
      <c r="F302" s="10"/>
      <c r="G302" s="10"/>
      <c r="H302" s="11"/>
      <c r="I302" s="121"/>
      <c r="J302" s="121"/>
      <c r="K302" s="12"/>
      <c r="L302" s="13"/>
      <c r="M302" s="13"/>
      <c r="N302" s="14"/>
      <c r="O302" s="15"/>
      <c r="P302" s="15"/>
      <c r="Q302" s="15"/>
      <c r="R302" s="15"/>
    </row>
    <row r="303" spans="1:18" ht="16.5">
      <c r="A303" s="6"/>
      <c r="C303" s="8"/>
      <c r="D303" s="9"/>
      <c r="E303" s="9"/>
      <c r="F303" s="10"/>
      <c r="G303" s="10"/>
      <c r="H303" s="11"/>
      <c r="I303" s="121"/>
      <c r="J303" s="121"/>
      <c r="K303" s="12"/>
      <c r="L303" s="13"/>
      <c r="M303" s="13"/>
      <c r="N303" s="14"/>
      <c r="O303" s="15"/>
      <c r="P303" s="15"/>
      <c r="Q303" s="15"/>
      <c r="R303" s="15"/>
    </row>
    <row r="304" spans="1:18" ht="16.5">
      <c r="A304" s="6"/>
      <c r="C304" s="8"/>
      <c r="D304" s="9"/>
      <c r="E304" s="9"/>
      <c r="F304" s="10"/>
      <c r="G304" s="10"/>
      <c r="H304" s="11"/>
      <c r="I304" s="121"/>
      <c r="J304" s="121"/>
      <c r="K304" s="12"/>
      <c r="L304" s="13"/>
      <c r="M304" s="13"/>
      <c r="N304" s="14"/>
      <c r="O304" s="15"/>
      <c r="P304" s="15"/>
      <c r="Q304" s="15"/>
      <c r="R304" s="15"/>
    </row>
    <row r="305" spans="1:18" ht="16.5">
      <c r="A305" s="6"/>
      <c r="C305" s="8"/>
      <c r="D305" s="9"/>
      <c r="E305" s="9"/>
      <c r="F305" s="10"/>
      <c r="G305" s="10"/>
      <c r="H305" s="11"/>
      <c r="I305" s="121"/>
      <c r="J305" s="121"/>
      <c r="K305" s="12"/>
      <c r="L305" s="13"/>
      <c r="M305" s="13"/>
      <c r="N305" s="14"/>
      <c r="O305" s="15"/>
      <c r="P305" s="15"/>
      <c r="Q305" s="15"/>
      <c r="R305" s="15"/>
    </row>
    <row r="306" spans="1:18" ht="16.5">
      <c r="A306" s="6"/>
      <c r="C306" s="8"/>
      <c r="D306" s="9"/>
      <c r="E306" s="9"/>
      <c r="F306" s="10"/>
      <c r="G306" s="10"/>
      <c r="H306" s="11"/>
      <c r="I306" s="121"/>
      <c r="J306" s="121"/>
      <c r="K306" s="12"/>
      <c r="L306" s="13"/>
      <c r="M306" s="13"/>
      <c r="N306" s="14"/>
      <c r="O306" s="15"/>
      <c r="P306" s="15"/>
      <c r="Q306" s="15"/>
      <c r="R306" s="15"/>
    </row>
    <row r="307" spans="1:18" ht="16.5">
      <c r="A307" s="6"/>
      <c r="C307" s="8"/>
      <c r="D307" s="9"/>
      <c r="E307" s="9"/>
      <c r="F307" s="10"/>
      <c r="G307" s="10"/>
      <c r="H307" s="11"/>
      <c r="I307" s="121"/>
      <c r="J307" s="121"/>
      <c r="K307" s="12"/>
      <c r="L307" s="13"/>
      <c r="M307" s="13"/>
      <c r="N307" s="14"/>
      <c r="O307" s="15"/>
      <c r="P307" s="15"/>
      <c r="Q307" s="15"/>
      <c r="R307" s="15"/>
    </row>
    <row r="308" spans="1:18" ht="16.5">
      <c r="A308" s="6"/>
      <c r="C308" s="8"/>
      <c r="D308" s="9"/>
      <c r="E308" s="9"/>
      <c r="F308" s="10"/>
      <c r="G308" s="10"/>
      <c r="H308" s="11"/>
      <c r="I308" s="121"/>
      <c r="J308" s="121"/>
      <c r="K308" s="12"/>
      <c r="L308" s="13"/>
      <c r="M308" s="13"/>
      <c r="N308" s="14"/>
      <c r="O308" s="15"/>
      <c r="P308" s="15"/>
      <c r="Q308" s="15"/>
      <c r="R308" s="15"/>
    </row>
    <row r="309" spans="1:18" ht="16.5">
      <c r="A309" s="6"/>
      <c r="C309" s="8"/>
      <c r="D309" s="9"/>
      <c r="E309" s="9"/>
      <c r="F309" s="10"/>
      <c r="G309" s="10"/>
      <c r="H309" s="11"/>
      <c r="I309" s="121"/>
      <c r="J309" s="121"/>
      <c r="K309" s="12"/>
      <c r="L309" s="13"/>
      <c r="M309" s="13"/>
      <c r="N309" s="14"/>
      <c r="O309" s="15"/>
      <c r="P309" s="15"/>
      <c r="Q309" s="15"/>
      <c r="R309" s="15"/>
    </row>
    <row r="310" spans="1:18" ht="16.5">
      <c r="A310" s="6"/>
      <c r="C310" s="8"/>
      <c r="D310" s="9"/>
      <c r="E310" s="9"/>
      <c r="F310" s="10"/>
      <c r="G310" s="10"/>
      <c r="H310" s="11"/>
      <c r="I310" s="121"/>
      <c r="J310" s="121"/>
      <c r="K310" s="12"/>
      <c r="L310" s="13"/>
      <c r="M310" s="13"/>
      <c r="N310" s="14"/>
      <c r="O310" s="15"/>
      <c r="P310" s="15"/>
      <c r="Q310" s="15"/>
      <c r="R310" s="15"/>
    </row>
    <row r="311" spans="1:18" ht="16.5">
      <c r="A311" s="6"/>
      <c r="C311" s="8"/>
      <c r="D311" s="9"/>
      <c r="E311" s="9"/>
      <c r="F311" s="10"/>
      <c r="G311" s="10"/>
      <c r="H311" s="11"/>
      <c r="I311" s="121"/>
      <c r="J311" s="121"/>
      <c r="K311" s="12"/>
      <c r="L311" s="13"/>
      <c r="M311" s="13"/>
      <c r="N311" s="14"/>
      <c r="O311" s="15"/>
      <c r="P311" s="15"/>
      <c r="Q311" s="15"/>
      <c r="R311" s="15"/>
    </row>
    <row r="312" spans="1:18" ht="16.5">
      <c r="A312" s="6"/>
      <c r="C312" s="8"/>
      <c r="D312" s="9"/>
      <c r="E312" s="9"/>
      <c r="F312" s="10"/>
      <c r="G312" s="10"/>
      <c r="H312" s="11"/>
      <c r="I312" s="121"/>
      <c r="J312" s="121"/>
      <c r="K312" s="12"/>
      <c r="L312" s="13"/>
      <c r="M312" s="13"/>
      <c r="N312" s="14"/>
      <c r="O312" s="15"/>
      <c r="P312" s="15"/>
      <c r="Q312" s="15"/>
      <c r="R312" s="15"/>
    </row>
    <row r="313" spans="1:18" ht="16.5">
      <c r="A313" s="6"/>
      <c r="C313" s="8"/>
      <c r="D313" s="9"/>
      <c r="E313" s="9"/>
      <c r="F313" s="10"/>
      <c r="G313" s="10"/>
      <c r="H313" s="11"/>
      <c r="I313" s="121"/>
      <c r="J313" s="121"/>
      <c r="K313" s="12"/>
      <c r="L313" s="13"/>
      <c r="M313" s="13"/>
      <c r="N313" s="14"/>
      <c r="O313" s="15"/>
      <c r="P313" s="15"/>
      <c r="Q313" s="15"/>
      <c r="R313" s="15"/>
    </row>
    <row r="314" spans="1:18" ht="16.5">
      <c r="A314" s="6"/>
      <c r="B314" s="18"/>
      <c r="C314" s="8"/>
      <c r="D314" s="9"/>
      <c r="E314" s="9"/>
      <c r="F314" s="10"/>
      <c r="G314" s="10"/>
      <c r="H314" s="11"/>
      <c r="I314" s="121"/>
      <c r="J314" s="121"/>
      <c r="K314" s="12"/>
      <c r="L314" s="13"/>
      <c r="M314" s="13"/>
      <c r="N314" s="14"/>
      <c r="O314" s="15"/>
      <c r="P314" s="15"/>
      <c r="Q314" s="15"/>
      <c r="R314" s="15"/>
    </row>
    <row r="315" spans="1:18" ht="16.5">
      <c r="A315" s="6"/>
      <c r="B315" s="18"/>
      <c r="C315" s="8"/>
      <c r="D315" s="9"/>
      <c r="E315" s="9"/>
      <c r="F315" s="10"/>
      <c r="G315" s="10"/>
      <c r="H315" s="11"/>
      <c r="I315" s="121"/>
      <c r="J315" s="121"/>
      <c r="K315" s="12"/>
      <c r="L315" s="13"/>
      <c r="M315" s="13"/>
      <c r="N315" s="14"/>
      <c r="O315" s="15"/>
      <c r="P315" s="15"/>
      <c r="Q315" s="15"/>
      <c r="R315" s="15"/>
    </row>
    <row r="316" spans="1:18" ht="16.5">
      <c r="A316" s="6"/>
      <c r="B316" s="18"/>
      <c r="C316" s="8"/>
      <c r="D316" s="9"/>
      <c r="E316" s="9"/>
      <c r="F316" s="10"/>
      <c r="G316" s="10"/>
      <c r="H316" s="11"/>
      <c r="I316" s="121"/>
      <c r="J316" s="121"/>
      <c r="K316" s="12"/>
      <c r="L316" s="13"/>
      <c r="M316" s="13"/>
      <c r="N316" s="14"/>
      <c r="O316" s="15"/>
      <c r="P316" s="15"/>
      <c r="Q316" s="15"/>
      <c r="R316" s="15"/>
    </row>
    <row r="317" spans="1:18" ht="16.5">
      <c r="A317" s="6"/>
      <c r="B317" s="18"/>
      <c r="C317" s="8"/>
      <c r="D317" s="9"/>
      <c r="E317" s="9"/>
      <c r="F317" s="10"/>
      <c r="G317" s="10"/>
      <c r="H317" s="11"/>
      <c r="I317" s="121"/>
      <c r="J317" s="121"/>
      <c r="K317" s="12"/>
      <c r="L317" s="13"/>
      <c r="M317" s="13"/>
      <c r="N317" s="14"/>
      <c r="O317" s="15"/>
      <c r="P317" s="15"/>
      <c r="Q317" s="15"/>
      <c r="R317" s="15"/>
    </row>
    <row r="318" spans="1:18" ht="16.5">
      <c r="A318" s="6"/>
      <c r="B318" s="18"/>
      <c r="C318" s="8"/>
      <c r="D318" s="9"/>
      <c r="E318" s="9"/>
      <c r="F318" s="10"/>
      <c r="G318" s="10"/>
      <c r="H318" s="11"/>
      <c r="I318" s="121"/>
      <c r="J318" s="121"/>
      <c r="K318" s="12"/>
      <c r="L318" s="13"/>
      <c r="M318" s="13"/>
      <c r="N318" s="14"/>
      <c r="O318" s="15"/>
      <c r="P318" s="15"/>
      <c r="Q318" s="15"/>
      <c r="R318" s="15"/>
    </row>
    <row r="319" spans="1:18" ht="16.5">
      <c r="A319" s="6"/>
      <c r="B319" s="18"/>
      <c r="C319" s="8"/>
      <c r="D319" s="9"/>
      <c r="E319" s="9"/>
      <c r="F319" s="10"/>
      <c r="G319" s="10"/>
      <c r="H319" s="11"/>
      <c r="I319" s="121"/>
      <c r="J319" s="121"/>
      <c r="K319" s="12"/>
      <c r="L319" s="13"/>
      <c r="M319" s="13"/>
      <c r="N319" s="14"/>
      <c r="O319" s="15"/>
      <c r="P319" s="15"/>
      <c r="Q319" s="15"/>
      <c r="R319" s="15"/>
    </row>
    <row r="320" spans="1:18" ht="16.5">
      <c r="A320" s="6"/>
      <c r="B320" s="18"/>
      <c r="C320" s="8"/>
      <c r="D320" s="9"/>
      <c r="E320" s="9"/>
      <c r="F320" s="10"/>
      <c r="G320" s="10"/>
      <c r="H320" s="11"/>
      <c r="I320" s="121"/>
      <c r="J320" s="121"/>
      <c r="K320" s="12"/>
      <c r="L320" s="13"/>
      <c r="M320" s="13"/>
      <c r="N320" s="14"/>
      <c r="O320" s="15"/>
      <c r="P320" s="15"/>
      <c r="Q320" s="15"/>
      <c r="R320" s="15"/>
    </row>
    <row r="321" spans="1:18" ht="16.5">
      <c r="A321" s="6"/>
      <c r="B321" s="18"/>
      <c r="C321" s="8"/>
      <c r="D321" s="9"/>
      <c r="E321" s="9"/>
      <c r="F321" s="10"/>
      <c r="G321" s="10"/>
      <c r="H321" s="11"/>
      <c r="I321" s="121"/>
      <c r="J321" s="121"/>
      <c r="K321" s="12"/>
      <c r="L321" s="13"/>
      <c r="M321" s="13"/>
      <c r="N321" s="14"/>
      <c r="O321" s="15"/>
      <c r="P321" s="15"/>
      <c r="Q321" s="15"/>
      <c r="R321" s="15"/>
    </row>
    <row r="322" spans="1:18" ht="16.5">
      <c r="A322" s="6"/>
      <c r="B322" s="18"/>
      <c r="C322" s="8"/>
      <c r="D322" s="9"/>
      <c r="E322" s="9"/>
      <c r="F322" s="10"/>
      <c r="G322" s="10"/>
      <c r="H322" s="11"/>
      <c r="I322" s="121"/>
      <c r="J322" s="121"/>
      <c r="K322" s="12"/>
      <c r="L322" s="13"/>
      <c r="M322" s="13"/>
      <c r="N322" s="14"/>
      <c r="O322" s="15"/>
      <c r="P322" s="15"/>
      <c r="Q322" s="15"/>
      <c r="R322" s="15"/>
    </row>
    <row r="323" spans="1:18" ht="16.5">
      <c r="A323" s="6"/>
      <c r="B323" s="18"/>
      <c r="C323" s="8"/>
      <c r="D323" s="9"/>
      <c r="E323" s="9"/>
      <c r="F323" s="10"/>
      <c r="G323" s="10"/>
      <c r="H323" s="11"/>
      <c r="I323" s="121"/>
      <c r="J323" s="121"/>
      <c r="K323" s="12"/>
      <c r="L323" s="13"/>
      <c r="M323" s="13"/>
      <c r="N323" s="14"/>
      <c r="O323" s="15"/>
      <c r="P323" s="15"/>
      <c r="Q323" s="15"/>
      <c r="R323" s="15"/>
    </row>
    <row r="324" spans="1:18" ht="16.5">
      <c r="A324" s="6"/>
      <c r="B324" s="18"/>
      <c r="C324" s="8"/>
      <c r="D324" s="9"/>
      <c r="E324" s="9"/>
      <c r="F324" s="10"/>
      <c r="G324" s="10"/>
      <c r="H324" s="11"/>
      <c r="I324" s="121"/>
      <c r="J324" s="121"/>
      <c r="K324" s="12"/>
      <c r="L324" s="13"/>
      <c r="M324" s="13"/>
      <c r="N324" s="14"/>
      <c r="O324" s="15"/>
      <c r="P324" s="15"/>
      <c r="Q324" s="15"/>
      <c r="R324" s="15"/>
    </row>
    <row r="325" spans="1:18" ht="16.5">
      <c r="A325" s="6"/>
      <c r="B325" s="18"/>
      <c r="C325" s="8"/>
      <c r="D325" s="9"/>
      <c r="E325" s="9"/>
      <c r="F325" s="10"/>
      <c r="G325" s="10"/>
      <c r="H325" s="11"/>
      <c r="I325" s="121"/>
      <c r="J325" s="121"/>
      <c r="K325" s="12"/>
      <c r="L325" s="13"/>
      <c r="M325" s="13"/>
      <c r="N325" s="14"/>
      <c r="O325" s="15"/>
      <c r="P325" s="15"/>
      <c r="Q325" s="15"/>
      <c r="R325" s="15"/>
    </row>
    <row r="326" spans="1:18" ht="16.5">
      <c r="A326" s="6"/>
      <c r="B326" s="18"/>
      <c r="C326" s="8"/>
      <c r="D326" s="9"/>
      <c r="E326" s="9"/>
      <c r="F326" s="10"/>
      <c r="G326" s="10"/>
      <c r="H326" s="11"/>
      <c r="I326" s="121"/>
      <c r="J326" s="121"/>
      <c r="K326" s="12"/>
      <c r="L326" s="13"/>
      <c r="M326" s="13"/>
      <c r="N326" s="14"/>
      <c r="O326" s="15"/>
      <c r="P326" s="15"/>
      <c r="Q326" s="15"/>
      <c r="R326" s="15"/>
    </row>
    <row r="327" spans="1:18" ht="16.5">
      <c r="A327" s="6"/>
      <c r="B327" s="18"/>
      <c r="C327" s="8"/>
      <c r="D327" s="9"/>
      <c r="E327" s="9"/>
      <c r="F327" s="10"/>
      <c r="G327" s="10"/>
      <c r="H327" s="11"/>
      <c r="I327" s="121"/>
      <c r="J327" s="121"/>
      <c r="K327" s="12"/>
      <c r="L327" s="13"/>
      <c r="M327" s="13"/>
      <c r="N327" s="14"/>
      <c r="O327" s="15"/>
      <c r="P327" s="15"/>
      <c r="Q327" s="15"/>
      <c r="R327" s="15"/>
    </row>
    <row r="328" spans="1:18" ht="16.5">
      <c r="A328" s="6"/>
      <c r="B328" s="18"/>
      <c r="C328" s="8"/>
      <c r="D328" s="9"/>
      <c r="E328" s="9"/>
      <c r="F328" s="10"/>
      <c r="G328" s="10"/>
      <c r="H328" s="11"/>
      <c r="I328" s="121"/>
      <c r="J328" s="121"/>
      <c r="K328" s="12"/>
      <c r="L328" s="13"/>
      <c r="M328" s="13"/>
      <c r="N328" s="14"/>
      <c r="O328" s="15"/>
      <c r="P328" s="15"/>
      <c r="Q328" s="15"/>
      <c r="R328" s="15"/>
    </row>
    <row r="329" spans="1:18" ht="16.5">
      <c r="A329" s="6"/>
      <c r="B329" s="18"/>
      <c r="C329" s="8"/>
      <c r="D329" s="9"/>
      <c r="E329" s="9"/>
      <c r="F329" s="10"/>
      <c r="G329" s="10"/>
      <c r="H329" s="11"/>
      <c r="I329" s="121"/>
      <c r="J329" s="121"/>
      <c r="K329" s="12"/>
      <c r="L329" s="13"/>
      <c r="M329" s="13"/>
      <c r="N329" s="14"/>
      <c r="O329" s="15"/>
      <c r="P329" s="15"/>
      <c r="Q329" s="15"/>
      <c r="R329" s="15"/>
    </row>
    <row r="330" spans="1:18" ht="16.5">
      <c r="A330" s="6"/>
      <c r="B330" s="18"/>
      <c r="C330" s="8"/>
      <c r="D330" s="9"/>
      <c r="E330" s="9"/>
      <c r="F330" s="10"/>
      <c r="G330" s="10"/>
      <c r="H330" s="11"/>
      <c r="I330" s="121"/>
      <c r="J330" s="121"/>
      <c r="K330" s="12"/>
      <c r="L330" s="13"/>
      <c r="M330" s="13"/>
      <c r="N330" s="14"/>
      <c r="O330" s="15"/>
      <c r="P330" s="15"/>
      <c r="Q330" s="15"/>
      <c r="R330" s="15"/>
    </row>
    <row r="331" spans="1:18" ht="16.5">
      <c r="A331" s="6"/>
      <c r="B331" s="18"/>
      <c r="C331" s="8"/>
      <c r="D331" s="9"/>
      <c r="E331" s="9"/>
      <c r="F331" s="10"/>
      <c r="G331" s="10"/>
      <c r="H331" s="11"/>
      <c r="I331" s="121"/>
      <c r="J331" s="121"/>
      <c r="K331" s="12"/>
      <c r="L331" s="13"/>
      <c r="M331" s="13"/>
      <c r="N331" s="14"/>
      <c r="O331" s="15"/>
      <c r="P331" s="15"/>
      <c r="Q331" s="15"/>
      <c r="R331" s="15"/>
    </row>
    <row r="332" spans="1:18" ht="16.5">
      <c r="A332" s="6"/>
      <c r="B332" s="18"/>
      <c r="C332" s="8"/>
      <c r="D332" s="9"/>
      <c r="E332" s="9"/>
      <c r="F332" s="10"/>
      <c r="G332" s="10"/>
      <c r="H332" s="11"/>
      <c r="I332" s="121"/>
      <c r="J332" s="121"/>
      <c r="K332" s="12"/>
      <c r="L332" s="13"/>
      <c r="M332" s="13"/>
      <c r="N332" s="14"/>
      <c r="O332" s="15"/>
      <c r="P332" s="15"/>
      <c r="Q332" s="15"/>
      <c r="R332" s="15"/>
    </row>
    <row r="333" spans="1:18" ht="16.5">
      <c r="A333" s="6"/>
      <c r="B333" s="18"/>
      <c r="C333" s="8"/>
      <c r="D333" s="9"/>
      <c r="E333" s="9"/>
      <c r="F333" s="10"/>
      <c r="G333" s="10"/>
      <c r="H333" s="11"/>
      <c r="I333" s="121"/>
      <c r="J333" s="121"/>
      <c r="K333" s="12"/>
      <c r="L333" s="13"/>
      <c r="M333" s="13"/>
      <c r="N333" s="14"/>
      <c r="O333" s="15"/>
      <c r="P333" s="15"/>
      <c r="Q333" s="15"/>
      <c r="R333" s="15"/>
    </row>
    <row r="334" spans="1:18" ht="16.5">
      <c r="A334" s="6"/>
      <c r="B334" s="18"/>
      <c r="C334" s="8"/>
      <c r="D334" s="9"/>
      <c r="E334" s="9"/>
      <c r="F334" s="10"/>
      <c r="G334" s="10"/>
      <c r="H334" s="11"/>
      <c r="I334" s="121"/>
      <c r="J334" s="121"/>
      <c r="K334" s="12"/>
      <c r="L334" s="13"/>
      <c r="M334" s="13"/>
      <c r="N334" s="14"/>
      <c r="O334" s="15"/>
      <c r="P334" s="15"/>
      <c r="Q334" s="15"/>
      <c r="R334" s="15"/>
    </row>
    <row r="335" spans="1:18" ht="16.5">
      <c r="A335" s="6"/>
      <c r="B335" s="18"/>
      <c r="C335" s="8"/>
      <c r="D335" s="9"/>
      <c r="E335" s="9"/>
      <c r="F335" s="10"/>
      <c r="G335" s="10"/>
      <c r="H335" s="11"/>
      <c r="I335" s="121"/>
      <c r="J335" s="121"/>
      <c r="K335" s="12"/>
      <c r="L335" s="13"/>
      <c r="M335" s="13"/>
      <c r="N335" s="14"/>
      <c r="O335" s="15"/>
      <c r="P335" s="15"/>
      <c r="Q335" s="15"/>
      <c r="R335" s="15"/>
    </row>
    <row r="336" spans="1:18" ht="16.5">
      <c r="A336" s="6"/>
      <c r="B336" s="18"/>
      <c r="C336" s="8"/>
      <c r="D336" s="9"/>
      <c r="E336" s="9"/>
      <c r="F336" s="10"/>
      <c r="G336" s="10"/>
      <c r="H336" s="11"/>
      <c r="I336" s="121"/>
      <c r="J336" s="121"/>
      <c r="K336" s="12"/>
      <c r="L336" s="13"/>
      <c r="M336" s="13"/>
      <c r="N336" s="14"/>
      <c r="O336" s="15"/>
      <c r="P336" s="15"/>
      <c r="Q336" s="15"/>
      <c r="R336" s="15"/>
    </row>
    <row r="337" spans="1:18" ht="16.5">
      <c r="A337" s="6"/>
      <c r="C337" s="8"/>
      <c r="D337" s="9"/>
      <c r="E337" s="9"/>
      <c r="F337" s="10"/>
      <c r="G337" s="10"/>
      <c r="H337" s="11"/>
      <c r="I337" s="121"/>
      <c r="J337" s="121"/>
      <c r="K337" s="12"/>
      <c r="L337" s="13"/>
      <c r="M337" s="13"/>
      <c r="N337" s="14"/>
      <c r="O337" s="15"/>
      <c r="P337" s="15"/>
      <c r="Q337" s="15"/>
      <c r="R337" s="15"/>
    </row>
    <row r="338" spans="1:18" ht="16.5">
      <c r="A338" s="6"/>
      <c r="C338" s="8"/>
      <c r="D338" s="9"/>
      <c r="E338" s="9"/>
      <c r="F338" s="10"/>
      <c r="G338" s="10"/>
      <c r="H338" s="11"/>
      <c r="I338" s="121"/>
      <c r="J338" s="121"/>
      <c r="K338" s="12"/>
      <c r="L338" s="13"/>
      <c r="M338" s="13"/>
      <c r="N338" s="14"/>
      <c r="O338" s="15"/>
      <c r="P338" s="15"/>
      <c r="Q338" s="15"/>
      <c r="R338" s="15"/>
    </row>
    <row r="339" spans="1:18" ht="16.5">
      <c r="A339" s="6"/>
      <c r="C339" s="8"/>
      <c r="D339" s="9"/>
      <c r="E339" s="9"/>
      <c r="F339" s="10"/>
      <c r="G339" s="10"/>
      <c r="H339" s="11"/>
      <c r="I339" s="121"/>
      <c r="J339" s="121"/>
      <c r="K339" s="12"/>
      <c r="L339" s="13"/>
      <c r="M339" s="13"/>
      <c r="N339" s="14"/>
      <c r="O339" s="15"/>
      <c r="P339" s="15"/>
      <c r="Q339" s="15"/>
      <c r="R339" s="15"/>
    </row>
    <row r="340" spans="1:18" ht="16.5">
      <c r="A340" s="6"/>
      <c r="B340" s="16"/>
      <c r="C340" s="8"/>
      <c r="D340" s="9"/>
      <c r="E340" s="9"/>
      <c r="F340" s="10"/>
      <c r="G340" s="10"/>
      <c r="H340" s="11"/>
      <c r="I340" s="121"/>
      <c r="J340" s="121"/>
      <c r="K340" s="12"/>
      <c r="L340" s="13"/>
      <c r="M340" s="13"/>
      <c r="N340" s="14"/>
      <c r="O340" s="15"/>
      <c r="P340" s="15"/>
      <c r="Q340" s="15"/>
      <c r="R340" s="15"/>
    </row>
    <row r="341" spans="1:18" ht="16.5">
      <c r="A341" s="6"/>
      <c r="B341" s="16"/>
      <c r="C341" s="8"/>
      <c r="D341" s="9"/>
      <c r="E341" s="9"/>
      <c r="F341" s="10"/>
      <c r="G341" s="10"/>
      <c r="H341" s="11"/>
      <c r="I341" s="121"/>
      <c r="J341" s="121"/>
      <c r="K341" s="12"/>
      <c r="L341" s="13"/>
      <c r="M341" s="13"/>
      <c r="N341" s="14"/>
      <c r="O341" s="15"/>
      <c r="P341" s="15"/>
      <c r="Q341" s="15"/>
      <c r="R341" s="15"/>
    </row>
    <row r="342" spans="1:18" ht="16.5">
      <c r="A342" s="6"/>
      <c r="B342" s="16"/>
      <c r="C342" s="8"/>
      <c r="D342" s="9"/>
      <c r="E342" s="9"/>
      <c r="F342" s="10"/>
      <c r="G342" s="10"/>
      <c r="H342" s="11"/>
      <c r="I342" s="121"/>
      <c r="J342" s="121"/>
      <c r="K342" s="12"/>
      <c r="L342" s="13"/>
      <c r="M342" s="13"/>
      <c r="N342" s="14"/>
      <c r="O342" s="15"/>
      <c r="P342" s="15"/>
      <c r="Q342" s="15"/>
      <c r="R342" s="15"/>
    </row>
    <row r="343" spans="1:18" ht="16.5">
      <c r="A343" s="6"/>
      <c r="B343" s="16"/>
      <c r="C343" s="8"/>
      <c r="D343" s="9"/>
      <c r="E343" s="9"/>
      <c r="F343" s="10"/>
      <c r="G343" s="10"/>
      <c r="H343" s="11"/>
      <c r="I343" s="121"/>
      <c r="J343" s="121"/>
      <c r="K343" s="12"/>
      <c r="L343" s="13"/>
      <c r="M343" s="13"/>
      <c r="N343" s="14"/>
      <c r="O343" s="15"/>
      <c r="P343" s="15"/>
      <c r="Q343" s="15"/>
      <c r="R343" s="15"/>
    </row>
    <row r="344" spans="1:18" ht="16.5">
      <c r="A344" s="6"/>
      <c r="C344" s="8"/>
      <c r="D344" s="9"/>
      <c r="E344" s="9"/>
      <c r="F344" s="10"/>
      <c r="G344" s="10"/>
      <c r="H344" s="11"/>
      <c r="I344" s="121"/>
      <c r="J344" s="121"/>
      <c r="K344" s="12"/>
      <c r="L344" s="13"/>
      <c r="M344" s="13"/>
      <c r="N344" s="14"/>
      <c r="O344" s="15"/>
      <c r="P344" s="15"/>
      <c r="Q344" s="15"/>
      <c r="R344" s="15"/>
    </row>
    <row r="345" spans="1:18" ht="16.5">
      <c r="A345" s="6"/>
      <c r="C345" s="8"/>
      <c r="D345" s="9"/>
      <c r="E345" s="9"/>
      <c r="F345" s="10"/>
      <c r="G345" s="10"/>
      <c r="H345" s="11"/>
      <c r="I345" s="121"/>
      <c r="J345" s="121"/>
      <c r="K345" s="12"/>
      <c r="L345" s="13"/>
      <c r="M345" s="13"/>
      <c r="N345" s="14"/>
      <c r="O345" s="15"/>
      <c r="P345" s="15"/>
      <c r="Q345" s="15"/>
      <c r="R345" s="15"/>
    </row>
    <row r="346" spans="1:18" ht="16.5">
      <c r="A346" s="6"/>
      <c r="C346" s="8"/>
      <c r="D346" s="9"/>
      <c r="E346" s="9"/>
      <c r="F346" s="10"/>
      <c r="G346" s="10"/>
      <c r="H346" s="11"/>
      <c r="I346" s="121"/>
      <c r="J346" s="121"/>
      <c r="K346" s="12"/>
      <c r="L346" s="13"/>
      <c r="M346" s="13"/>
      <c r="N346" s="14"/>
      <c r="O346" s="15"/>
      <c r="P346" s="15"/>
      <c r="Q346" s="15"/>
      <c r="R346" s="15"/>
    </row>
    <row r="347" spans="1:18" ht="16.5">
      <c r="A347" s="6"/>
      <c r="C347" s="8"/>
      <c r="D347" s="9"/>
      <c r="E347" s="9"/>
      <c r="F347" s="10"/>
      <c r="G347" s="10"/>
      <c r="H347" s="11"/>
      <c r="I347" s="121"/>
      <c r="J347" s="121"/>
      <c r="K347" s="12"/>
      <c r="L347" s="13"/>
      <c r="M347" s="13"/>
      <c r="N347" s="14"/>
      <c r="O347" s="15"/>
      <c r="P347" s="15"/>
      <c r="Q347" s="15"/>
      <c r="R347" s="15"/>
    </row>
    <row r="348" spans="1:18" ht="16.5">
      <c r="A348" s="6"/>
      <c r="C348" s="8"/>
      <c r="D348" s="9"/>
      <c r="E348" s="9"/>
      <c r="F348" s="10"/>
      <c r="G348" s="10"/>
      <c r="H348" s="11"/>
      <c r="I348" s="121"/>
      <c r="J348" s="121"/>
      <c r="K348" s="12"/>
      <c r="L348" s="13"/>
      <c r="M348" s="13"/>
      <c r="N348" s="14"/>
      <c r="O348" s="15"/>
      <c r="P348" s="15"/>
      <c r="Q348" s="15"/>
      <c r="R348" s="15"/>
    </row>
    <row r="349" spans="1:18" ht="16.5">
      <c r="A349" s="6"/>
      <c r="C349" s="8"/>
      <c r="D349" s="9"/>
      <c r="E349" s="9"/>
      <c r="F349" s="10"/>
      <c r="G349" s="10"/>
      <c r="H349" s="11"/>
      <c r="I349" s="121"/>
      <c r="J349" s="121"/>
      <c r="K349" s="15"/>
      <c r="L349" s="13"/>
      <c r="M349" s="13"/>
      <c r="N349" s="14"/>
      <c r="O349" s="15"/>
      <c r="P349" s="15"/>
      <c r="Q349" s="15"/>
      <c r="R349" s="15"/>
    </row>
    <row r="350" spans="1:18" ht="16.5">
      <c r="A350" s="6"/>
      <c r="C350" s="8"/>
      <c r="D350" s="9"/>
      <c r="E350" s="9"/>
      <c r="F350" s="10"/>
      <c r="G350" s="10"/>
      <c r="H350" s="11"/>
      <c r="I350" s="121"/>
      <c r="J350" s="121"/>
      <c r="K350" s="12"/>
      <c r="L350" s="13"/>
      <c r="M350" s="13"/>
      <c r="N350" s="14"/>
      <c r="O350" s="15"/>
      <c r="P350" s="15"/>
      <c r="Q350" s="15"/>
      <c r="R350" s="15"/>
    </row>
    <row r="351" spans="1:18" ht="16.5">
      <c r="A351" s="6"/>
      <c r="C351" s="8"/>
      <c r="D351" s="9"/>
      <c r="E351" s="9"/>
      <c r="F351" s="10"/>
      <c r="G351" s="10"/>
      <c r="H351" s="11"/>
      <c r="I351" s="121"/>
      <c r="J351" s="121"/>
      <c r="K351" s="12"/>
      <c r="L351" s="13"/>
      <c r="M351" s="13"/>
      <c r="N351" s="14"/>
      <c r="O351" s="15"/>
      <c r="P351" s="15"/>
      <c r="Q351" s="15"/>
      <c r="R351" s="15"/>
    </row>
    <row r="352" spans="1:18" ht="16.5">
      <c r="A352" s="6"/>
      <c r="C352" s="8"/>
      <c r="D352" s="9"/>
      <c r="E352" s="9"/>
      <c r="F352" s="10"/>
      <c r="G352" s="10"/>
      <c r="H352" s="11"/>
      <c r="I352" s="121"/>
      <c r="J352" s="121"/>
      <c r="K352" s="12"/>
      <c r="L352" s="13"/>
      <c r="M352" s="13"/>
      <c r="N352" s="14"/>
      <c r="O352" s="15"/>
      <c r="P352" s="15"/>
      <c r="Q352" s="15"/>
      <c r="R352" s="15"/>
    </row>
    <row r="353" spans="1:14">
      <c r="A353" s="6"/>
      <c r="L353" s="24"/>
      <c r="M353" s="24"/>
      <c r="N353" s="25"/>
    </row>
    <row r="354" spans="1:14">
      <c r="A354" s="27"/>
    </row>
    <row r="355" spans="1:14">
      <c r="A355" s="27"/>
      <c r="B355" s="16"/>
    </row>
    <row r="356" spans="1:14">
      <c r="A356" s="27"/>
    </row>
    <row r="357" spans="1:14">
      <c r="A357" s="27"/>
    </row>
    <row r="358" spans="1:14">
      <c r="A358" s="27"/>
    </row>
    <row r="359" spans="1:14">
      <c r="A359" s="27"/>
    </row>
    <row r="360" spans="1:14">
      <c r="A360" s="27"/>
      <c r="B360" s="30"/>
    </row>
    <row r="361" spans="1:14">
      <c r="A361" s="27"/>
    </row>
    <row r="362" spans="1:14">
      <c r="A362" s="27"/>
    </row>
    <row r="363" spans="1:14">
      <c r="A363" s="27"/>
    </row>
    <row r="364" spans="1:14">
      <c r="A364" s="27"/>
    </row>
    <row r="365" spans="1:14">
      <c r="A365" s="27"/>
    </row>
    <row r="366" spans="1:14">
      <c r="A366" s="27"/>
    </row>
    <row r="367" spans="1:14">
      <c r="A367" s="27"/>
    </row>
    <row r="368" spans="1:14">
      <c r="A368" s="27"/>
    </row>
    <row r="369" spans="1:2">
      <c r="A369" s="27"/>
    </row>
    <row r="370" spans="1:2">
      <c r="A370" s="27"/>
    </row>
    <row r="371" spans="1:2">
      <c r="A371" s="27"/>
    </row>
    <row r="372" spans="1:2">
      <c r="A372" s="27"/>
    </row>
    <row r="373" spans="1:2">
      <c r="A373" s="27"/>
    </row>
    <row r="374" spans="1:2">
      <c r="A374" s="27"/>
    </row>
    <row r="375" spans="1:2">
      <c r="A375" s="27"/>
    </row>
    <row r="376" spans="1:2">
      <c r="A376" s="27"/>
    </row>
    <row r="377" spans="1:2">
      <c r="A377" s="27"/>
    </row>
    <row r="378" spans="1:2">
      <c r="A378" s="27"/>
      <c r="B378" s="16"/>
    </row>
    <row r="379" spans="1:2">
      <c r="A379" s="27"/>
      <c r="B379" s="16"/>
    </row>
    <row r="380" spans="1:2">
      <c r="A380" s="27"/>
    </row>
    <row r="381" spans="1:2">
      <c r="A381" s="27"/>
    </row>
    <row r="382" spans="1:2">
      <c r="A382" s="27"/>
    </row>
    <row r="383" spans="1:2">
      <c r="A383" s="27"/>
    </row>
  </sheetData>
  <sheetProtection selectLockedCells="1"/>
  <autoFilter ref="A3:U168"/>
  <mergeCells count="1">
    <mergeCell ref="A2:O2"/>
  </mergeCells>
  <phoneticPr fontId="58" type="noConversion"/>
  <pageMargins left="0.35433070866141736" right="0.23622047244094491" top="0.51181102362204722" bottom="0" header="0.31496062992125984" footer="0"/>
  <pageSetup paperSize="9" scale="5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라멜린</vt:lpstr>
      <vt:lpstr>라멜린!Print_Area</vt:lpstr>
      <vt:lpstr>라멜린!Print_Titles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박우진짱</dc:creator>
  <cp:lastModifiedBy>annecy</cp:lastModifiedBy>
  <cp:lastPrinted>2024-11-08T05:34:24Z</cp:lastPrinted>
  <dcterms:created xsi:type="dcterms:W3CDTF">2017-01-26T04:30:00Z</dcterms:created>
  <dcterms:modified xsi:type="dcterms:W3CDTF">2026-08-10T09:21:05Z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ORDERLIST_NOV_02_KRW.xlsx</vt:lpwstr>
  </property>
  <property fmtid="{D5CDD505-2E9C-101B-9397-08002B2CF9AE}" pid="3" name="KSOProductBuildVer">
    <vt:lpwstr>1033-10.2.0.7439</vt:lpwstr>
  </property>
</Properties>
</file>