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/>
  <mc:AlternateContent xmlns:mc="http://schemas.openxmlformats.org/markup-compatibility/2006">
    <mc:Choice Requires="x15">
      <x15ac:absPath xmlns:x15ac="http://schemas.microsoft.com/office/spreadsheetml/2010/11/ac" url="D:\가격표\SOME BY MI_큐앤큐\매출\"/>
    </mc:Choice>
  </mc:AlternateContent>
  <xr:revisionPtr revIDLastSave="0" documentId="13_ncr:1_{0B1C8B60-1641-453F-A7CE-E7D485F6B02B}" xr6:coauthVersionLast="45" xr6:coauthVersionMax="45" xr10:uidLastSave="{00000000-0000-0000-0000-000000000000}"/>
  <bookViews>
    <workbookView xWindow="-120" yWindow="-120" windowWidth="29040" windowHeight="15720" tabRatio="592" xr2:uid="{00000000-000D-0000-FFFF-FFFF00000000}"/>
  </bookViews>
  <sheets>
    <sheet name="썸바이미" sheetId="3" r:id="rId1"/>
  </sheets>
  <definedNames>
    <definedName name="_xlnm._FilterDatabase" localSheetId="0" hidden="1">썸바이미!$B$6:$Q$93</definedName>
    <definedName name="_xlnm.Print_Area" localSheetId="0">썸바이미!$C$1:$M$87</definedName>
    <definedName name="Z_6EAADF60_9AAA_4455_ADB8_77434FB578BA_.wvu.FilterData" localSheetId="0" hidden="1">썸바이미!$B$1:$M$93</definedName>
    <definedName name="Z_6EAADF60_9AAA_4455_ADB8_77434FB578BA_.wvu.PrintArea" localSheetId="0" hidden="1">썸바이미!$C$1:$M$87</definedName>
  </definedNames>
  <calcPr calcId="191029"/>
  <customWorkbookViews>
    <customWorkbookView name="Yuri - 사용자 보기" guid="{6EAADF60-9AAA-4455-ADB8-77434FB578BA}" personalView="1" maximized="1" xWindow="1912" yWindow="-8" windowWidth="1936" windowHeight="1096" activeSheetId="0"/>
  </customWorkbookViews>
</workbook>
</file>

<file path=xl/calcChain.xml><?xml version="1.0" encoding="utf-8"?>
<calcChain xmlns="http://schemas.openxmlformats.org/spreadsheetml/2006/main">
  <c r="Q93" i="3" l="1"/>
  <c r="Q92" i="3"/>
  <c r="Q91" i="3"/>
  <c r="Q90" i="3"/>
  <c r="Q89" i="3"/>
  <c r="Q88" i="3"/>
  <c r="Q87" i="3"/>
  <c r="Q86" i="3"/>
  <c r="Q85" i="3"/>
  <c r="Q84" i="3"/>
  <c r="Q83" i="3"/>
  <c r="Q82" i="3"/>
  <c r="Q81" i="3"/>
  <c r="Q80" i="3"/>
  <c r="Q79" i="3"/>
  <c r="Q78" i="3"/>
  <c r="Q77" i="3"/>
  <c r="Q76" i="3"/>
  <c r="Q75" i="3"/>
  <c r="Q74" i="3"/>
  <c r="Q73" i="3"/>
  <c r="Q72" i="3"/>
  <c r="Q71" i="3"/>
  <c r="Q70" i="3"/>
  <c r="Q69" i="3"/>
  <c r="Q68" i="3"/>
  <c r="Q67" i="3"/>
  <c r="Q66" i="3"/>
  <c r="Q65" i="3"/>
  <c r="Q64" i="3"/>
  <c r="Q63" i="3"/>
  <c r="Q62" i="3"/>
  <c r="Q61" i="3"/>
  <c r="Q60" i="3"/>
  <c r="Q59" i="3"/>
  <c r="Q58" i="3"/>
  <c r="Q57" i="3"/>
  <c r="Q56" i="3"/>
  <c r="Q55" i="3"/>
  <c r="Q54" i="3"/>
  <c r="Q53" i="3"/>
  <c r="Q52" i="3"/>
  <c r="Q51" i="3"/>
  <c r="Q50" i="3"/>
  <c r="Q49" i="3"/>
  <c r="Q48" i="3"/>
  <c r="Q47" i="3"/>
  <c r="Q46" i="3"/>
  <c r="Q45" i="3"/>
  <c r="Q44" i="3"/>
  <c r="Q43" i="3"/>
  <c r="Q42" i="3"/>
  <c r="Q41" i="3"/>
  <c r="Q40" i="3"/>
  <c r="Q39" i="3"/>
  <c r="Q38" i="3"/>
  <c r="Q37" i="3"/>
  <c r="Q36" i="3"/>
  <c r="Q35" i="3"/>
  <c r="Q34" i="3"/>
  <c r="Q33" i="3"/>
  <c r="Q32" i="3"/>
  <c r="Q31" i="3"/>
  <c r="Q30" i="3"/>
  <c r="Q29" i="3"/>
  <c r="Q28" i="3"/>
  <c r="Q27" i="3"/>
  <c r="Q26" i="3"/>
  <c r="Q25" i="3"/>
  <c r="Q24" i="3"/>
  <c r="Q23" i="3"/>
  <c r="Q22" i="3"/>
  <c r="Q21" i="3"/>
  <c r="Q20" i="3"/>
  <c r="Q19" i="3"/>
  <c r="Q18" i="3"/>
  <c r="Q17" i="3"/>
  <c r="Q16" i="3"/>
  <c r="Q15" i="3"/>
  <c r="Q14" i="3"/>
  <c r="Q13" i="3"/>
  <c r="Q12" i="3"/>
  <c r="Q11" i="3"/>
  <c r="Q10" i="3"/>
  <c r="Q9" i="3"/>
  <c r="Q8" i="3"/>
  <c r="Q7" i="3"/>
  <c r="P5" i="3"/>
  <c r="P4" i="3" l="1"/>
</calcChain>
</file>

<file path=xl/sharedStrings.xml><?xml version="1.0" encoding="utf-8"?>
<sst xmlns="http://schemas.openxmlformats.org/spreadsheetml/2006/main" count="716" uniqueCount="267">
  <si>
    <t>NPD</t>
  </si>
  <si>
    <t>To be discontinued</t>
  </si>
  <si>
    <t>TOTAL AMOUNT</t>
  </si>
  <si>
    <t>Quantity</t>
  </si>
  <si>
    <t>Cateogry</t>
  </si>
  <si>
    <t>No.</t>
  </si>
  <si>
    <t>Line</t>
  </si>
  <si>
    <t>EAN CODE</t>
  </si>
  <si>
    <t>Product Name (KOR)</t>
  </si>
  <si>
    <t>Product Name (ENG)</t>
  </si>
  <si>
    <t>Image</t>
  </si>
  <si>
    <t>Claim 
Weight</t>
  </si>
  <si>
    <t>MOQ</t>
  </si>
  <si>
    <t>HS CODE</t>
  </si>
  <si>
    <t>EXP</t>
  </si>
  <si>
    <t>PAO</t>
  </si>
  <si>
    <t>SUPPLY PRICE
(KRW)</t>
  </si>
  <si>
    <t>Q'TY
(EA)</t>
  </si>
  <si>
    <t>AMOUNT
(KRW)</t>
  </si>
  <si>
    <t>Toner</t>
  </si>
  <si>
    <t>Miracle</t>
  </si>
  <si>
    <t>썸바이미 아하바하파하 30데이즈 미라클 토너 [150ml]_AD</t>
  </si>
  <si>
    <t>SOME BY MI AHA-BHA-PHA 30 DAYS MIRACLE TONER [150ml]</t>
  </si>
  <si>
    <t>150ml</t>
  </si>
  <si>
    <t>3304.99-1000</t>
  </si>
  <si>
    <t>36M</t>
  </si>
  <si>
    <t>12M</t>
  </si>
  <si>
    <t>Snail Truecica</t>
  </si>
  <si>
    <t>썸바이미 스네일 트루시카 미라클 리페어 토너 [150ml]_AD</t>
  </si>
  <si>
    <t>SOME BY MI SNAIL TRUECICA MIRACLE REPAIR TONER [150ml]</t>
  </si>
  <si>
    <t>Yuja Niacin</t>
  </si>
  <si>
    <t>썸바이미 유자 나이아신 30데이즈 미라클 브라이트닝 토너 [150ml]_AD</t>
  </si>
  <si>
    <t>SOME BY MI YUJA NIACIN 30 DAYS MIRACLE BRIGHTENING TONER [150ml]</t>
  </si>
  <si>
    <t>Galactomyces</t>
  </si>
  <si>
    <t>썸바이미 갈락토미세스 글루타치온 글로우 밀키 토너 [200ml]</t>
  </si>
  <si>
    <t>SOME BY MI GALACTOMYCES GLUTATHIONE GLOW MILKY TONER [200ml]</t>
  </si>
  <si>
    <t>200ml</t>
  </si>
  <si>
    <t>Super Matcha</t>
  </si>
  <si>
    <t>썸바이미 수퍼 말차 포어 타이트닝 토너 [150ml]_AD</t>
  </si>
  <si>
    <t>SOME BY MI SUPER MATCHA PORE TIGHTENING TONER [150ml]</t>
  </si>
  <si>
    <t>Retinol</t>
  </si>
  <si>
    <t>썸바이미 레티놀 바쿠치올 버블 토너 [100ml]</t>
  </si>
  <si>
    <t>SOME BY MI RETINOL BAKUCHIOL BUBBLE TONER [100ml]</t>
  </si>
  <si>
    <t>100ml</t>
  </si>
  <si>
    <t>썸바이미 아하바하파하 30데이즈 미라클 트루시카 클리어 패드 [70매/125ml]_AD</t>
  </si>
  <si>
    <t>SOME BY MI AHA-BHA-PHA 30 DAYS MIRACLE TRUECICA CLEAR PAD [70 Pads]</t>
  </si>
  <si>
    <t>70 pads
(125ml)</t>
  </si>
  <si>
    <t>Beta Panthenol</t>
  </si>
  <si>
    <t>썸바이미 베타 판테놀 리페어 토너 [150ml]</t>
  </si>
  <si>
    <t>SOME BY MI BETA PANTHENOL REPAIR TONER [150ml]</t>
  </si>
  <si>
    <t>썸바이미 아하바하파하 30데이즈 미라클 세럼 [50ml]_AD</t>
  </si>
  <si>
    <t>SOME BY MI AHA-BHA-PHA 30 DAYS MIRACLE SERUM [50ml]</t>
  </si>
  <si>
    <t>50ml</t>
  </si>
  <si>
    <t>Serum</t>
  </si>
  <si>
    <t>썸바이미 아하바하파하 30데이즈 미라클 세럼 라이트 [50ml]</t>
  </si>
  <si>
    <t>SOME BY MI AHA-BHA-PHA 30 DAYS MIRACLE SERUM LIGHT [50ml]</t>
  </si>
  <si>
    <t>썸바이미 스네일 트루시카 미라클 리페어 세럼 [50ml]_AD</t>
  </si>
  <si>
    <t>SOME BY MI SNAIL TRUECICA MIRACLE REPAIR SERUM [50ml]</t>
  </si>
  <si>
    <t>썸바이미 유자 나이아신 안티 블레미쉬 세럼 [50ml]</t>
  </si>
  <si>
    <t>SOME BY MI YUJA NIACIN ANTI-BLEMISH SERUM [50ml]</t>
  </si>
  <si>
    <t>썸바이미 갈락토미세스 퓨어 비타민 C 글로우 세럼 [30ml]_AD</t>
  </si>
  <si>
    <t>SOME BY MI GALACTOMYCES PURE VITAMIN C GLOW SERUM [30ml]</t>
  </si>
  <si>
    <t>30ml</t>
  </si>
  <si>
    <t>썸바이미 수퍼 말차 포어 타이트닝 세럼 [50ml]_AD</t>
  </si>
  <si>
    <t>SOME BY MI SUPER MATCHA PORE TIGHTENING SERUM [50ml]</t>
  </si>
  <si>
    <t>썸바이미 레티놀 인텐스 리액티베이팅 세럼 [30ml]_AD</t>
  </si>
  <si>
    <t>SOME BY MI RETINOL INTENSE REACTIVATING SERUM [30ml]</t>
  </si>
  <si>
    <t>썸바이미 레티놀 인텐스 리엑티베이팅 세럼 [50ml]_AD</t>
  </si>
  <si>
    <t>SOME BY MI RETINOL INTENSE REACTIVATING SERUM [50ml]</t>
  </si>
  <si>
    <t>썸바이미 베타 판테놀 리페어 세럼 [30ml]-신규처방+신규바코드/펌프사양</t>
  </si>
  <si>
    <t>SOME BY MI BETA PANTHENOL REPAIR SERUM [30ml]</t>
  </si>
  <si>
    <t>PDRN</t>
  </si>
  <si>
    <t>썸바이미 스피룰리나 피디알엔 릴리프 세럼  [50ml]</t>
  </si>
  <si>
    <t>SOME BY MI SPIRULINA PDRN RELIEF SERUM [50ml]</t>
  </si>
  <si>
    <t>Cream</t>
  </si>
  <si>
    <t>썸바이미 아하바하파하 30데이즈 미라클 크림 [60g]_AD</t>
  </si>
  <si>
    <t>SOME BY MI AHA-BHA-PHA 30 DAYS MIRACLE CREAM [60g]</t>
  </si>
  <si>
    <t>60g</t>
  </si>
  <si>
    <t>썸바이미 아하바하파하 14데이즈 슈퍼 미라클 스팟 올킬 크림 [30ml]_AD</t>
  </si>
  <si>
    <t>SOME BY MI AHA-BHA-PHA 14 DAYS SUPER MIRACLE SPOT ALL KILL CREAM [30ml]</t>
  </si>
  <si>
    <t>썸바아미 스네일 트루시카 미라클 리페어 크림 [60g]_AD</t>
  </si>
  <si>
    <t>SOME BY MI SNAIL TRUECICA MIRACLE REPAIR CREAM [60g]</t>
  </si>
  <si>
    <t>썸바이미 유자 나이아신 브라이트닝 모이스처 젤 크림 [100ml]_AD</t>
  </si>
  <si>
    <t>SOME BY MI YUJA NIACIN BRIGHTENING MOISTURE GEL CREAM [100ml]</t>
  </si>
  <si>
    <t>썸바이미 유자 나이아신 안티 블레미쉬 크림 [60g]</t>
  </si>
  <si>
    <t>SOME BY MI YUJA NIACIN ANTI-BLEMISH CREAM [60g]</t>
  </si>
  <si>
    <t>썸바이미 레티놀 인텐스 어드밴스드 트리플 액션 아이 크림 [30ml]_AD</t>
  </si>
  <si>
    <t>SOME BY MI RETINOL INTENSE ADVANCED TRIPLE ACTION EYE CREAM [30ml]</t>
  </si>
  <si>
    <t>썸바이미 레티놀 바쿠치올 듀얼 크림 [50ml]</t>
  </si>
  <si>
    <t>SOME BY MI RETINOL BAKUCHIOL DUAL CREAM [50ml]</t>
  </si>
  <si>
    <t>썸바이미 베타 판테놀 리페어 크림 [50ml]</t>
  </si>
  <si>
    <t>SOME BY MI BETA PANTHENOL REPAIR CREAM [50ml]</t>
  </si>
  <si>
    <t>썸바이미 갈락토미세스 글루타치온 브라이트닝 크림 [40ml]</t>
  </si>
  <si>
    <t>SOME BY MI GALACTOMYCES GLUTATHIONE BRIGHTENING CREAM [40ml]</t>
  </si>
  <si>
    <t>40ml</t>
  </si>
  <si>
    <t>Cleansing</t>
  </si>
  <si>
    <t>썸바이미 아하바하파하 30데이즈 미라클 클렌징 바 [106g]_AD</t>
  </si>
  <si>
    <t>SOME BY MI AHA-BHA-PHA 30 DAYS MIRACLE CLEANSING BAR [106g]</t>
  </si>
  <si>
    <t>106g</t>
  </si>
  <si>
    <t>3401.11-1000</t>
  </si>
  <si>
    <t>썸바이미 아하바하파하 30데이즈 미라클 아크네 클리어 폼 [100ml]_AD</t>
  </si>
  <si>
    <t>SOME BY MI AHA-BHA-PHA 30 DAYS MIRACLE ACNE CLEAR FOAM [100ml]</t>
  </si>
  <si>
    <t>3401.30-0000</t>
  </si>
  <si>
    <t>썸바이미 유자 나이아신 브라이트닝 올인원 클렌저 [100ml]</t>
  </si>
  <si>
    <t>SOME BY MI YUJA NIACIN BRIGHTENING ALL-IN-ONE CLEANSER [100ml]</t>
  </si>
  <si>
    <t>썸바이미 스네일 트루시카 미라클 리페어 약산성 젤 클렌저 [100ml]_AD</t>
  </si>
  <si>
    <t>SOME BY MI SNAIL TRUECICA MIRACLE REPAIR LOW pH GEL CLEANSER [100ml]</t>
  </si>
  <si>
    <t>썸바이미 수퍼 말차 포어 클린 클렌징 젤 [100ml]_AD</t>
  </si>
  <si>
    <t>SOME BY MI SUPER MATCHA PORE CLEAN CLEANSING GEL [100ml]</t>
  </si>
  <si>
    <t>ByeBye</t>
  </si>
  <si>
    <t>썸바이미 바이바이 블랙헤드 30데이즈 미라클 그린티톡스 버블 클렌저 [120g]_AD</t>
  </si>
  <si>
    <t>SOME BY MI BYE BYE BLACKHEAD 30 DAYS MIRACLE GREEN TEA TOX BUBBLE CLEANSER [120g]</t>
  </si>
  <si>
    <t>120g</t>
  </si>
  <si>
    <t>30M</t>
  </si>
  <si>
    <t>6M</t>
  </si>
  <si>
    <t>썸바이미 베타 판테놀 리페어 젤 클렌저 [120ml]</t>
  </si>
  <si>
    <t>SOME BY MI BETA PANTHENOL REPAIR GEL CLEANSER [120ml]</t>
  </si>
  <si>
    <t>120ml</t>
  </si>
  <si>
    <t>LactoSoy</t>
  </si>
  <si>
    <t>썸바이미 락토소이 약산성 모닝 클렌징 바 [90g]</t>
  </si>
  <si>
    <t>SOME BY MI LACTOSOY LOW PH MORNING CLEANSING BAR [90g]</t>
  </si>
  <si>
    <t>90g</t>
  </si>
  <si>
    <t>썸바이미 락토소이 마일드 버블 필링 클렌저 [180ml]</t>
  </si>
  <si>
    <t>SOME BY MI LACTOSOY MILD BUBBLE PEELING CLEANSER  [180ml]</t>
  </si>
  <si>
    <t>180ml</t>
  </si>
  <si>
    <t>썸바이미 락토소이 세범&amp;블랙헤드 클렌징 오일 [200ml]</t>
  </si>
  <si>
    <t>SOME BY MI LACTOSOY SEBUM &amp; BLACKHEAD CLEANSING OIL [200ml]</t>
  </si>
  <si>
    <t>썸바이미 락토소이 엔자임 딥 클렌징 폼 [100ml]</t>
  </si>
  <si>
    <t>SOME BY MI LACTOSOY EYZYME DEEP CLEANSING FORM [100ml]</t>
  </si>
  <si>
    <t>Hair&amp;Body</t>
  </si>
  <si>
    <t>썸바이미 아하바하파하 30데이즈 미라클 아크네 클리어 바디 클렌저 [400g]_AD</t>
  </si>
  <si>
    <t>SOME BY MI AHA-BHA-PHA 30 DAYS MIRACLE ACNE CLEAR BODY CLEANSER [400g]</t>
  </si>
  <si>
    <t>400g</t>
  </si>
  <si>
    <t>썸바이미 아하바하파하 미라클 카밍 바디로션 [200ml]_AD</t>
  </si>
  <si>
    <t>SOME BY MI AHA-BHA-PHA MIRACLE CALMING BODY LOTION [200ml]</t>
  </si>
  <si>
    <t>썸바이미 베타 판테놀 리페어 바디 크림 [200ml]</t>
  </si>
  <si>
    <t>SOME BY MI BETA PANTHENOL REPAIR BODY CREAM [200ml]</t>
  </si>
  <si>
    <t>Cica Peptide</t>
  </si>
  <si>
    <t>썸바이미 시카 펩타이드 더마 스칼프 샴푸 [285ml]_AD</t>
  </si>
  <si>
    <t>SOME BY MI CICA PEPTIDE DERMA SCALP SHAMPOO [285ml]</t>
  </si>
  <si>
    <t>285ml</t>
  </si>
  <si>
    <t>3305.10-9000</t>
  </si>
  <si>
    <t>썸바이미 시카 펩타이드 더마 스칼프 컨디셔너 [50ml]_AD</t>
  </si>
  <si>
    <t>SOME BY MI CICA PEPTIDE DERMA SCALP CONTIONER [50ml]</t>
  </si>
  <si>
    <t>3305.90-9000</t>
  </si>
  <si>
    <t>썸바이미 시카 펩타이드 더마 스칼프 토닉 [150ml]_AD</t>
  </si>
  <si>
    <t>SOME BY MI CICA PEPTIDE DERMA SCALP TONIC [150ml]</t>
  </si>
  <si>
    <t>Trial kit</t>
  </si>
  <si>
    <t>썸바이미 아하바하파하 30데이즈 미라클 스타터 키트 - 에디션 [30g+30ml+10ml+20g]_AD</t>
  </si>
  <si>
    <t>SOME BY MI AHA-BHA-PHA 30 DAYS MIRACLE STARTER KIT [4Skus]</t>
  </si>
  <si>
    <t>Cleansing bar 30g, Toner 30ml,
Serum 10ml,
Cream 20g</t>
  </si>
  <si>
    <t>썸바이미 아하바하파하 30데이즈 미라클 AC SOS 키트 [30ml+10ml+30ml+20g]_AD</t>
  </si>
  <si>
    <t>SOME BY MI AHA-BHA-PHA 30 DAYS MIRACLE AC S.O.S KIT [4Skus]</t>
  </si>
  <si>
    <t>Foam 30ml, Toner 30ml,
Serum 10ml,
Cream 20g</t>
  </si>
  <si>
    <t>썸바이미 스네일 트루시카 미라클 리페어 스타터 키트 [30ml+10ml+30ml+20g]_AD</t>
  </si>
  <si>
    <t>SOME BY MI SNAIL TRUECICA MIRACLE REPAIR STARTER KIT [4Skus]</t>
  </si>
  <si>
    <t>Foam 30ml, Toner 30ml, Serum 10ml, Cream 20g</t>
  </si>
  <si>
    <t>썸바이미 유자 나이아신 안티-블레미쉬 스타터 키트 - 에디션 [30ml+10ml+20g+30ml]</t>
  </si>
  <si>
    <t>SOME BY MI YUJA ANTI BLEMISH STARTER KIT [4Skus]</t>
  </si>
  <si>
    <t>Cleanser 30ml, Toner 30ml, Serum 10ml, Cream 20ml</t>
  </si>
  <si>
    <t>썸바이미 수퍼 말차 포어 케어 스타터 키트 [30ml+10ml+42g+42ml]_AD</t>
  </si>
  <si>
    <t>SOME BY MI SUPER MATCHA PORE CARE STARTER KIT [4Skus]</t>
  </si>
  <si>
    <t>Cleansing Gel 42ml, Clay Mask 42g, Toner 30ml, Serum 10ml</t>
  </si>
  <si>
    <t>썸바이미 레티놀 인텐스 트라이얼 키트 [10ml+10ml]_AD</t>
  </si>
  <si>
    <t>SOME BY MI RETINOL INTENSE TRIAL KIT [2Skus]</t>
  </si>
  <si>
    <t>Eye Cream 10ml
Serum 10ml</t>
  </si>
  <si>
    <t>썸바이미 베타 판테놀 리페어 스타터 키트 - 에디션 [30ml+30ml+10ml+20ml]</t>
  </si>
  <si>
    <t>SOME BY MI BETA PANTHENOL REPAIR STARTER KIT [4Skus]</t>
  </si>
  <si>
    <t>썸바이미 갈락토미세스 브라이트닝 트라이얼 키트 [10ml+10ml]</t>
  </si>
  <si>
    <t>SOME BY MI GALACTOMYCES BRIGHTENING TRIAL KIT [2Skus]</t>
  </si>
  <si>
    <t>Serum 10ml, Cream 10ml</t>
  </si>
  <si>
    <t>Sun Care</t>
  </si>
  <si>
    <t>썸바이미 트루시카 무기자차 카밍 톤업 선크림 [50ml]_AD</t>
  </si>
  <si>
    <t>SOME BY MI TRUECICA MINERAL CALMING TONE-UP SUNCREAM [50ml]</t>
  </si>
  <si>
    <t>썸바이미 트루시카 아쿠아 카밍 선크림 [50ml]_AD</t>
  </si>
  <si>
    <t>SOME BY MI TRUECICA AQUA CALMING SUNCREAM [50ml]</t>
  </si>
  <si>
    <t>V10 Hyal</t>
  </si>
  <si>
    <t>썸바이미 브이텐 히알 하이드라 캡슐 선스크린 [40ml]</t>
  </si>
  <si>
    <t>SOME BY MI V10 HYAL HYDRA CAPSULE SUNSCREEN [40ml]</t>
  </si>
  <si>
    <t>썸바이미 브이텐 히알 안티옥시던트 선스크린 [40g]</t>
  </si>
  <si>
    <t>SOME BY MI V10 HYAL ANTIOXIDANT SUNSCREEN [40ml]</t>
  </si>
  <si>
    <t>40g</t>
  </si>
  <si>
    <t>썸바이미 브이텐 히알 립 프로텍터 SPF15 [7ml]</t>
  </si>
  <si>
    <t>SOME BY MI V10 HYAL LIP PROTECTOR SPF15 [7ml]</t>
  </si>
  <si>
    <t>7ml</t>
  </si>
  <si>
    <t>3304.10-1000</t>
  </si>
  <si>
    <t>썸바이미 브이텐 히알 립 프로텍터 SPF15 #로지 [7ml]</t>
  </si>
  <si>
    <t>SOME BY MI V10 HYAL LIP PROTECTOR SPF15 #ROSY [7ml]</t>
  </si>
  <si>
    <t>썸바이미 브이텐 히알 립 프로텍터 SPF15 #베리 [7ml]</t>
  </si>
  <si>
    <t>SOME BY MI V10 HYAL LIP PROTECTOR SPF15 #BERRY [7ml]</t>
  </si>
  <si>
    <t>썸바이미 브이텐 히알 에어핏 선스크린 SPF50 [50ml]</t>
  </si>
  <si>
    <t>SOME BY MI V10 HYAL AIRFIT SUN SCREEN SPF50 [50ml]</t>
  </si>
  <si>
    <t>Primer</t>
  </si>
  <si>
    <t>썸바이미 피디알엔 스피룰리나 포어리스 프라이머 [10g]</t>
  </si>
  <si>
    <t>SOME BY MI PDRN SPIRULINA PORELESS PRIMER [10g]</t>
  </si>
  <si>
    <t>13g</t>
  </si>
  <si>
    <t>Mask</t>
  </si>
  <si>
    <t>썸바이미 수퍼 말차 포어 클린 클레이 마스크 [100g]_AD</t>
  </si>
  <si>
    <t>SOME BY MI SUPER MATCHA PORE CLEAN CLAY MASK [100g]</t>
  </si>
  <si>
    <t>100g</t>
  </si>
  <si>
    <t>썸바이미 스피룰리나 피디알엔 수딩 셔벗 마스크 [1g*10ea]</t>
  </si>
  <si>
    <t>SOME BY MI SPIRULINA PDRN SOOTHING SHERBET MASK [1g*10ea]</t>
  </si>
  <si>
    <t>1g * 10EA</t>
  </si>
  <si>
    <t>Immediately after opening</t>
  </si>
  <si>
    <t>Patch&amp;Sheet Mask</t>
  </si>
  <si>
    <t>썸바이미 클리어 스팟 패치 [18pcs]</t>
  </si>
  <si>
    <t>SOME BY MI CLEAR SPOT PATCH [18pcs]</t>
  </si>
  <si>
    <t>18pcs*1EA</t>
  </si>
  <si>
    <t>3304.99.9000</t>
  </si>
  <si>
    <t>-</t>
  </si>
  <si>
    <t>썸바이미 마이크로 핀 스팟 패치</t>
  </si>
  <si>
    <t>SOME BY MI MICRO PIN SPOT PATCH [9pcs]</t>
  </si>
  <si>
    <t>9pcs*1EA</t>
  </si>
  <si>
    <t>썸바이미 레티놀 인텐스 리액티베이팅 마스크 [22g]_AD</t>
  </si>
  <si>
    <t>SOME BY MI RETINOL INTENSIVE REACTIVATING MASK [22g]</t>
  </si>
  <si>
    <t>22g</t>
  </si>
  <si>
    <t>3307.90-4000</t>
  </si>
  <si>
    <t>썸바이미 유자 나이아신 30데이즈 잡티 세럼 마스크 [25g]_AD</t>
  </si>
  <si>
    <t>SOME BY MI YUJA NIACIN 30 DAYS BLEMISH CARE SERUM MASK [25g]</t>
  </si>
  <si>
    <t>25g</t>
  </si>
  <si>
    <t>썸바이미 갈락토미세스 글루타치온 글로우 세럼 마스크 [22g]</t>
  </si>
  <si>
    <t>SOME BY MI GALACTOMYCES GLUTATHIONE GLOW SERUM MASK [22g]</t>
  </si>
  <si>
    <t>Ampoule Mask</t>
  </si>
  <si>
    <t>썸바이미 30데이즈 티트리 카밍 글로우 루미너스 앰플 마스크 [25g]</t>
  </si>
  <si>
    <t>SOME BY MI 30 DAYS TEA TREE CALMING GLOW LUMINOUS AMPOULE MASK [25g]</t>
  </si>
  <si>
    <t>썸바이미 히아루론 모이스처라이징 글로우 루미너스 앰플 마스크 [25g]</t>
  </si>
  <si>
    <t>SOME BY MI HYALURON MOISTURIZING GLOW LUMINOUS AMPOULE MASK [25g]</t>
  </si>
  <si>
    <t>썸바이미 레드다이아몬드 브라이트닝 글로우 루미너스 앰플 마스크 [25g]</t>
  </si>
  <si>
    <t>SOME BY MI RED DIAMOND BRIGHTENING GLOW LUMINOUS AMPOULE MASK [25g]</t>
  </si>
  <si>
    <t>Real Mask</t>
  </si>
  <si>
    <t>썸바이미 리얼 비타민 브라이트닝 케어 마스크 [20g]_AD</t>
  </si>
  <si>
    <t>SOME BY MI REAL VITAMIN BRIGHTENING CARE MASK [20g]</t>
  </si>
  <si>
    <t>20g</t>
  </si>
  <si>
    <t>썸바이미 리얼 글루타티온 브라이트닝 케어 마스크 [20g]_AD</t>
  </si>
  <si>
    <t>SOME BY MI REAL GLUTATHIONE BRIGHTENING CARE MASK [20g]</t>
  </si>
  <si>
    <t>썸바이미 리얼 히알루론 하이드라 케어 마스크 [20g]_AD</t>
  </si>
  <si>
    <t>SOME BY MI REAL HYALURON HYDRA CARE MASK [20g]</t>
  </si>
  <si>
    <t>썸바이미 리얼 알로에 수딩 케어 마스크 [20g]_AD</t>
  </si>
  <si>
    <t>SOME BY MI REAL ALOE SOOTHING CARE MASK [20g]</t>
  </si>
  <si>
    <t>썸바이미 리얼 시카 카밍 케어 마스크 [20g]_AD</t>
  </si>
  <si>
    <t>SOME BY MI REAL CICA CALMING CARE MASK [20g]</t>
  </si>
  <si>
    <t>썸바이미 리얼 티트리 카밍 케어 마스크 [20g]_AD</t>
  </si>
  <si>
    <t>SOME BY MI REAL TEATREE CALMING CARE MASK [20g]</t>
  </si>
  <si>
    <t>썸바이미 리얼 수퍼 말차 포어 케어 마스크 [20g]_AD</t>
  </si>
  <si>
    <t>SOME BY MI REAL SUPER MATCHA PORE CARE MASK [20g]</t>
  </si>
  <si>
    <t>썸바이미 리얼 허니 루미너스 케어 마스크 [20g]_AD</t>
  </si>
  <si>
    <t>SOME BY MI REAL HONEY LUMINOUS CARE MASK [20g]</t>
  </si>
  <si>
    <t>썸바이미 리얼 스네일 스킨 베리어 케어 마스크 [20g]_AD</t>
  </si>
  <si>
    <t>SOME BY MI REAL SNAIL SKIN BARRIER CARE MASK [20g]</t>
  </si>
  <si>
    <t>썸바이미 리얼 아하바하파하 카밍 케어 마스크 [20g]_AD</t>
  </si>
  <si>
    <t>SOME BY MI REAL AHA-BHA-PHA CALMING CARE MASK [20g]</t>
  </si>
  <si>
    <t>썸바이미 레티놀 인텐스 데일리 마스크 [30ea]</t>
  </si>
  <si>
    <t>SOME BY MI RETINOL INTENSE DAILY MASK [30sheets]</t>
  </si>
  <si>
    <t>30sheets</t>
  </si>
  <si>
    <t>3M</t>
  </si>
  <si>
    <t>썸바이미 갈락토미세스 글루타치온 데일리 마스크 [30매/350ml]</t>
  </si>
  <si>
    <t>SOME BY MI GALACTOMYCES GLUTATHIONE DAILY MASK [30sheets]</t>
  </si>
  <si>
    <t>썸바이미 베타 판테놀 리페어 데일리 마스크 [30매/370ml]</t>
  </si>
  <si>
    <t>SOME BY MI BETA PANTHENOL REPAIR DAILY MASK [30sheets]</t>
  </si>
  <si>
    <t>썸바이미 유자 나이아신 안티 블레미쉬 데일리 마스크  [30 sheets]</t>
  </si>
  <si>
    <t>SOME BY MI YUJA NIACIN ANTI-BLEMISH DAILY MASK  [30 sheets]</t>
  </si>
  <si>
    <t>Salable Deluxe</t>
  </si>
  <si>
    <t>썸바이미 아하바하파하 30데이즈 미라클 아크네 클리어 폼 [50ml]_AD</t>
  </si>
  <si>
    <t>SOME BY MI AHA-BHA-PHA 30 DAYS MIRACLE ACNE CLEAR FOAM [50ml]</t>
  </si>
  <si>
    <t>썸바이미 아하바하파하 30데이즈 미라클 토너 [30ml]_단상자사양_AD</t>
  </si>
  <si>
    <t>- VAT(FOB)</t>
    <phoneticPr fontId="47" type="noConversion"/>
  </si>
  <si>
    <t>SOME BY MI PRICE LIST</t>
    <phoneticPr fontId="4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</si>
</sst>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&quot;$&quot;#,##0.00_);[Red]\(&quot;$&quot;#,##0.00\)"/>
    <numFmt numFmtId="177" formatCode="0_);[Red]\(0\)"/>
    <numFmt numFmtId="178" formatCode="&quot;₩&quot;#,##0_);[Red]\(&quot;₩&quot;#,##0\)"/>
    <numFmt numFmtId="179" formatCode="[$£-809]#,##0.00_);[Red]\([$£-809]#,##0.00\)"/>
  </numFmts>
  <fonts count="49" x14ac:knownFonts="1">
    <font>
      <sz val="11"/>
      <color theme="1"/>
      <name val="맑은 고딕"/>
      <charset val="129"/>
      <scheme val="minor"/>
    </font>
    <font>
      <sz val="36"/>
      <color rgb="FF000000"/>
      <name val="맑은 고딕"/>
      <family val="3"/>
      <charset val="129"/>
      <scheme val="major"/>
    </font>
    <font>
      <sz val="12"/>
      <color rgb="FF000000"/>
      <name val="맑은 고딕"/>
      <family val="3"/>
      <charset val="129"/>
      <scheme val="major"/>
    </font>
    <font>
      <sz val="10"/>
      <color rgb="FF000000"/>
      <name val="맑은 고딕"/>
      <family val="3"/>
      <charset val="129"/>
      <scheme val="major"/>
    </font>
    <font>
      <sz val="16"/>
      <color rgb="FF000000"/>
      <name val="Pretendard"/>
      <family val="3"/>
      <charset val="129"/>
    </font>
    <font>
      <sz val="12"/>
      <color rgb="FF000000"/>
      <name val="Calibri"/>
      <family val="2"/>
    </font>
    <font>
      <sz val="36"/>
      <color rgb="FF000000"/>
      <name val="HY헤드라인M"/>
      <family val="1"/>
      <charset val="129"/>
    </font>
    <font>
      <b/>
      <sz val="28"/>
      <name val="HY헤드라인M"/>
      <family val="1"/>
      <charset val="129"/>
    </font>
    <font>
      <sz val="36"/>
      <name val="HY헤드라인M"/>
      <family val="1"/>
      <charset val="129"/>
    </font>
    <font>
      <b/>
      <sz val="36"/>
      <name val="맑은 고딕"/>
      <family val="3"/>
      <charset val="129"/>
      <scheme val="major"/>
    </font>
    <font>
      <b/>
      <sz val="18"/>
      <color rgb="FF006600"/>
      <name val="Calibri"/>
      <family val="2"/>
    </font>
    <font>
      <b/>
      <sz val="18"/>
      <color rgb="FF006600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  <font>
      <sz val="12"/>
      <color theme="1"/>
      <name val="맑은 고딕"/>
      <family val="3"/>
      <charset val="129"/>
      <scheme val="minor"/>
    </font>
    <font>
      <b/>
      <sz val="12"/>
      <color rgb="FF000000"/>
      <name val="Calibri"/>
      <family val="2"/>
    </font>
    <font>
      <sz val="18"/>
      <color rgb="FF0000FF"/>
      <name val="Calibri"/>
      <family val="2"/>
    </font>
    <font>
      <b/>
      <sz val="24"/>
      <color rgb="FF0000FF"/>
      <name val="맑은 고딕"/>
      <family val="3"/>
      <charset val="129"/>
      <scheme val="major"/>
    </font>
    <font>
      <b/>
      <sz val="24"/>
      <color rgb="FF0000FF"/>
      <name val="Pretendard ExtraBold"/>
      <family val="3"/>
      <charset val="129"/>
    </font>
    <font>
      <sz val="10"/>
      <name val="맑은 고딕"/>
      <family val="3"/>
      <charset val="129"/>
      <scheme val="major"/>
    </font>
    <font>
      <sz val="18"/>
      <color rgb="FF000000"/>
      <name val="Pretendard ExtraBold"/>
      <family val="3"/>
      <charset val="129"/>
    </font>
    <font>
      <b/>
      <sz val="13"/>
      <name val="Calibri"/>
      <family val="2"/>
    </font>
    <font>
      <sz val="14"/>
      <color theme="1"/>
      <name val="Calibri"/>
      <family val="2"/>
    </font>
    <font>
      <sz val="14"/>
      <color theme="1"/>
      <name val="맑은 고딕"/>
      <family val="3"/>
      <charset val="129"/>
      <scheme val="major"/>
    </font>
    <font>
      <sz val="14"/>
      <name val="Calibri"/>
      <family val="2"/>
    </font>
    <font>
      <sz val="14"/>
      <color theme="1"/>
      <name val="맑은 고딕"/>
      <family val="3"/>
      <charset val="129"/>
    </font>
    <font>
      <sz val="14"/>
      <color rgb="FF000000"/>
      <name val="Calibri"/>
      <family val="2"/>
    </font>
    <font>
      <sz val="14"/>
      <name val="맑은 고딕"/>
      <family val="3"/>
      <charset val="129"/>
    </font>
    <font>
      <sz val="14"/>
      <color theme="1"/>
      <name val="맑은 고딕"/>
      <family val="3"/>
      <charset val="129"/>
      <scheme val="minor"/>
    </font>
    <font>
      <sz val="24"/>
      <color rgb="FF000000"/>
      <name val="맑은 고딕"/>
      <family val="3"/>
      <charset val="129"/>
      <scheme val="major"/>
    </font>
    <font>
      <b/>
      <sz val="11"/>
      <color theme="1"/>
      <name val="Calibri"/>
      <family val="2"/>
    </font>
    <font>
      <b/>
      <sz val="16"/>
      <color rgb="FFFF0000"/>
      <name val="Calibri"/>
      <family val="2"/>
    </font>
    <font>
      <b/>
      <sz val="20"/>
      <color rgb="FFFFFF00"/>
      <name val="맑은 고딕"/>
      <family val="3"/>
      <charset val="129"/>
    </font>
    <font>
      <b/>
      <sz val="20"/>
      <color rgb="FFFFFF00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theme="0"/>
      <name val="Calibri"/>
      <family val="2"/>
    </font>
    <font>
      <b/>
      <sz val="16"/>
      <color theme="1"/>
      <name val="Calibri"/>
      <family val="2"/>
    </font>
    <font>
      <b/>
      <sz val="13"/>
      <color rgb="FF0070C0"/>
      <name val="Calibri"/>
      <family val="2"/>
    </font>
    <font>
      <sz val="13"/>
      <color theme="0"/>
      <name val="Calibri"/>
      <family val="2"/>
    </font>
    <font>
      <b/>
      <sz val="14"/>
      <color theme="0"/>
      <name val="Calibri"/>
      <family val="2"/>
    </font>
    <font>
      <b/>
      <sz val="14"/>
      <color rgb="FF0070C0"/>
      <name val="Calibri"/>
      <family val="2"/>
    </font>
    <font>
      <sz val="14"/>
      <color theme="1"/>
      <name val="Pretendard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9"/>
      <name val="굴림체"/>
      <family val="3"/>
      <charset val="129"/>
    </font>
    <font>
      <sz val="1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hair">
        <color auto="1"/>
      </left>
      <right style="medium">
        <color auto="1"/>
      </right>
      <top/>
      <bottom style="hair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/>
      <diagonal/>
    </border>
    <border>
      <left/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</borders>
  <cellStyleXfs count="6">
    <xf numFmtId="0" fontId="0" fillId="0" borderId="0">
      <alignment vertical="center"/>
    </xf>
    <xf numFmtId="41" fontId="46" fillId="0" borderId="0" applyFont="0" applyFill="0" applyBorder="0" applyAlignment="0" applyProtection="0">
      <alignment vertical="center"/>
    </xf>
    <xf numFmtId="0" fontId="42" fillId="0" borderId="0"/>
    <xf numFmtId="0" fontId="43" fillId="0" borderId="0"/>
    <xf numFmtId="0" fontId="44" fillId="0" borderId="0"/>
    <xf numFmtId="0" fontId="45" fillId="0" borderId="0"/>
  </cellStyleXfs>
  <cellXfs count="152">
    <xf numFmtId="0" fontId="0" fillId="0" borderId="0" xfId="0">
      <alignment vertical="center"/>
    </xf>
    <xf numFmtId="0" fontId="1" fillId="0" borderId="0" xfId="3" applyFont="1" applyAlignment="1">
      <alignment horizontal="left" vertical="top"/>
    </xf>
    <xf numFmtId="0" fontId="2" fillId="0" borderId="0" xfId="3" applyFont="1" applyAlignment="1">
      <alignment horizontal="left" vertical="top"/>
    </xf>
    <xf numFmtId="0" fontId="3" fillId="0" borderId="0" xfId="3" applyFont="1" applyAlignment="1">
      <alignment horizontal="left" vertical="top" wrapText="1"/>
    </xf>
    <xf numFmtId="0" fontId="3" fillId="0" borderId="0" xfId="3" applyFont="1" applyAlignment="1">
      <alignment horizontal="left" vertical="top"/>
    </xf>
    <xf numFmtId="0" fontId="3" fillId="0" borderId="0" xfId="3" applyFont="1" applyAlignment="1">
      <alignment vertical="top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177" fontId="3" fillId="0" borderId="0" xfId="3" applyNumberFormat="1" applyFont="1" applyAlignment="1">
      <alignment horizontal="center" vertical="center"/>
    </xf>
    <xf numFmtId="177" fontId="3" fillId="0" borderId="0" xfId="3" applyNumberFormat="1" applyFont="1" applyAlignment="1">
      <alignment horizontal="left" vertical="center"/>
    </xf>
    <xf numFmtId="0" fontId="3" fillId="0" borderId="0" xfId="3" applyFont="1" applyAlignment="1">
      <alignment horizontal="left" vertical="center"/>
    </xf>
    <xf numFmtId="0" fontId="5" fillId="0" borderId="0" xfId="3" applyFont="1" applyAlignment="1">
      <alignment vertical="top"/>
    </xf>
    <xf numFmtId="0" fontId="6" fillId="0" borderId="0" xfId="3" applyFont="1" applyAlignment="1">
      <alignment horizontal="left" vertical="top"/>
    </xf>
    <xf numFmtId="0" fontId="7" fillId="0" borderId="0" xfId="3" applyFont="1"/>
    <xf numFmtId="0" fontId="8" fillId="0" borderId="0" xfId="3" applyFont="1" applyAlignment="1">
      <alignment vertical="center"/>
    </xf>
    <xf numFmtId="0" fontId="9" fillId="0" borderId="0" xfId="3" applyFont="1" applyAlignment="1">
      <alignment vertical="center"/>
    </xf>
    <xf numFmtId="0" fontId="9" fillId="0" borderId="0" xfId="3" applyFont="1" applyAlignment="1">
      <alignment horizontal="center" vertical="center"/>
    </xf>
    <xf numFmtId="0" fontId="10" fillId="0" borderId="0" xfId="3" applyFont="1"/>
    <xf numFmtId="0" fontId="11" fillId="0" borderId="0" xfId="3" applyFont="1"/>
    <xf numFmtId="0" fontId="5" fillId="0" borderId="0" xfId="3" applyFont="1" applyAlignment="1">
      <alignment horizontal="left" vertical="center"/>
    </xf>
    <xf numFmtId="177" fontId="2" fillId="0" borderId="0" xfId="3" applyNumberFormat="1" applyFont="1" applyAlignment="1">
      <alignment horizontal="center"/>
    </xf>
    <xf numFmtId="0" fontId="12" fillId="0" borderId="0" xfId="3" applyFont="1" applyAlignment="1">
      <alignment horizontal="left" vertical="center"/>
    </xf>
    <xf numFmtId="0" fontId="13" fillId="0" borderId="0" xfId="0" applyFont="1">
      <alignment vertical="center"/>
    </xf>
    <xf numFmtId="0" fontId="14" fillId="2" borderId="0" xfId="3" applyFont="1" applyFill="1" applyAlignment="1">
      <alignment horizontal="center" vertical="center"/>
    </xf>
    <xf numFmtId="0" fontId="10" fillId="0" borderId="0" xfId="3" applyFont="1" applyAlignment="1">
      <alignment vertical="top"/>
    </xf>
    <xf numFmtId="0" fontId="5" fillId="0" borderId="0" xfId="3" applyFont="1" applyAlignment="1">
      <alignment horizontal="left" vertical="top"/>
    </xf>
    <xf numFmtId="177" fontId="2" fillId="0" borderId="0" xfId="3" applyNumberFormat="1" applyFont="1" applyAlignment="1">
      <alignment horizontal="center" vertical="center"/>
    </xf>
    <xf numFmtId="0" fontId="15" fillId="0" borderId="0" xfId="3" applyFont="1"/>
    <xf numFmtId="0" fontId="16" fillId="0" borderId="0" xfId="3" applyFont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8" fillId="0" borderId="0" xfId="3" applyFont="1" applyAlignment="1">
      <alignment horizontal="left" vertical="center"/>
    </xf>
    <xf numFmtId="177" fontId="20" fillId="3" borderId="1" xfId="3" applyNumberFormat="1" applyFont="1" applyFill="1" applyBorder="1" applyAlignment="1">
      <alignment vertical="center" wrapText="1"/>
    </xf>
    <xf numFmtId="0" fontId="20" fillId="3" borderId="2" xfId="3" applyFont="1" applyFill="1" applyBorder="1" applyAlignment="1">
      <alignment vertical="center" wrapText="1"/>
    </xf>
    <xf numFmtId="41" fontId="20" fillId="3" borderId="2" xfId="1" applyFont="1" applyFill="1" applyBorder="1" applyAlignment="1">
      <alignment vertical="center" wrapText="1"/>
    </xf>
    <xf numFmtId="177" fontId="20" fillId="3" borderId="2" xfId="3" applyNumberFormat="1" applyFont="1" applyFill="1" applyBorder="1" applyAlignment="1">
      <alignment vertical="center" wrapText="1"/>
    </xf>
    <xf numFmtId="0" fontId="20" fillId="3" borderId="2" xfId="3" applyFont="1" applyFill="1" applyBorder="1" applyAlignment="1">
      <alignment horizontal="center" vertical="center" wrapText="1"/>
    </xf>
    <xf numFmtId="177" fontId="20" fillId="3" borderId="3" xfId="3" applyNumberFormat="1" applyFont="1" applyFill="1" applyBorder="1" applyAlignment="1">
      <alignment horizontal="center" vertical="center" wrapText="1"/>
    </xf>
    <xf numFmtId="0" fontId="20" fillId="3" borderId="4" xfId="3" applyFont="1" applyFill="1" applyBorder="1" applyAlignment="1">
      <alignment horizontal="center" vertical="center" wrapText="1"/>
    </xf>
    <xf numFmtId="41" fontId="20" fillId="3" borderId="4" xfId="1" applyFont="1" applyFill="1" applyBorder="1" applyAlignment="1">
      <alignment horizontal="center" vertical="center" wrapText="1"/>
    </xf>
    <xf numFmtId="177" fontId="20" fillId="3" borderId="4" xfId="3" applyNumberFormat="1" applyFont="1" applyFill="1" applyBorder="1" applyAlignment="1">
      <alignment horizontal="center" vertical="center" wrapText="1"/>
    </xf>
    <xf numFmtId="0" fontId="21" fillId="0" borderId="5" xfId="3" applyFont="1" applyBorder="1" applyAlignment="1">
      <alignment horizontal="center" vertical="center"/>
    </xf>
    <xf numFmtId="0" fontId="21" fillId="0" borderId="6" xfId="3" applyFont="1" applyBorder="1" applyAlignment="1">
      <alignment horizontal="center" vertical="center" wrapText="1"/>
    </xf>
    <xf numFmtId="177" fontId="21" fillId="0" borderId="6" xfId="3" applyNumberFormat="1" applyFont="1" applyBorder="1" applyAlignment="1">
      <alignment horizontal="center" vertical="center" wrapText="1"/>
    </xf>
    <xf numFmtId="177" fontId="22" fillId="0" borderId="6" xfId="3" applyNumberFormat="1" applyFont="1" applyBorder="1" applyAlignment="1">
      <alignment horizontal="left" vertical="center" wrapText="1"/>
    </xf>
    <xf numFmtId="0" fontId="21" fillId="0" borderId="6" xfId="3" applyFont="1" applyBorder="1" applyAlignment="1">
      <alignment vertical="center" wrapText="1"/>
    </xf>
    <xf numFmtId="0" fontId="23" fillId="0" borderId="6" xfId="3" applyFont="1" applyBorder="1" applyAlignment="1">
      <alignment horizontal="center" vertical="center" wrapText="1"/>
    </xf>
    <xf numFmtId="177" fontId="24" fillId="0" borderId="6" xfId="3" applyNumberFormat="1" applyFont="1" applyBorder="1" applyAlignment="1">
      <alignment horizontal="left" vertical="center" wrapText="1"/>
    </xf>
    <xf numFmtId="0" fontId="21" fillId="4" borderId="5" xfId="3" applyFont="1" applyFill="1" applyBorder="1" applyAlignment="1">
      <alignment horizontal="center" vertical="center"/>
    </xf>
    <xf numFmtId="0" fontId="21" fillId="4" borderId="6" xfId="3" applyFont="1" applyFill="1" applyBorder="1" applyAlignment="1">
      <alignment horizontal="center" vertical="center" wrapText="1"/>
    </xf>
    <xf numFmtId="177" fontId="21" fillId="4" borderId="6" xfId="3" applyNumberFormat="1" applyFont="1" applyFill="1" applyBorder="1" applyAlignment="1">
      <alignment horizontal="center" vertical="center" wrapText="1"/>
    </xf>
    <xf numFmtId="177" fontId="22" fillId="4" borderId="6" xfId="3" applyNumberFormat="1" applyFont="1" applyFill="1" applyBorder="1" applyAlignment="1">
      <alignment horizontal="left" vertical="center" wrapText="1"/>
    </xf>
    <xf numFmtId="0" fontId="21" fillId="4" borderId="6" xfId="3" applyFont="1" applyFill="1" applyBorder="1" applyAlignment="1">
      <alignment vertical="center" wrapText="1"/>
    </xf>
    <xf numFmtId="0" fontId="23" fillId="4" borderId="6" xfId="3" applyFont="1" applyFill="1" applyBorder="1" applyAlignment="1">
      <alignment horizontal="center" vertical="center" wrapText="1"/>
    </xf>
    <xf numFmtId="0" fontId="21" fillId="2" borderId="5" xfId="3" applyFont="1" applyFill="1" applyBorder="1" applyAlignment="1">
      <alignment horizontal="center" vertical="center"/>
    </xf>
    <xf numFmtId="0" fontId="21" fillId="2" borderId="6" xfId="3" applyFont="1" applyFill="1" applyBorder="1" applyAlignment="1">
      <alignment horizontal="center" vertical="center" wrapText="1"/>
    </xf>
    <xf numFmtId="177" fontId="21" fillId="2" borderId="6" xfId="3" applyNumberFormat="1" applyFont="1" applyFill="1" applyBorder="1" applyAlignment="1">
      <alignment horizontal="center" vertical="center" wrapText="1"/>
    </xf>
    <xf numFmtId="177" fontId="22" fillId="2" borderId="6" xfId="3" applyNumberFormat="1" applyFont="1" applyFill="1" applyBorder="1" applyAlignment="1">
      <alignment horizontal="left" vertical="center" wrapText="1"/>
    </xf>
    <xf numFmtId="0" fontId="21" fillId="2" borderId="6" xfId="3" applyFont="1" applyFill="1" applyBorder="1" applyAlignment="1">
      <alignment vertical="center" wrapText="1"/>
    </xf>
    <xf numFmtId="0" fontId="23" fillId="2" borderId="6" xfId="3" applyFont="1" applyFill="1" applyBorder="1" applyAlignment="1">
      <alignment horizontal="center" vertical="center" wrapText="1"/>
    </xf>
    <xf numFmtId="0" fontId="21" fillId="0" borderId="5" xfId="3" applyFont="1" applyFill="1" applyBorder="1" applyAlignment="1">
      <alignment horizontal="center" vertical="center"/>
    </xf>
    <xf numFmtId="0" fontId="21" fillId="0" borderId="6" xfId="3" applyFont="1" applyFill="1" applyBorder="1" applyAlignment="1">
      <alignment horizontal="center" vertical="center" wrapText="1"/>
    </xf>
    <xf numFmtId="177" fontId="21" fillId="0" borderId="6" xfId="3" applyNumberFormat="1" applyFont="1" applyFill="1" applyBorder="1" applyAlignment="1">
      <alignment horizontal="center" vertical="center" wrapText="1"/>
    </xf>
    <xf numFmtId="177" fontId="22" fillId="0" borderId="6" xfId="3" applyNumberFormat="1" applyFont="1" applyFill="1" applyBorder="1" applyAlignment="1">
      <alignment horizontal="left" vertical="center" wrapText="1"/>
    </xf>
    <xf numFmtId="0" fontId="21" fillId="0" borderId="6" xfId="3" applyFont="1" applyFill="1" applyBorder="1" applyAlignment="1">
      <alignment vertical="center" wrapText="1"/>
    </xf>
    <xf numFmtId="0" fontId="23" fillId="0" borderId="6" xfId="3" applyFont="1" applyFill="1" applyBorder="1" applyAlignment="1">
      <alignment horizontal="center" vertical="center" wrapText="1"/>
    </xf>
    <xf numFmtId="0" fontId="25" fillId="0" borderId="6" xfId="3" applyFont="1" applyBorder="1" applyAlignment="1">
      <alignment horizontal="center" vertical="center" wrapText="1"/>
    </xf>
    <xf numFmtId="0" fontId="26" fillId="0" borderId="6" xfId="3" applyFont="1" applyBorder="1" applyAlignment="1">
      <alignment horizontal="center" vertical="center" wrapText="1"/>
    </xf>
    <xf numFmtId="0" fontId="21" fillId="5" borderId="5" xfId="3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177" fontId="21" fillId="5" borderId="6" xfId="3" applyNumberFormat="1" applyFont="1" applyFill="1" applyBorder="1" applyAlignment="1">
      <alignment horizontal="center" vertical="center" wrapText="1"/>
    </xf>
    <xf numFmtId="177" fontId="24" fillId="5" borderId="6" xfId="3" applyNumberFormat="1" applyFont="1" applyFill="1" applyBorder="1" applyAlignment="1">
      <alignment horizontal="left" vertical="center" wrapText="1"/>
    </xf>
    <xf numFmtId="0" fontId="21" fillId="5" borderId="6" xfId="3" applyFont="1" applyFill="1" applyBorder="1" applyAlignment="1">
      <alignment vertical="center" wrapText="1"/>
    </xf>
    <xf numFmtId="0" fontId="23" fillId="5" borderId="6" xfId="3" applyFont="1" applyFill="1" applyBorder="1" applyAlignment="1">
      <alignment horizontal="center" vertical="center" wrapText="1"/>
    </xf>
    <xf numFmtId="177" fontId="21" fillId="0" borderId="6" xfId="3" applyNumberFormat="1" applyFont="1" applyBorder="1" applyAlignment="1">
      <alignment horizontal="left" vertical="center" wrapText="1"/>
    </xf>
    <xf numFmtId="177" fontId="27" fillId="0" borderId="6" xfId="3" applyNumberFormat="1" applyFont="1" applyBorder="1" applyAlignment="1">
      <alignment horizontal="left" vertical="center" wrapText="1"/>
    </xf>
    <xf numFmtId="177" fontId="27" fillId="5" borderId="6" xfId="3" applyNumberFormat="1" applyFont="1" applyFill="1" applyBorder="1" applyAlignment="1">
      <alignment horizontal="left" vertical="center" wrapText="1"/>
    </xf>
    <xf numFmtId="0" fontId="28" fillId="0" borderId="0" xfId="3" applyFont="1" applyAlignment="1">
      <alignment horizontal="left"/>
    </xf>
    <xf numFmtId="0" fontId="29" fillId="5" borderId="0" xfId="3" applyFont="1" applyFill="1" applyAlignment="1">
      <alignment horizontal="center" vertical="center"/>
    </xf>
    <xf numFmtId="0" fontId="12" fillId="0" borderId="0" xfId="3" applyFont="1" applyAlignment="1">
      <alignment vertical="center" wrapText="1"/>
    </xf>
    <xf numFmtId="0" fontId="30" fillId="0" borderId="0" xfId="3" applyFont="1" applyAlignment="1">
      <alignment horizontal="right" vertical="center" wrapText="1"/>
    </xf>
    <xf numFmtId="0" fontId="29" fillId="0" borderId="0" xfId="3" applyFont="1" applyAlignment="1">
      <alignment horizontal="center" vertical="center" wrapText="1"/>
    </xf>
    <xf numFmtId="0" fontId="33" fillId="0" borderId="0" xfId="3" applyFont="1" applyAlignment="1">
      <alignment horizontal="center" vertical="center" wrapText="1"/>
    </xf>
    <xf numFmtId="0" fontId="34" fillId="0" borderId="0" xfId="3" applyFont="1" applyAlignment="1">
      <alignment horizontal="center" vertical="center" wrapText="1"/>
    </xf>
    <xf numFmtId="0" fontId="35" fillId="6" borderId="7" xfId="3" applyFont="1" applyFill="1" applyBorder="1" applyAlignment="1">
      <alignment horizontal="center" vertical="center" wrapText="1"/>
    </xf>
    <xf numFmtId="0" fontId="20" fillId="3" borderId="12" xfId="3" applyFont="1" applyFill="1" applyBorder="1" applyAlignment="1">
      <alignment vertical="center" wrapText="1"/>
    </xf>
    <xf numFmtId="0" fontId="20" fillId="3" borderId="8" xfId="3" applyFont="1" applyFill="1" applyBorder="1" applyAlignment="1">
      <alignment horizontal="center" vertical="center" wrapText="1"/>
    </xf>
    <xf numFmtId="0" fontId="20" fillId="3" borderId="13" xfId="3" applyFont="1" applyFill="1" applyBorder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35" fillId="6" borderId="14" xfId="3" applyFont="1" applyFill="1" applyBorder="1" applyAlignment="1">
      <alignment horizontal="center" vertical="center" wrapText="1"/>
    </xf>
    <xf numFmtId="0" fontId="20" fillId="3" borderId="16" xfId="3" applyFont="1" applyFill="1" applyBorder="1" applyAlignment="1">
      <alignment horizontal="center" vertical="center" wrapText="1"/>
    </xf>
    <xf numFmtId="0" fontId="20" fillId="3" borderId="0" xfId="3" applyFont="1" applyFill="1" applyAlignment="1">
      <alignment horizontal="center" wrapText="1"/>
    </xf>
    <xf numFmtId="0" fontId="20" fillId="3" borderId="17" xfId="3" applyFont="1" applyFill="1" applyBorder="1" applyAlignment="1">
      <alignment horizontal="center" wrapText="1"/>
    </xf>
    <xf numFmtId="0" fontId="38" fillId="0" borderId="0" xfId="0" applyFont="1" applyAlignment="1">
      <alignment horizontal="center" vertical="center" wrapText="1"/>
    </xf>
    <xf numFmtId="0" fontId="39" fillId="6" borderId="18" xfId="0" applyFont="1" applyFill="1" applyBorder="1" applyAlignment="1">
      <alignment horizontal="center" vertical="center" wrapText="1"/>
    </xf>
    <xf numFmtId="0" fontId="39" fillId="6" borderId="19" xfId="3" applyFont="1" applyFill="1" applyBorder="1" applyAlignment="1">
      <alignment horizontal="center" vertical="center" wrapText="1"/>
    </xf>
    <xf numFmtId="0" fontId="25" fillId="0" borderId="20" xfId="3" applyFont="1" applyBorder="1" applyAlignment="1">
      <alignment horizontal="center" vertical="center" wrapText="1"/>
    </xf>
    <xf numFmtId="0" fontId="25" fillId="0" borderId="21" xfId="3" applyFont="1" applyBorder="1" applyAlignment="1">
      <alignment horizontal="center" vertical="center" wrapText="1"/>
    </xf>
    <xf numFmtId="0" fontId="25" fillId="0" borderId="22" xfId="3" applyFont="1" applyBorder="1" applyAlignment="1">
      <alignment horizontal="center" vertical="center" wrapText="1"/>
    </xf>
    <xf numFmtId="179" fontId="40" fillId="0" borderId="0" xfId="3" applyNumberFormat="1" applyFont="1" applyAlignment="1">
      <alignment horizontal="center" vertical="center" shrinkToFit="1"/>
    </xf>
    <xf numFmtId="178" fontId="21" fillId="7" borderId="23" xfId="3" applyNumberFormat="1" applyFont="1" applyFill="1" applyBorder="1" applyAlignment="1">
      <alignment horizontal="center" vertical="center"/>
    </xf>
    <xf numFmtId="0" fontId="25" fillId="0" borderId="24" xfId="3" applyFont="1" applyBorder="1" applyAlignment="1">
      <alignment horizontal="left" vertical="top"/>
    </xf>
    <xf numFmtId="0" fontId="25" fillId="4" borderId="20" xfId="3" applyFont="1" applyFill="1" applyBorder="1" applyAlignment="1">
      <alignment horizontal="center" vertical="center" wrapText="1"/>
    </xf>
    <xf numFmtId="0" fontId="25" fillId="4" borderId="21" xfId="3" applyFont="1" applyFill="1" applyBorder="1" applyAlignment="1">
      <alignment horizontal="center" vertical="center" wrapText="1"/>
    </xf>
    <xf numFmtId="0" fontId="25" fillId="4" borderId="22" xfId="3" applyFont="1" applyFill="1" applyBorder="1" applyAlignment="1">
      <alignment horizontal="center" vertical="center" wrapText="1"/>
    </xf>
    <xf numFmtId="0" fontId="25" fillId="2" borderId="20" xfId="3" applyFont="1" applyFill="1" applyBorder="1" applyAlignment="1">
      <alignment horizontal="center" vertical="center" wrapText="1"/>
    </xf>
    <xf numFmtId="0" fontId="25" fillId="2" borderId="21" xfId="3" applyFont="1" applyFill="1" applyBorder="1" applyAlignment="1">
      <alignment horizontal="center" vertical="center" wrapText="1"/>
    </xf>
    <xf numFmtId="0" fontId="25" fillId="2" borderId="22" xfId="3" applyFont="1" applyFill="1" applyBorder="1" applyAlignment="1">
      <alignment horizontal="center" vertical="center" wrapText="1"/>
    </xf>
    <xf numFmtId="0" fontId="25" fillId="0" borderId="20" xfId="3" applyFont="1" applyFill="1" applyBorder="1" applyAlignment="1">
      <alignment horizontal="center" vertical="center" wrapText="1"/>
    </xf>
    <xf numFmtId="0" fontId="25" fillId="0" borderId="21" xfId="3" applyFont="1" applyFill="1" applyBorder="1" applyAlignment="1">
      <alignment horizontal="center" vertical="center" wrapText="1"/>
    </xf>
    <xf numFmtId="0" fontId="25" fillId="0" borderId="22" xfId="3" applyFont="1" applyFill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3" fillId="0" borderId="20" xfId="3" applyFont="1" applyBorder="1" applyAlignment="1">
      <alignment horizontal="center" vertical="center" wrapText="1"/>
    </xf>
    <xf numFmtId="0" fontId="25" fillId="5" borderId="20" xfId="3" applyFont="1" applyFill="1" applyBorder="1" applyAlignment="1">
      <alignment horizontal="center" vertical="center" wrapText="1"/>
    </xf>
    <xf numFmtId="0" fontId="25" fillId="5" borderId="21" xfId="3" applyFont="1" applyFill="1" applyBorder="1" applyAlignment="1">
      <alignment horizontal="center" vertical="center" wrapText="1"/>
    </xf>
    <xf numFmtId="0" fontId="25" fillId="5" borderId="22" xfId="3" applyFont="1" applyFill="1" applyBorder="1" applyAlignment="1">
      <alignment horizontal="center" vertical="center" wrapText="1"/>
    </xf>
    <xf numFmtId="0" fontId="21" fillId="5" borderId="20" xfId="3" applyFont="1" applyFill="1" applyBorder="1" applyAlignment="1">
      <alignment horizontal="center" vertical="center" wrapText="1"/>
    </xf>
    <xf numFmtId="176" fontId="39" fillId="6" borderId="27" xfId="3" applyNumberFormat="1" applyFont="1" applyFill="1" applyBorder="1" applyAlignment="1">
      <alignment horizontal="center" vertical="center" wrapText="1"/>
    </xf>
    <xf numFmtId="178" fontId="21" fillId="0" borderId="28" xfId="3" applyNumberFormat="1" applyFont="1" applyBorder="1" applyAlignment="1">
      <alignment horizontal="center" vertical="center"/>
    </xf>
    <xf numFmtId="177" fontId="27" fillId="0" borderId="6" xfId="3" applyNumberFormat="1" applyFont="1" applyFill="1" applyBorder="1" applyAlignment="1">
      <alignment horizontal="left" vertical="center" wrapText="1"/>
    </xf>
    <xf numFmtId="0" fontId="21" fillId="0" borderId="5" xfId="3" applyFont="1" applyBorder="1" applyAlignment="1">
      <alignment horizontal="center" vertical="center" wrapText="1"/>
    </xf>
    <xf numFmtId="177" fontId="41" fillId="0" borderId="6" xfId="3" applyNumberFormat="1" applyFont="1" applyBorder="1" applyAlignment="1">
      <alignment horizontal="left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29" xfId="3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177" fontId="21" fillId="0" borderId="30" xfId="3" applyNumberFormat="1" applyFont="1" applyBorder="1" applyAlignment="1">
      <alignment horizontal="center" vertical="center" wrapText="1"/>
    </xf>
    <xf numFmtId="177" fontId="22" fillId="0" borderId="30" xfId="3" applyNumberFormat="1" applyFont="1" applyBorder="1" applyAlignment="1">
      <alignment horizontal="left" vertical="center" wrapText="1"/>
    </xf>
    <xf numFmtId="177" fontId="21" fillId="0" borderId="30" xfId="3" applyNumberFormat="1" applyFont="1" applyBorder="1" applyAlignment="1">
      <alignment horizontal="left" vertical="center" wrapText="1"/>
    </xf>
    <xf numFmtId="0" fontId="25" fillId="0" borderId="30" xfId="3" applyFont="1" applyBorder="1" applyAlignment="1">
      <alignment horizontal="center" vertical="center" wrapText="1"/>
    </xf>
    <xf numFmtId="0" fontId="25" fillId="0" borderId="31" xfId="3" applyFont="1" applyBorder="1" applyAlignment="1">
      <alignment horizontal="center" vertical="center" wrapText="1"/>
    </xf>
    <xf numFmtId="0" fontId="25" fillId="0" borderId="31" xfId="3" applyFont="1" applyFill="1" applyBorder="1" applyAlignment="1">
      <alignment horizontal="center" vertical="center" wrapText="1"/>
    </xf>
    <xf numFmtId="0" fontId="23" fillId="0" borderId="30" xfId="3" applyFont="1" applyBorder="1" applyAlignment="1">
      <alignment horizontal="center" vertical="center" wrapText="1"/>
    </xf>
    <xf numFmtId="0" fontId="25" fillId="0" borderId="32" xfId="3" applyFont="1" applyBorder="1" applyAlignment="1">
      <alignment horizontal="center" vertical="center" wrapText="1"/>
    </xf>
    <xf numFmtId="0" fontId="25" fillId="0" borderId="33" xfId="3" applyFont="1" applyBorder="1" applyAlignment="1">
      <alignment horizontal="center" vertical="center" wrapText="1"/>
    </xf>
    <xf numFmtId="0" fontId="25" fillId="0" borderId="34" xfId="3" applyFont="1" applyBorder="1" applyAlignment="1">
      <alignment horizontal="center" vertical="center" wrapText="1"/>
    </xf>
    <xf numFmtId="178" fontId="21" fillId="7" borderId="35" xfId="3" applyNumberFormat="1" applyFont="1" applyFill="1" applyBorder="1" applyAlignment="1">
      <alignment horizontal="center" vertical="center"/>
    </xf>
    <xf numFmtId="0" fontId="25" fillId="0" borderId="36" xfId="3" applyFont="1" applyBorder="1" applyAlignment="1">
      <alignment horizontal="left" vertical="top"/>
    </xf>
    <xf numFmtId="178" fontId="21" fillId="0" borderId="37" xfId="3" applyNumberFormat="1" applyFont="1" applyBorder="1" applyAlignment="1">
      <alignment horizontal="center" vertical="center"/>
    </xf>
    <xf numFmtId="41" fontId="3" fillId="0" borderId="0" xfId="1" applyFont="1" applyAlignment="1">
      <alignment horizontal="left" vertical="top"/>
    </xf>
    <xf numFmtId="0" fontId="48" fillId="0" borderId="0" xfId="0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178" fontId="36" fillId="7" borderId="11" xfId="0" applyNumberFormat="1" applyFont="1" applyFill="1" applyBorder="1" applyAlignment="1">
      <alignment horizontal="center" vertical="center" wrapText="1"/>
    </xf>
    <xf numFmtId="178" fontId="36" fillId="7" borderId="13" xfId="0" applyNumberFormat="1" applyFont="1" applyFill="1" applyBorder="1" applyAlignment="1">
      <alignment horizontal="center" vertical="center" wrapText="1"/>
    </xf>
    <xf numFmtId="38" fontId="36" fillId="7" borderId="15" xfId="0" applyNumberFormat="1" applyFont="1" applyFill="1" applyBorder="1" applyAlignment="1">
      <alignment horizontal="center" vertical="center" wrapText="1"/>
    </xf>
    <xf numFmtId="38" fontId="36" fillId="7" borderId="26" xfId="0" applyNumberFormat="1" applyFont="1" applyFill="1" applyBorder="1" applyAlignment="1">
      <alignment horizontal="center" vertical="center" wrapText="1"/>
    </xf>
    <xf numFmtId="49" fontId="31" fillId="6" borderId="7" xfId="0" applyNumberFormat="1" applyFont="1" applyFill="1" applyBorder="1" applyAlignment="1">
      <alignment horizontal="center" vertical="center" wrapText="1"/>
    </xf>
    <xf numFmtId="49" fontId="32" fillId="6" borderId="8" xfId="0" applyNumberFormat="1" applyFont="1" applyFill="1" applyBorder="1" applyAlignment="1">
      <alignment horizontal="center" vertical="center" wrapText="1"/>
    </xf>
    <xf numFmtId="49" fontId="32" fillId="6" borderId="13" xfId="0" applyNumberFormat="1" applyFont="1" applyFill="1" applyBorder="1" applyAlignment="1">
      <alignment horizontal="center" vertical="center" wrapText="1"/>
    </xf>
    <xf numFmtId="49" fontId="32" fillId="6" borderId="9" xfId="0" applyNumberFormat="1" applyFont="1" applyFill="1" applyBorder="1" applyAlignment="1">
      <alignment horizontal="center" vertical="center" wrapText="1"/>
    </xf>
    <xf numFmtId="49" fontId="32" fillId="6" borderId="10" xfId="0" applyNumberFormat="1" applyFont="1" applyFill="1" applyBorder="1" applyAlignment="1">
      <alignment horizontal="center" vertical="center" wrapText="1"/>
    </xf>
    <xf numFmtId="49" fontId="32" fillId="6" borderId="25" xfId="0" applyNumberFormat="1" applyFont="1" applyFill="1" applyBorder="1" applyAlignment="1">
      <alignment horizontal="center" vertical="center" wrapText="1"/>
    </xf>
  </cellXfs>
  <cellStyles count="6">
    <cellStyle name="Normální 2" xfId="2" xr:uid="{00000000-0005-0000-0000-000031000000}"/>
    <cellStyle name="쉼표 [0]" xfId="1" builtinId="6"/>
    <cellStyle name="표준" xfId="0" builtinId="0"/>
    <cellStyle name="표준 2" xfId="3" xr:uid="{00000000-0005-0000-0000-000032000000}"/>
    <cellStyle name="표준 2 3" xfId="4" xr:uid="{00000000-0005-0000-0000-000033000000}"/>
    <cellStyle name="표준 4" xfId="5" xr:uid="{00000000-0005-0000-0000-000034000000}"/>
  </cellStyles>
  <dxfs count="1">
    <dxf>
      <font>
        <color theme="0"/>
      </font>
      <fill>
        <patternFill patternType="solid">
          <fgColor rgb="FFFF0000"/>
          <bgColor theme="5"/>
        </patternFill>
      </fill>
    </dxf>
  </dxfs>
  <tableStyles count="0" defaultTableStyle="TableStyleMedium2" defaultPivotStyle="PivotStyleLight16"/>
  <colors>
    <mruColors>
      <color rgb="FF0000FF"/>
      <color rgb="FF006600"/>
      <color rgb="FF00FF00"/>
      <color rgb="FFAFEAFF"/>
      <color rgb="FFFFFFFF"/>
      <color rgb="FFFFCCCC"/>
      <color rgb="FFE3B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png"/><Relationship Id="rId68" Type="http://schemas.openxmlformats.org/officeDocument/2006/relationships/image" Target="../media/image68.png"/><Relationship Id="rId84" Type="http://schemas.openxmlformats.org/officeDocument/2006/relationships/image" Target="../media/image84.png"/><Relationship Id="rId16" Type="http://schemas.openxmlformats.org/officeDocument/2006/relationships/image" Target="../media/image16.png"/><Relationship Id="rId11" Type="http://schemas.openxmlformats.org/officeDocument/2006/relationships/image" Target="../media/image11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74" Type="http://schemas.openxmlformats.org/officeDocument/2006/relationships/image" Target="../media/image74.png"/><Relationship Id="rId79" Type="http://schemas.openxmlformats.org/officeDocument/2006/relationships/image" Target="../media/image79.png"/><Relationship Id="rId5" Type="http://schemas.openxmlformats.org/officeDocument/2006/relationships/image" Target="../media/image5.png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64" Type="http://schemas.openxmlformats.org/officeDocument/2006/relationships/image" Target="../media/image64.png"/><Relationship Id="rId69" Type="http://schemas.openxmlformats.org/officeDocument/2006/relationships/image" Target="../media/image69.png"/><Relationship Id="rId77" Type="http://schemas.openxmlformats.org/officeDocument/2006/relationships/image" Target="../media/image77.jpe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80" Type="http://schemas.openxmlformats.org/officeDocument/2006/relationships/image" Target="../media/image80.png"/><Relationship Id="rId85" Type="http://schemas.openxmlformats.org/officeDocument/2006/relationships/image" Target="../media/image85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67" Type="http://schemas.openxmlformats.org/officeDocument/2006/relationships/image" Target="../media/image67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75" Type="http://schemas.openxmlformats.org/officeDocument/2006/relationships/image" Target="../media/image75.jpeg"/><Relationship Id="rId83" Type="http://schemas.openxmlformats.org/officeDocument/2006/relationships/image" Target="../media/image83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65" Type="http://schemas.openxmlformats.org/officeDocument/2006/relationships/image" Target="../media/image65.png"/><Relationship Id="rId73" Type="http://schemas.openxmlformats.org/officeDocument/2006/relationships/image" Target="../media/image73.png"/><Relationship Id="rId78" Type="http://schemas.openxmlformats.org/officeDocument/2006/relationships/image" Target="../media/image78.jpeg"/><Relationship Id="rId81" Type="http://schemas.openxmlformats.org/officeDocument/2006/relationships/image" Target="../media/image81.png"/><Relationship Id="rId86" Type="http://schemas.openxmlformats.org/officeDocument/2006/relationships/image" Target="../media/image86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jpeg"/><Relationship Id="rId39" Type="http://schemas.openxmlformats.org/officeDocument/2006/relationships/image" Target="../media/image39.png"/><Relationship Id="rId34" Type="http://schemas.openxmlformats.org/officeDocument/2006/relationships/image" Target="../media/image34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6" Type="http://schemas.openxmlformats.org/officeDocument/2006/relationships/image" Target="../media/image76.jpeg"/><Relationship Id="rId7" Type="http://schemas.openxmlformats.org/officeDocument/2006/relationships/image" Target="../media/image7.png"/><Relationship Id="rId71" Type="http://schemas.openxmlformats.org/officeDocument/2006/relationships/image" Target="../media/image71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4" Type="http://schemas.openxmlformats.org/officeDocument/2006/relationships/image" Target="../media/image24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411230</xdr:colOff>
      <xdr:row>72</xdr:row>
      <xdr:rowOff>511906</xdr:rowOff>
    </xdr:from>
    <xdr:to>
      <xdr:col>7</xdr:col>
      <xdr:colOff>824758</xdr:colOff>
      <xdr:row>73</xdr:row>
      <xdr:rowOff>32748</xdr:rowOff>
    </xdr:to>
    <xdr:pic>
      <xdr:nvPicPr>
        <xdr:cNvPr id="2" name="image28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64545" y="38560375"/>
          <a:ext cx="409575" cy="30480"/>
        </a:xfrm>
        <a:prstGeom prst="rect">
          <a:avLst/>
        </a:prstGeom>
      </xdr:spPr>
    </xdr:pic>
    <xdr:clientData/>
  </xdr:twoCellAnchor>
  <xdr:twoCellAnchor editAs="oneCell">
    <xdr:from>
      <xdr:col>7</xdr:col>
      <xdr:colOff>411230</xdr:colOff>
      <xdr:row>32</xdr:row>
      <xdr:rowOff>511907</xdr:rowOff>
    </xdr:from>
    <xdr:to>
      <xdr:col>7</xdr:col>
      <xdr:colOff>824758</xdr:colOff>
      <xdr:row>33</xdr:row>
      <xdr:rowOff>32748</xdr:rowOff>
    </xdr:to>
    <xdr:pic>
      <xdr:nvPicPr>
        <xdr:cNvPr id="4" name="image28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64545" y="16894175"/>
          <a:ext cx="409575" cy="30480"/>
        </a:xfrm>
        <a:prstGeom prst="rect">
          <a:avLst/>
        </a:prstGeom>
      </xdr:spPr>
    </xdr:pic>
    <xdr:clientData/>
  </xdr:twoCellAnchor>
  <xdr:twoCellAnchor editAs="oneCell">
    <xdr:from>
      <xdr:col>7</xdr:col>
      <xdr:colOff>411226</xdr:colOff>
      <xdr:row>29</xdr:row>
      <xdr:rowOff>0</xdr:rowOff>
    </xdr:from>
    <xdr:to>
      <xdr:col>7</xdr:col>
      <xdr:colOff>824762</xdr:colOff>
      <xdr:row>29</xdr:row>
      <xdr:rowOff>32189</xdr:rowOff>
    </xdr:to>
    <xdr:pic>
      <xdr:nvPicPr>
        <xdr:cNvPr id="5" name="image28.pn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64545" y="14849475"/>
          <a:ext cx="409575" cy="29845"/>
        </a:xfrm>
        <a:prstGeom prst="rect">
          <a:avLst/>
        </a:prstGeom>
      </xdr:spPr>
    </xdr:pic>
    <xdr:clientData/>
  </xdr:twoCellAnchor>
  <xdr:twoCellAnchor editAs="oneCell">
    <xdr:from>
      <xdr:col>7</xdr:col>
      <xdr:colOff>420421</xdr:colOff>
      <xdr:row>31</xdr:row>
      <xdr:rowOff>507448</xdr:rowOff>
    </xdr:from>
    <xdr:to>
      <xdr:col>7</xdr:col>
      <xdr:colOff>786992</xdr:colOff>
      <xdr:row>32</xdr:row>
      <xdr:rowOff>70380</xdr:rowOff>
    </xdr:to>
    <xdr:pic>
      <xdr:nvPicPr>
        <xdr:cNvPr id="8" name="image28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74070" y="16379190"/>
          <a:ext cx="362585" cy="71755"/>
        </a:xfrm>
        <a:prstGeom prst="rect">
          <a:avLst/>
        </a:prstGeom>
      </xdr:spPr>
    </xdr:pic>
    <xdr:clientData/>
  </xdr:twoCellAnchor>
  <xdr:twoCellAnchor editAs="oneCell">
    <xdr:from>
      <xdr:col>7</xdr:col>
      <xdr:colOff>391296</xdr:colOff>
      <xdr:row>31</xdr:row>
      <xdr:rowOff>1418</xdr:rowOff>
    </xdr:from>
    <xdr:to>
      <xdr:col>7</xdr:col>
      <xdr:colOff>821969</xdr:colOff>
      <xdr:row>31</xdr:row>
      <xdr:rowOff>45818</xdr:rowOff>
    </xdr:to>
    <xdr:pic>
      <xdr:nvPicPr>
        <xdr:cNvPr id="10" name="image28.png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44860" y="15873095"/>
          <a:ext cx="426720" cy="46355"/>
        </a:xfrm>
        <a:prstGeom prst="rect">
          <a:avLst/>
        </a:prstGeom>
      </xdr:spPr>
    </xdr:pic>
    <xdr:clientData/>
  </xdr:twoCellAnchor>
  <xdr:twoCellAnchor editAs="oneCell">
    <xdr:from>
      <xdr:col>7</xdr:col>
      <xdr:colOff>391292</xdr:colOff>
      <xdr:row>29</xdr:row>
      <xdr:rowOff>0</xdr:rowOff>
    </xdr:from>
    <xdr:to>
      <xdr:col>7</xdr:col>
      <xdr:colOff>821973</xdr:colOff>
      <xdr:row>29</xdr:row>
      <xdr:rowOff>59359</xdr:rowOff>
    </xdr:to>
    <xdr:pic>
      <xdr:nvPicPr>
        <xdr:cNvPr id="11" name="image28.png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44860" y="14849475"/>
          <a:ext cx="426720" cy="55245"/>
        </a:xfrm>
        <a:prstGeom prst="rect">
          <a:avLst/>
        </a:prstGeom>
      </xdr:spPr>
    </xdr:pic>
    <xdr:clientData/>
  </xdr:twoCellAnchor>
  <xdr:twoCellAnchor editAs="oneCell">
    <xdr:from>
      <xdr:col>7</xdr:col>
      <xdr:colOff>416679</xdr:colOff>
      <xdr:row>31</xdr:row>
      <xdr:rowOff>1585</xdr:rowOff>
    </xdr:from>
    <xdr:to>
      <xdr:col>7</xdr:col>
      <xdr:colOff>782932</xdr:colOff>
      <xdr:row>31</xdr:row>
      <xdr:rowOff>58830</xdr:rowOff>
    </xdr:to>
    <xdr:pic>
      <xdr:nvPicPr>
        <xdr:cNvPr id="12" name="image28.png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0970260" y="15873095"/>
          <a:ext cx="361950" cy="53340"/>
        </a:xfrm>
        <a:prstGeom prst="rect">
          <a:avLst/>
        </a:prstGeom>
      </xdr:spPr>
    </xdr:pic>
    <xdr:clientData/>
  </xdr:twoCellAnchor>
  <xdr:twoCellAnchor editAs="oneCell">
    <xdr:from>
      <xdr:col>7</xdr:col>
      <xdr:colOff>148863</xdr:colOff>
      <xdr:row>7</xdr:row>
      <xdr:rowOff>144018</xdr:rowOff>
    </xdr:from>
    <xdr:to>
      <xdr:col>7</xdr:col>
      <xdr:colOff>1087335</xdr:colOff>
      <xdr:row>7</xdr:row>
      <xdr:rowOff>404106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702290" y="3677285"/>
          <a:ext cx="934720" cy="256540"/>
        </a:xfrm>
        <a:prstGeom prst="rect">
          <a:avLst/>
        </a:prstGeom>
      </xdr:spPr>
    </xdr:pic>
    <xdr:clientData/>
  </xdr:twoCellAnchor>
  <xdr:twoCellAnchor editAs="oneCell">
    <xdr:from>
      <xdr:col>7</xdr:col>
      <xdr:colOff>73761</xdr:colOff>
      <xdr:row>8</xdr:row>
      <xdr:rowOff>95448</xdr:rowOff>
    </xdr:from>
    <xdr:to>
      <xdr:col>7</xdr:col>
      <xdr:colOff>1137082</xdr:colOff>
      <xdr:row>8</xdr:row>
      <xdr:rowOff>409191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627360" y="4140200"/>
          <a:ext cx="1061085" cy="311785"/>
        </a:xfrm>
        <a:prstGeom prst="rect">
          <a:avLst/>
        </a:prstGeom>
      </xdr:spPr>
    </xdr:pic>
    <xdr:clientData/>
  </xdr:twoCellAnchor>
  <xdr:twoCellAnchor editAs="oneCell">
    <xdr:from>
      <xdr:col>7</xdr:col>
      <xdr:colOff>67741</xdr:colOff>
      <xdr:row>10</xdr:row>
      <xdr:rowOff>116031</xdr:rowOff>
    </xdr:from>
    <xdr:to>
      <xdr:col>7</xdr:col>
      <xdr:colOff>1091478</xdr:colOff>
      <xdr:row>10</xdr:row>
      <xdr:rowOff>405468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0621010" y="5182870"/>
          <a:ext cx="1019810" cy="285750"/>
        </a:xfrm>
        <a:prstGeom prst="rect">
          <a:avLst/>
        </a:prstGeom>
      </xdr:spPr>
    </xdr:pic>
    <xdr:clientData/>
  </xdr:twoCellAnchor>
  <xdr:twoCellAnchor editAs="oneCell">
    <xdr:from>
      <xdr:col>7</xdr:col>
      <xdr:colOff>211135</xdr:colOff>
      <xdr:row>14</xdr:row>
      <xdr:rowOff>117218</xdr:rowOff>
    </xdr:from>
    <xdr:to>
      <xdr:col>7</xdr:col>
      <xdr:colOff>1106905</xdr:colOff>
      <xdr:row>14</xdr:row>
      <xdr:rowOff>404873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764520" y="7228840"/>
          <a:ext cx="895985" cy="283845"/>
        </a:xfrm>
        <a:prstGeom prst="rect">
          <a:avLst/>
        </a:prstGeom>
      </xdr:spPr>
    </xdr:pic>
    <xdr:clientData/>
  </xdr:twoCellAnchor>
  <xdr:twoCellAnchor editAs="oneCell">
    <xdr:from>
      <xdr:col>7</xdr:col>
      <xdr:colOff>149821</xdr:colOff>
      <xdr:row>15</xdr:row>
      <xdr:rowOff>91662</xdr:rowOff>
    </xdr:from>
    <xdr:to>
      <xdr:col>7</xdr:col>
      <xdr:colOff>1130020</xdr:colOff>
      <xdr:row>15</xdr:row>
      <xdr:rowOff>443452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702925" y="7714615"/>
          <a:ext cx="976630" cy="347980"/>
        </a:xfrm>
        <a:prstGeom prst="rect">
          <a:avLst/>
        </a:prstGeom>
      </xdr:spPr>
    </xdr:pic>
    <xdr:clientData/>
  </xdr:twoCellAnchor>
  <xdr:twoCellAnchor editAs="oneCell">
    <xdr:from>
      <xdr:col>7</xdr:col>
      <xdr:colOff>145909</xdr:colOff>
      <xdr:row>16</xdr:row>
      <xdr:rowOff>92775</xdr:rowOff>
    </xdr:from>
    <xdr:to>
      <xdr:col>7</xdr:col>
      <xdr:colOff>1128488</xdr:colOff>
      <xdr:row>16</xdr:row>
      <xdr:rowOff>403290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99115" y="8227060"/>
          <a:ext cx="979170" cy="306705"/>
        </a:xfrm>
        <a:prstGeom prst="rect">
          <a:avLst/>
        </a:prstGeom>
      </xdr:spPr>
    </xdr:pic>
    <xdr:clientData/>
  </xdr:twoCellAnchor>
  <xdr:twoCellAnchor editAs="oneCell">
    <xdr:from>
      <xdr:col>7</xdr:col>
      <xdr:colOff>145644</xdr:colOff>
      <xdr:row>17</xdr:row>
      <xdr:rowOff>78649</xdr:rowOff>
    </xdr:from>
    <xdr:to>
      <xdr:col>7</xdr:col>
      <xdr:colOff>1049382</xdr:colOff>
      <xdr:row>17</xdr:row>
      <xdr:rowOff>440281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699115" y="8723630"/>
          <a:ext cx="899795" cy="358140"/>
        </a:xfrm>
        <a:prstGeom prst="rect">
          <a:avLst/>
        </a:prstGeom>
      </xdr:spPr>
    </xdr:pic>
    <xdr:clientData/>
  </xdr:twoCellAnchor>
  <xdr:twoCellAnchor editAs="oneCell">
    <xdr:from>
      <xdr:col>7</xdr:col>
      <xdr:colOff>145888</xdr:colOff>
      <xdr:row>18</xdr:row>
      <xdr:rowOff>91736</xdr:rowOff>
    </xdr:from>
    <xdr:to>
      <xdr:col>7</xdr:col>
      <xdr:colOff>1128238</xdr:colOff>
      <xdr:row>18</xdr:row>
      <xdr:rowOff>448406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699115" y="9248140"/>
          <a:ext cx="978535" cy="354965"/>
        </a:xfrm>
        <a:prstGeom prst="rect">
          <a:avLst/>
        </a:prstGeom>
      </xdr:spPr>
    </xdr:pic>
    <xdr:clientData/>
  </xdr:twoCellAnchor>
  <xdr:twoCellAnchor editAs="oneCell">
    <xdr:from>
      <xdr:col>7</xdr:col>
      <xdr:colOff>145838</xdr:colOff>
      <xdr:row>19</xdr:row>
      <xdr:rowOff>53934</xdr:rowOff>
    </xdr:from>
    <xdr:to>
      <xdr:col>7</xdr:col>
      <xdr:colOff>1128288</xdr:colOff>
      <xdr:row>19</xdr:row>
      <xdr:rowOff>372293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699115" y="9721215"/>
          <a:ext cx="978535" cy="316865"/>
        </a:xfrm>
        <a:prstGeom prst="rect">
          <a:avLst/>
        </a:prstGeom>
      </xdr:spPr>
    </xdr:pic>
    <xdr:clientData/>
  </xdr:twoCellAnchor>
  <xdr:twoCellAnchor editAs="oneCell">
    <xdr:from>
      <xdr:col>7</xdr:col>
      <xdr:colOff>144136</xdr:colOff>
      <xdr:row>20</xdr:row>
      <xdr:rowOff>40365</xdr:rowOff>
    </xdr:from>
    <xdr:to>
      <xdr:col>7</xdr:col>
      <xdr:colOff>1091427</xdr:colOff>
      <xdr:row>20</xdr:row>
      <xdr:rowOff>428637</xdr:rowOff>
    </xdr:to>
    <xdr:pic>
      <xdr:nvPicPr>
        <xdr:cNvPr id="29" name="그림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697210" y="10219055"/>
          <a:ext cx="943610" cy="390525"/>
        </a:xfrm>
        <a:prstGeom prst="rect">
          <a:avLst/>
        </a:prstGeom>
      </xdr:spPr>
    </xdr:pic>
    <xdr:clientData/>
  </xdr:twoCellAnchor>
  <xdr:twoCellAnchor editAs="oneCell">
    <xdr:from>
      <xdr:col>7</xdr:col>
      <xdr:colOff>189726</xdr:colOff>
      <xdr:row>22</xdr:row>
      <xdr:rowOff>10555</xdr:rowOff>
    </xdr:from>
    <xdr:to>
      <xdr:col>7</xdr:col>
      <xdr:colOff>1057340</xdr:colOff>
      <xdr:row>22</xdr:row>
      <xdr:rowOff>466283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742930" y="11211560"/>
          <a:ext cx="866140" cy="457835"/>
        </a:xfrm>
        <a:prstGeom prst="rect">
          <a:avLst/>
        </a:prstGeom>
      </xdr:spPr>
    </xdr:pic>
    <xdr:clientData/>
  </xdr:twoCellAnchor>
  <xdr:twoCellAnchor editAs="oneCell">
    <xdr:from>
      <xdr:col>7</xdr:col>
      <xdr:colOff>323461</xdr:colOff>
      <xdr:row>24</xdr:row>
      <xdr:rowOff>19367</xdr:rowOff>
    </xdr:from>
    <xdr:to>
      <xdr:col>7</xdr:col>
      <xdr:colOff>874612</xdr:colOff>
      <xdr:row>24</xdr:row>
      <xdr:rowOff>489633</xdr:rowOff>
    </xdr:to>
    <xdr:pic>
      <xdr:nvPicPr>
        <xdr:cNvPr id="31" name="그림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876915" y="12242800"/>
          <a:ext cx="551180" cy="468630"/>
        </a:xfrm>
        <a:prstGeom prst="rect">
          <a:avLst/>
        </a:prstGeom>
      </xdr:spPr>
    </xdr:pic>
    <xdr:clientData/>
  </xdr:twoCellAnchor>
  <xdr:twoCellAnchor editAs="oneCell">
    <xdr:from>
      <xdr:col>7</xdr:col>
      <xdr:colOff>117566</xdr:colOff>
      <xdr:row>25</xdr:row>
      <xdr:rowOff>161777</xdr:rowOff>
    </xdr:from>
    <xdr:to>
      <xdr:col>7</xdr:col>
      <xdr:colOff>1088149</xdr:colOff>
      <xdr:row>25</xdr:row>
      <xdr:rowOff>390207</xdr:rowOff>
    </xdr:to>
    <xdr:pic>
      <xdr:nvPicPr>
        <xdr:cNvPr id="33" name="그림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0671175" y="12896215"/>
          <a:ext cx="966470" cy="230505"/>
        </a:xfrm>
        <a:prstGeom prst="rect">
          <a:avLst/>
        </a:prstGeom>
      </xdr:spPr>
    </xdr:pic>
    <xdr:clientData/>
  </xdr:twoCellAnchor>
  <xdr:twoCellAnchor editAs="oneCell">
    <xdr:from>
      <xdr:col>7</xdr:col>
      <xdr:colOff>322830</xdr:colOff>
      <xdr:row>26</xdr:row>
      <xdr:rowOff>22086</xdr:rowOff>
    </xdr:from>
    <xdr:to>
      <xdr:col>7</xdr:col>
      <xdr:colOff>901337</xdr:colOff>
      <xdr:row>27</xdr:row>
      <xdr:rowOff>2758</xdr:rowOff>
    </xdr:to>
    <xdr:pic>
      <xdr:nvPicPr>
        <xdr:cNvPr id="34" name="그림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876280" y="13267690"/>
          <a:ext cx="574675" cy="492125"/>
        </a:xfrm>
        <a:prstGeom prst="rect">
          <a:avLst/>
        </a:prstGeom>
      </xdr:spPr>
    </xdr:pic>
    <xdr:clientData/>
  </xdr:twoCellAnchor>
  <xdr:twoCellAnchor editAs="oneCell">
    <xdr:from>
      <xdr:col>7</xdr:col>
      <xdr:colOff>150976</xdr:colOff>
      <xdr:row>27</xdr:row>
      <xdr:rowOff>41078</xdr:rowOff>
    </xdr:from>
    <xdr:to>
      <xdr:col>7</xdr:col>
      <xdr:colOff>1090589</xdr:colOff>
      <xdr:row>27</xdr:row>
      <xdr:rowOff>405381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0704195" y="13797915"/>
          <a:ext cx="935990" cy="360680"/>
        </a:xfrm>
        <a:prstGeom prst="rect">
          <a:avLst/>
        </a:prstGeom>
      </xdr:spPr>
    </xdr:pic>
    <xdr:clientData/>
  </xdr:twoCellAnchor>
  <xdr:twoCellAnchor editAs="oneCell">
    <xdr:from>
      <xdr:col>7</xdr:col>
      <xdr:colOff>37106</xdr:colOff>
      <xdr:row>29</xdr:row>
      <xdr:rowOff>129895</xdr:rowOff>
    </xdr:from>
    <xdr:to>
      <xdr:col>7</xdr:col>
      <xdr:colOff>1133518</xdr:colOff>
      <xdr:row>29</xdr:row>
      <xdr:rowOff>413535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590530" y="14979015"/>
          <a:ext cx="1094740" cy="281940"/>
        </a:xfrm>
        <a:prstGeom prst="rect">
          <a:avLst/>
        </a:prstGeom>
      </xdr:spPr>
    </xdr:pic>
    <xdr:clientData/>
  </xdr:twoCellAnchor>
  <xdr:twoCellAnchor editAs="oneCell">
    <xdr:from>
      <xdr:col>7</xdr:col>
      <xdr:colOff>301577</xdr:colOff>
      <xdr:row>33</xdr:row>
      <xdr:rowOff>18577</xdr:rowOff>
    </xdr:from>
    <xdr:to>
      <xdr:col>7</xdr:col>
      <xdr:colOff>937909</xdr:colOff>
      <xdr:row>33</xdr:row>
      <xdr:rowOff>478002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email"/>
        <a:stretch>
          <a:fillRect/>
        </a:stretch>
      </xdr:blipFill>
      <xdr:spPr>
        <a:xfrm rot="5400000">
          <a:off x="10943590" y="16823690"/>
          <a:ext cx="455295" cy="633095"/>
        </a:xfrm>
        <a:prstGeom prst="rect">
          <a:avLst/>
        </a:prstGeom>
      </xdr:spPr>
    </xdr:pic>
    <xdr:clientData/>
  </xdr:twoCellAnchor>
  <xdr:twoCellAnchor editAs="oneCell">
    <xdr:from>
      <xdr:col>7</xdr:col>
      <xdr:colOff>149458</xdr:colOff>
      <xdr:row>34</xdr:row>
      <xdr:rowOff>56490</xdr:rowOff>
    </xdr:from>
    <xdr:to>
      <xdr:col>7</xdr:col>
      <xdr:colOff>1052376</xdr:colOff>
      <xdr:row>34</xdr:row>
      <xdr:rowOff>439699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702925" y="17461230"/>
          <a:ext cx="899160" cy="379730"/>
        </a:xfrm>
        <a:prstGeom prst="rect">
          <a:avLst/>
        </a:prstGeom>
      </xdr:spPr>
    </xdr:pic>
    <xdr:clientData/>
  </xdr:twoCellAnchor>
  <xdr:twoCellAnchor editAs="oneCell">
    <xdr:from>
      <xdr:col>7</xdr:col>
      <xdr:colOff>150411</xdr:colOff>
      <xdr:row>35</xdr:row>
      <xdr:rowOff>48799</xdr:rowOff>
    </xdr:from>
    <xdr:to>
      <xdr:col>7</xdr:col>
      <xdr:colOff>1049519</xdr:colOff>
      <xdr:row>35</xdr:row>
      <xdr:rowOff>449789</xdr:rowOff>
    </xdr:to>
    <xdr:pic>
      <xdr:nvPicPr>
        <xdr:cNvPr id="40" name="그림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0703560" y="17964785"/>
          <a:ext cx="895350" cy="399415"/>
        </a:xfrm>
        <a:prstGeom prst="rect">
          <a:avLst/>
        </a:prstGeom>
      </xdr:spPr>
    </xdr:pic>
    <xdr:clientData/>
  </xdr:twoCellAnchor>
  <xdr:twoCellAnchor editAs="oneCell">
    <xdr:from>
      <xdr:col>7</xdr:col>
      <xdr:colOff>154379</xdr:colOff>
      <xdr:row>36</xdr:row>
      <xdr:rowOff>93327</xdr:rowOff>
    </xdr:from>
    <xdr:to>
      <xdr:col>7</xdr:col>
      <xdr:colOff>1099477</xdr:colOff>
      <xdr:row>36</xdr:row>
      <xdr:rowOff>439889</xdr:rowOff>
    </xdr:to>
    <xdr:pic>
      <xdr:nvPicPr>
        <xdr:cNvPr id="41" name="그림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0708005" y="18520410"/>
          <a:ext cx="942975" cy="342900"/>
        </a:xfrm>
        <a:prstGeom prst="rect">
          <a:avLst/>
        </a:prstGeom>
      </xdr:spPr>
    </xdr:pic>
    <xdr:clientData/>
  </xdr:twoCellAnchor>
  <xdr:twoCellAnchor editAs="oneCell">
    <xdr:from>
      <xdr:col>7</xdr:col>
      <xdr:colOff>151679</xdr:colOff>
      <xdr:row>63</xdr:row>
      <xdr:rowOff>93681</xdr:rowOff>
    </xdr:from>
    <xdr:to>
      <xdr:col>7</xdr:col>
      <xdr:colOff>1056822</xdr:colOff>
      <xdr:row>63</xdr:row>
      <xdr:rowOff>364653</xdr:rowOff>
    </xdr:to>
    <xdr:pic>
      <xdr:nvPicPr>
        <xdr:cNvPr id="42" name="그림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704830" y="33541970"/>
          <a:ext cx="903605" cy="267335"/>
        </a:xfrm>
        <a:prstGeom prst="rect">
          <a:avLst/>
        </a:prstGeom>
      </xdr:spPr>
    </xdr:pic>
    <xdr:clientData/>
  </xdr:twoCellAnchor>
  <xdr:twoCellAnchor editAs="oneCell">
    <xdr:from>
      <xdr:col>7</xdr:col>
      <xdr:colOff>263708</xdr:colOff>
      <xdr:row>56</xdr:row>
      <xdr:rowOff>15317</xdr:rowOff>
    </xdr:from>
    <xdr:to>
      <xdr:col>7</xdr:col>
      <xdr:colOff>975086</xdr:colOff>
      <xdr:row>57</xdr:row>
      <xdr:rowOff>32070</xdr:rowOff>
    </xdr:to>
    <xdr:pic>
      <xdr:nvPicPr>
        <xdr:cNvPr id="43" name="그림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817225" y="29580840"/>
          <a:ext cx="707390" cy="678180"/>
        </a:xfrm>
        <a:prstGeom prst="rect">
          <a:avLst/>
        </a:prstGeom>
      </xdr:spPr>
    </xdr:pic>
    <xdr:clientData/>
  </xdr:twoCellAnchor>
  <xdr:twoCellAnchor editAs="oneCell">
    <xdr:from>
      <xdr:col>7</xdr:col>
      <xdr:colOff>343568</xdr:colOff>
      <xdr:row>54</xdr:row>
      <xdr:rowOff>658858</xdr:rowOff>
    </xdr:from>
    <xdr:to>
      <xdr:col>7</xdr:col>
      <xdr:colOff>899473</xdr:colOff>
      <xdr:row>56</xdr:row>
      <xdr:rowOff>24730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897235" y="28896945"/>
          <a:ext cx="551815" cy="688975"/>
        </a:xfrm>
        <a:prstGeom prst="rect">
          <a:avLst/>
        </a:prstGeom>
      </xdr:spPr>
    </xdr:pic>
    <xdr:clientData/>
  </xdr:twoCellAnchor>
  <xdr:twoCellAnchor editAs="oneCell">
    <xdr:from>
      <xdr:col>7</xdr:col>
      <xdr:colOff>287754</xdr:colOff>
      <xdr:row>52</xdr:row>
      <xdr:rowOff>10113</xdr:rowOff>
    </xdr:from>
    <xdr:to>
      <xdr:col>7</xdr:col>
      <xdr:colOff>923696</xdr:colOff>
      <xdr:row>53</xdr:row>
      <xdr:rowOff>66865</xdr:rowOff>
    </xdr:to>
    <xdr:pic>
      <xdr:nvPicPr>
        <xdr:cNvPr id="46" name="그림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0841355" y="26920825"/>
          <a:ext cx="637540" cy="718820"/>
        </a:xfrm>
        <a:prstGeom prst="rect">
          <a:avLst/>
        </a:prstGeom>
      </xdr:spPr>
    </xdr:pic>
    <xdr:clientData/>
  </xdr:twoCellAnchor>
  <xdr:twoCellAnchor editAs="oneCell">
    <xdr:from>
      <xdr:col>7</xdr:col>
      <xdr:colOff>287490</xdr:colOff>
      <xdr:row>51</xdr:row>
      <xdr:rowOff>50130</xdr:rowOff>
    </xdr:from>
    <xdr:to>
      <xdr:col>7</xdr:col>
      <xdr:colOff>919706</xdr:colOff>
      <xdr:row>52</xdr:row>
      <xdr:rowOff>61560</xdr:rowOff>
    </xdr:to>
    <xdr:pic>
      <xdr:nvPicPr>
        <xdr:cNvPr id="47" name="그림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0840720" y="26297255"/>
          <a:ext cx="634365" cy="671195"/>
        </a:xfrm>
        <a:prstGeom prst="rect">
          <a:avLst/>
        </a:prstGeom>
      </xdr:spPr>
    </xdr:pic>
    <xdr:clientData/>
  </xdr:twoCellAnchor>
  <xdr:twoCellAnchor editAs="oneCell">
    <xdr:from>
      <xdr:col>7</xdr:col>
      <xdr:colOff>249378</xdr:colOff>
      <xdr:row>50</xdr:row>
      <xdr:rowOff>15663</xdr:rowOff>
    </xdr:from>
    <xdr:to>
      <xdr:col>7</xdr:col>
      <xdr:colOff>1000440</xdr:colOff>
      <xdr:row>51</xdr:row>
      <xdr:rowOff>22920</xdr:rowOff>
    </xdr:to>
    <xdr:pic>
      <xdr:nvPicPr>
        <xdr:cNvPr id="48" name="그림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802620" y="25599390"/>
          <a:ext cx="753110" cy="667385"/>
        </a:xfrm>
        <a:prstGeom prst="rect">
          <a:avLst/>
        </a:prstGeom>
      </xdr:spPr>
    </xdr:pic>
    <xdr:clientData/>
  </xdr:twoCellAnchor>
  <xdr:twoCellAnchor editAs="oneCell">
    <xdr:from>
      <xdr:col>7</xdr:col>
      <xdr:colOff>149549</xdr:colOff>
      <xdr:row>49</xdr:row>
      <xdr:rowOff>130088</xdr:rowOff>
    </xdr:from>
    <xdr:to>
      <xdr:col>7</xdr:col>
      <xdr:colOff>1052286</xdr:colOff>
      <xdr:row>49</xdr:row>
      <xdr:rowOff>406154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5400000">
          <a:off x="11015980" y="24889460"/>
          <a:ext cx="272415" cy="899160"/>
        </a:xfrm>
        <a:prstGeom prst="rect">
          <a:avLst/>
        </a:prstGeom>
      </xdr:spPr>
    </xdr:pic>
    <xdr:clientData/>
  </xdr:twoCellAnchor>
  <xdr:twoCellAnchor editAs="oneCell">
    <xdr:from>
      <xdr:col>7</xdr:col>
      <xdr:colOff>149824</xdr:colOff>
      <xdr:row>48</xdr:row>
      <xdr:rowOff>87362</xdr:rowOff>
    </xdr:from>
    <xdr:to>
      <xdr:col>7</xdr:col>
      <xdr:colOff>1050105</xdr:colOff>
      <xdr:row>48</xdr:row>
      <xdr:rowOff>441128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rcRect l="4073" t="2615" r="3202" b="2799"/>
        <a:stretch>
          <a:fillRect/>
        </a:stretch>
      </xdr:blipFill>
      <xdr:spPr>
        <a:xfrm rot="5400000">
          <a:off x="10976610" y="24375745"/>
          <a:ext cx="349885" cy="89662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152440</xdr:colOff>
      <xdr:row>47</xdr:row>
      <xdr:rowOff>96442</xdr:rowOff>
    </xdr:from>
    <xdr:to>
      <xdr:col>7</xdr:col>
      <xdr:colOff>1125496</xdr:colOff>
      <xdr:row>47</xdr:row>
      <xdr:rowOff>439924</xdr:rowOff>
    </xdr:to>
    <xdr:pic>
      <xdr:nvPicPr>
        <xdr:cNvPr id="51" name="그림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0706100" y="24146510"/>
          <a:ext cx="969010" cy="339725"/>
        </a:xfrm>
        <a:prstGeom prst="rect">
          <a:avLst/>
        </a:prstGeom>
      </xdr:spPr>
    </xdr:pic>
    <xdr:clientData/>
  </xdr:twoCellAnchor>
  <xdr:twoCellAnchor editAs="oneCell">
    <xdr:from>
      <xdr:col>7</xdr:col>
      <xdr:colOff>76961</xdr:colOff>
      <xdr:row>45</xdr:row>
      <xdr:rowOff>112554</xdr:rowOff>
    </xdr:from>
    <xdr:to>
      <xdr:col>7</xdr:col>
      <xdr:colOff>1126670</xdr:colOff>
      <xdr:row>45</xdr:row>
      <xdr:rowOff>489899</xdr:rowOff>
    </xdr:to>
    <xdr:pic>
      <xdr:nvPicPr>
        <xdr:cNvPr id="52" name="그림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630535" y="23140670"/>
          <a:ext cx="1045845" cy="375285"/>
        </a:xfrm>
        <a:prstGeom prst="rect">
          <a:avLst/>
        </a:prstGeom>
      </xdr:spPr>
    </xdr:pic>
    <xdr:clientData/>
  </xdr:twoCellAnchor>
  <xdr:twoCellAnchor editAs="oneCell">
    <xdr:from>
      <xdr:col>7</xdr:col>
      <xdr:colOff>182556</xdr:colOff>
      <xdr:row>44</xdr:row>
      <xdr:rowOff>93672</xdr:rowOff>
    </xdr:from>
    <xdr:to>
      <xdr:col>7</xdr:col>
      <xdr:colOff>1090232</xdr:colOff>
      <xdr:row>44</xdr:row>
      <xdr:rowOff>401919</xdr:rowOff>
    </xdr:to>
    <xdr:pic>
      <xdr:nvPicPr>
        <xdr:cNvPr id="53" name="그림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735945" y="22610445"/>
          <a:ext cx="903605" cy="304165"/>
        </a:xfrm>
        <a:prstGeom prst="rect">
          <a:avLst/>
        </a:prstGeom>
      </xdr:spPr>
    </xdr:pic>
    <xdr:clientData/>
  </xdr:twoCellAnchor>
  <xdr:twoCellAnchor editAs="oneCell">
    <xdr:from>
      <xdr:col>7</xdr:col>
      <xdr:colOff>421053</xdr:colOff>
      <xdr:row>67</xdr:row>
      <xdr:rowOff>22049</xdr:rowOff>
    </xdr:from>
    <xdr:to>
      <xdr:col>7</xdr:col>
      <xdr:colOff>939065</xdr:colOff>
      <xdr:row>68</xdr:row>
      <xdr:rowOff>7426</xdr:rowOff>
    </xdr:to>
    <xdr:pic>
      <xdr:nvPicPr>
        <xdr:cNvPr id="54" name="그림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74705" y="35514915"/>
          <a:ext cx="513715" cy="498475"/>
        </a:xfrm>
        <a:prstGeom prst="rect">
          <a:avLst/>
        </a:prstGeom>
      </xdr:spPr>
    </xdr:pic>
    <xdr:clientData/>
  </xdr:twoCellAnchor>
  <xdr:twoCellAnchor editAs="oneCell">
    <xdr:from>
      <xdr:col>7</xdr:col>
      <xdr:colOff>150385</xdr:colOff>
      <xdr:row>42</xdr:row>
      <xdr:rowOff>126423</xdr:rowOff>
    </xdr:from>
    <xdr:to>
      <xdr:col>7</xdr:col>
      <xdr:colOff>1053355</xdr:colOff>
      <xdr:row>42</xdr:row>
      <xdr:rowOff>443691</xdr:rowOff>
    </xdr:to>
    <xdr:pic>
      <xdr:nvPicPr>
        <xdr:cNvPr id="55" name="그림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703560" y="21621115"/>
          <a:ext cx="899160" cy="313055"/>
        </a:xfrm>
        <a:prstGeom prst="rect">
          <a:avLst/>
        </a:prstGeom>
      </xdr:spPr>
    </xdr:pic>
    <xdr:clientData/>
  </xdr:twoCellAnchor>
  <xdr:twoCellAnchor editAs="oneCell">
    <xdr:from>
      <xdr:col>7</xdr:col>
      <xdr:colOff>211559</xdr:colOff>
      <xdr:row>41</xdr:row>
      <xdr:rowOff>49685</xdr:rowOff>
    </xdr:from>
    <xdr:to>
      <xdr:col>7</xdr:col>
      <xdr:colOff>1148482</xdr:colOff>
      <xdr:row>41</xdr:row>
      <xdr:rowOff>441907</xdr:rowOff>
    </xdr:to>
    <xdr:pic>
      <xdr:nvPicPr>
        <xdr:cNvPr id="56" name="그림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0765155" y="21033105"/>
          <a:ext cx="938530" cy="387985"/>
        </a:xfrm>
        <a:prstGeom prst="rect">
          <a:avLst/>
        </a:prstGeom>
      </xdr:spPr>
    </xdr:pic>
    <xdr:clientData/>
  </xdr:twoCellAnchor>
  <xdr:twoCellAnchor editAs="oneCell">
    <xdr:from>
      <xdr:col>7</xdr:col>
      <xdr:colOff>378032</xdr:colOff>
      <xdr:row>40</xdr:row>
      <xdr:rowOff>12177</xdr:rowOff>
    </xdr:from>
    <xdr:to>
      <xdr:col>7</xdr:col>
      <xdr:colOff>862854</xdr:colOff>
      <xdr:row>41</xdr:row>
      <xdr:rowOff>62378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31525" y="20484465"/>
          <a:ext cx="480695" cy="557530"/>
        </a:xfrm>
        <a:prstGeom prst="rect">
          <a:avLst/>
        </a:prstGeom>
      </xdr:spPr>
    </xdr:pic>
    <xdr:clientData/>
  </xdr:twoCellAnchor>
  <xdr:twoCellAnchor editAs="oneCell">
    <xdr:from>
      <xdr:col>7</xdr:col>
      <xdr:colOff>153250</xdr:colOff>
      <xdr:row>39</xdr:row>
      <xdr:rowOff>60762</xdr:rowOff>
    </xdr:from>
    <xdr:to>
      <xdr:col>7</xdr:col>
      <xdr:colOff>1128768</xdr:colOff>
      <xdr:row>39</xdr:row>
      <xdr:rowOff>418173</xdr:rowOff>
    </xdr:to>
    <xdr:pic>
      <xdr:nvPicPr>
        <xdr:cNvPr id="58" name="그림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706735" y="20021550"/>
          <a:ext cx="971550" cy="357505"/>
        </a:xfrm>
        <a:prstGeom prst="rect">
          <a:avLst/>
        </a:prstGeom>
      </xdr:spPr>
    </xdr:pic>
    <xdr:clientData/>
  </xdr:twoCellAnchor>
  <xdr:twoCellAnchor editAs="oneCell">
    <xdr:from>
      <xdr:col>7</xdr:col>
      <xdr:colOff>149432</xdr:colOff>
      <xdr:row>38</xdr:row>
      <xdr:rowOff>116534</xdr:rowOff>
    </xdr:from>
    <xdr:to>
      <xdr:col>7</xdr:col>
      <xdr:colOff>1053354</xdr:colOff>
      <xdr:row>38</xdr:row>
      <xdr:rowOff>466509</xdr:rowOff>
    </xdr:to>
    <xdr:pic>
      <xdr:nvPicPr>
        <xdr:cNvPr id="60" name="그림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702925" y="19566255"/>
          <a:ext cx="899795" cy="351790"/>
        </a:xfrm>
        <a:prstGeom prst="rect">
          <a:avLst/>
        </a:prstGeom>
      </xdr:spPr>
    </xdr:pic>
    <xdr:clientData/>
  </xdr:twoCellAnchor>
  <xdr:twoCellAnchor editAs="oneCell">
    <xdr:from>
      <xdr:col>7</xdr:col>
      <xdr:colOff>149669</xdr:colOff>
      <xdr:row>37</xdr:row>
      <xdr:rowOff>162172</xdr:rowOff>
    </xdr:from>
    <xdr:to>
      <xdr:col>7</xdr:col>
      <xdr:colOff>1052165</xdr:colOff>
      <xdr:row>37</xdr:row>
      <xdr:rowOff>479037</xdr:rowOff>
    </xdr:to>
    <xdr:pic>
      <xdr:nvPicPr>
        <xdr:cNvPr id="62" name="그림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702925" y="19100800"/>
          <a:ext cx="898525" cy="313055"/>
        </a:xfrm>
        <a:prstGeom prst="rect">
          <a:avLst/>
        </a:prstGeom>
      </xdr:spPr>
    </xdr:pic>
    <xdr:clientData/>
  </xdr:twoCellAnchor>
  <xdr:twoCellAnchor editAs="oneCell">
    <xdr:from>
      <xdr:col>7</xdr:col>
      <xdr:colOff>326870</xdr:colOff>
      <xdr:row>28</xdr:row>
      <xdr:rowOff>66155</xdr:rowOff>
    </xdr:from>
    <xdr:to>
      <xdr:col>7</xdr:col>
      <xdr:colOff>938647</xdr:colOff>
      <xdr:row>28</xdr:row>
      <xdr:rowOff>556988</xdr:rowOff>
    </xdr:to>
    <xdr:pic>
      <xdr:nvPicPr>
        <xdr:cNvPr id="63" name="그림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0880090" y="14334490"/>
          <a:ext cx="608330" cy="487045"/>
        </a:xfrm>
        <a:prstGeom prst="rect">
          <a:avLst/>
        </a:prstGeom>
      </xdr:spPr>
    </xdr:pic>
    <xdr:clientData/>
  </xdr:twoCellAnchor>
  <xdr:twoCellAnchor editAs="oneCell">
    <xdr:from>
      <xdr:col>7</xdr:col>
      <xdr:colOff>286841</xdr:colOff>
      <xdr:row>53</xdr:row>
      <xdr:rowOff>40724</xdr:rowOff>
    </xdr:from>
    <xdr:to>
      <xdr:col>7</xdr:col>
      <xdr:colOff>973181</xdr:colOff>
      <xdr:row>54</xdr:row>
      <xdr:rowOff>5309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840085" y="27615515"/>
          <a:ext cx="682625" cy="629920"/>
        </a:xfrm>
        <a:prstGeom prst="rect">
          <a:avLst/>
        </a:prstGeom>
      </xdr:spPr>
    </xdr:pic>
    <xdr:clientData/>
  </xdr:twoCellAnchor>
  <xdr:twoCellAnchor editAs="oneCell">
    <xdr:from>
      <xdr:col>7</xdr:col>
      <xdr:colOff>343024</xdr:colOff>
      <xdr:row>31</xdr:row>
      <xdr:rowOff>54429</xdr:rowOff>
    </xdr:from>
    <xdr:to>
      <xdr:col>7</xdr:col>
      <xdr:colOff>870310</xdr:colOff>
      <xdr:row>32</xdr:row>
      <xdr:rowOff>170</xdr:rowOff>
    </xdr:to>
    <xdr:pic>
      <xdr:nvPicPr>
        <xdr:cNvPr id="67" name="그림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896600" y="15925800"/>
          <a:ext cx="525145" cy="457200"/>
        </a:xfrm>
        <a:prstGeom prst="rect">
          <a:avLst/>
        </a:prstGeom>
      </xdr:spPr>
    </xdr:pic>
    <xdr:clientData/>
  </xdr:twoCellAnchor>
  <xdr:twoCellAnchor editAs="oneCell">
    <xdr:from>
      <xdr:col>7</xdr:col>
      <xdr:colOff>306431</xdr:colOff>
      <xdr:row>54</xdr:row>
      <xdr:rowOff>16425</xdr:rowOff>
    </xdr:from>
    <xdr:to>
      <xdr:col>7</xdr:col>
      <xdr:colOff>942837</xdr:colOff>
      <xdr:row>55</xdr:row>
      <xdr:rowOff>20812</xdr:rowOff>
    </xdr:to>
    <xdr:pic>
      <xdr:nvPicPr>
        <xdr:cNvPr id="68" name="그림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859770" y="28254325"/>
          <a:ext cx="634365" cy="664210"/>
        </a:xfrm>
        <a:prstGeom prst="rect">
          <a:avLst/>
        </a:prstGeom>
      </xdr:spPr>
    </xdr:pic>
    <xdr:clientData/>
  </xdr:twoCellAnchor>
  <xdr:twoCellAnchor editAs="oneCell">
    <xdr:from>
      <xdr:col>7</xdr:col>
      <xdr:colOff>182865</xdr:colOff>
      <xdr:row>58</xdr:row>
      <xdr:rowOff>79658</xdr:rowOff>
    </xdr:from>
    <xdr:to>
      <xdr:col>7</xdr:col>
      <xdr:colOff>1053859</xdr:colOff>
      <xdr:row>59</xdr:row>
      <xdr:rowOff>9680</xdr:rowOff>
    </xdr:to>
    <xdr:pic>
      <xdr:nvPicPr>
        <xdr:cNvPr id="69" name="그림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735945" y="30972125"/>
          <a:ext cx="867410" cy="443230"/>
        </a:xfrm>
        <a:prstGeom prst="rect">
          <a:avLst/>
        </a:prstGeom>
      </xdr:spPr>
    </xdr:pic>
    <xdr:clientData/>
  </xdr:twoCellAnchor>
  <xdr:twoCellAnchor editAs="oneCell">
    <xdr:from>
      <xdr:col>7</xdr:col>
      <xdr:colOff>151727</xdr:colOff>
      <xdr:row>59</xdr:row>
      <xdr:rowOff>91567</xdr:rowOff>
    </xdr:from>
    <xdr:to>
      <xdr:col>7</xdr:col>
      <xdr:colOff>1056870</xdr:colOff>
      <xdr:row>59</xdr:row>
      <xdr:rowOff>410742</xdr:rowOff>
    </xdr:to>
    <xdr:pic>
      <xdr:nvPicPr>
        <xdr:cNvPr id="70" name="그림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0704830" y="31495365"/>
          <a:ext cx="903605" cy="316865"/>
        </a:xfrm>
        <a:prstGeom prst="rect">
          <a:avLst/>
        </a:prstGeom>
      </xdr:spPr>
    </xdr:pic>
    <xdr:clientData/>
  </xdr:twoCellAnchor>
  <xdr:twoCellAnchor editAs="oneCell">
    <xdr:from>
      <xdr:col>7</xdr:col>
      <xdr:colOff>134437</xdr:colOff>
      <xdr:row>62</xdr:row>
      <xdr:rowOff>92371</xdr:rowOff>
    </xdr:from>
    <xdr:to>
      <xdr:col>7</xdr:col>
      <xdr:colOff>1089796</xdr:colOff>
      <xdr:row>62</xdr:row>
      <xdr:rowOff>403702</xdr:rowOff>
    </xdr:to>
    <xdr:pic>
      <xdr:nvPicPr>
        <xdr:cNvPr id="71" name="그림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687685" y="33029525"/>
          <a:ext cx="951865" cy="307340"/>
        </a:xfrm>
        <a:prstGeom prst="rect">
          <a:avLst/>
        </a:prstGeom>
      </xdr:spPr>
    </xdr:pic>
    <xdr:clientData/>
  </xdr:twoCellAnchor>
  <xdr:twoCellAnchor editAs="oneCell">
    <xdr:from>
      <xdr:col>7</xdr:col>
      <xdr:colOff>171785</xdr:colOff>
      <xdr:row>60</xdr:row>
      <xdr:rowOff>79929</xdr:rowOff>
    </xdr:from>
    <xdr:to>
      <xdr:col>7</xdr:col>
      <xdr:colOff>1091556</xdr:colOff>
      <xdr:row>60</xdr:row>
      <xdr:rowOff>449606</xdr:rowOff>
    </xdr:to>
    <xdr:pic>
      <xdr:nvPicPr>
        <xdr:cNvPr id="72" name="그림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l="3919" t="7652" r="5257" b="13185"/>
        <a:stretch>
          <a:fillRect/>
        </a:stretch>
      </xdr:blipFill>
      <xdr:spPr>
        <a:xfrm>
          <a:off x="10725150" y="31994475"/>
          <a:ext cx="915670" cy="368300"/>
        </a:xfrm>
        <a:prstGeom prst="rect">
          <a:avLst/>
        </a:prstGeom>
      </xdr:spPr>
    </xdr:pic>
    <xdr:clientData/>
  </xdr:twoCellAnchor>
  <xdr:twoCellAnchor editAs="oneCell">
    <xdr:from>
      <xdr:col>7</xdr:col>
      <xdr:colOff>149206</xdr:colOff>
      <xdr:row>61</xdr:row>
      <xdr:rowOff>86287</xdr:rowOff>
    </xdr:from>
    <xdr:to>
      <xdr:col>7</xdr:col>
      <xdr:colOff>1049814</xdr:colOff>
      <xdr:row>61</xdr:row>
      <xdr:rowOff>449744</xdr:rowOff>
    </xdr:to>
    <xdr:pic>
      <xdr:nvPicPr>
        <xdr:cNvPr id="73" name="그림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702290" y="32512000"/>
          <a:ext cx="897255" cy="361950"/>
        </a:xfrm>
        <a:prstGeom prst="rect">
          <a:avLst/>
        </a:prstGeom>
      </xdr:spPr>
    </xdr:pic>
    <xdr:clientData/>
  </xdr:twoCellAnchor>
  <xdr:twoCellAnchor editAs="oneCell">
    <xdr:from>
      <xdr:col>7</xdr:col>
      <xdr:colOff>148861</xdr:colOff>
      <xdr:row>65</xdr:row>
      <xdr:rowOff>89262</xdr:rowOff>
    </xdr:from>
    <xdr:to>
      <xdr:col>7</xdr:col>
      <xdr:colOff>1014571</xdr:colOff>
      <xdr:row>65</xdr:row>
      <xdr:rowOff>411980</xdr:rowOff>
    </xdr:to>
    <xdr:pic>
      <xdr:nvPicPr>
        <xdr:cNvPr id="74" name="그림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702290" y="34559875"/>
          <a:ext cx="861695" cy="320675"/>
        </a:xfrm>
        <a:prstGeom prst="rect">
          <a:avLst/>
        </a:prstGeom>
      </xdr:spPr>
    </xdr:pic>
    <xdr:clientData/>
  </xdr:twoCellAnchor>
  <xdr:twoCellAnchor editAs="oneCell">
    <xdr:from>
      <xdr:col>7</xdr:col>
      <xdr:colOff>150270</xdr:colOff>
      <xdr:row>64</xdr:row>
      <xdr:rowOff>89151</xdr:rowOff>
    </xdr:from>
    <xdr:to>
      <xdr:col>7</xdr:col>
      <xdr:colOff>1050654</xdr:colOff>
      <xdr:row>64</xdr:row>
      <xdr:rowOff>335755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0703560" y="34048700"/>
          <a:ext cx="896620" cy="244475"/>
        </a:xfrm>
        <a:prstGeom prst="rect">
          <a:avLst/>
        </a:prstGeom>
      </xdr:spPr>
    </xdr:pic>
    <xdr:clientData/>
  </xdr:twoCellAnchor>
  <xdr:twoCellAnchor editAs="oneCell">
    <xdr:from>
      <xdr:col>7</xdr:col>
      <xdr:colOff>248561</xdr:colOff>
      <xdr:row>71</xdr:row>
      <xdr:rowOff>15834</xdr:rowOff>
    </xdr:from>
    <xdr:to>
      <xdr:col>7</xdr:col>
      <xdr:colOff>973294</xdr:colOff>
      <xdr:row>71</xdr:row>
      <xdr:rowOff>487111</xdr:rowOff>
    </xdr:to>
    <xdr:pic>
      <xdr:nvPicPr>
        <xdr:cNvPr id="76" name="그림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801985" y="37553265"/>
          <a:ext cx="720725" cy="469900"/>
        </a:xfrm>
        <a:prstGeom prst="rect">
          <a:avLst/>
        </a:prstGeom>
      </xdr:spPr>
    </xdr:pic>
    <xdr:clientData/>
  </xdr:twoCellAnchor>
  <xdr:twoCellAnchor editAs="oneCell">
    <xdr:from>
      <xdr:col>7</xdr:col>
      <xdr:colOff>246656</xdr:colOff>
      <xdr:row>72</xdr:row>
      <xdr:rowOff>2135</xdr:rowOff>
    </xdr:from>
    <xdr:to>
      <xdr:col>7</xdr:col>
      <xdr:colOff>985041</xdr:colOff>
      <xdr:row>72</xdr:row>
      <xdr:rowOff>485366</xdr:rowOff>
    </xdr:to>
    <xdr:pic>
      <xdr:nvPicPr>
        <xdr:cNvPr id="77" name="그림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800080" y="38051105"/>
          <a:ext cx="736600" cy="481330"/>
        </a:xfrm>
        <a:prstGeom prst="rect">
          <a:avLst/>
        </a:prstGeom>
      </xdr:spPr>
    </xdr:pic>
    <xdr:clientData/>
  </xdr:twoCellAnchor>
  <xdr:twoCellAnchor editAs="oneCell">
    <xdr:from>
      <xdr:col>7</xdr:col>
      <xdr:colOff>192964</xdr:colOff>
      <xdr:row>69</xdr:row>
      <xdr:rowOff>10710</xdr:rowOff>
    </xdr:from>
    <xdr:to>
      <xdr:col>7</xdr:col>
      <xdr:colOff>1050550</xdr:colOff>
      <xdr:row>69</xdr:row>
      <xdr:rowOff>447828</xdr:rowOff>
    </xdr:to>
    <xdr:pic>
      <xdr:nvPicPr>
        <xdr:cNvPr id="78" name="그림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746105" y="36525835"/>
          <a:ext cx="854075" cy="435610"/>
        </a:xfrm>
        <a:prstGeom prst="rect">
          <a:avLst/>
        </a:prstGeom>
      </xdr:spPr>
    </xdr:pic>
    <xdr:clientData/>
  </xdr:twoCellAnchor>
  <xdr:twoCellAnchor editAs="oneCell">
    <xdr:from>
      <xdr:col>7</xdr:col>
      <xdr:colOff>208549</xdr:colOff>
      <xdr:row>69</xdr:row>
      <xdr:rowOff>511013</xdr:rowOff>
    </xdr:from>
    <xdr:to>
      <xdr:col>7</xdr:col>
      <xdr:colOff>1014521</xdr:colOff>
      <xdr:row>71</xdr:row>
      <xdr:rowOff>24121</xdr:rowOff>
    </xdr:to>
    <xdr:pic>
      <xdr:nvPicPr>
        <xdr:cNvPr id="79" name="그림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761980" y="37026215"/>
          <a:ext cx="802005" cy="531495"/>
        </a:xfrm>
        <a:prstGeom prst="rect">
          <a:avLst/>
        </a:prstGeom>
      </xdr:spPr>
    </xdr:pic>
    <xdr:clientData/>
  </xdr:twoCellAnchor>
  <xdr:twoCellAnchor editAs="oneCell">
    <xdr:from>
      <xdr:col>7</xdr:col>
      <xdr:colOff>221092</xdr:colOff>
      <xdr:row>73</xdr:row>
      <xdr:rowOff>15491</xdr:rowOff>
    </xdr:from>
    <xdr:to>
      <xdr:col>7</xdr:col>
      <xdr:colOff>1011828</xdr:colOff>
      <xdr:row>73</xdr:row>
      <xdr:rowOff>486826</xdr:rowOff>
    </xdr:to>
    <xdr:pic>
      <xdr:nvPicPr>
        <xdr:cNvPr id="83" name="그림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774680" y="38575615"/>
          <a:ext cx="786765" cy="469265"/>
        </a:xfrm>
        <a:prstGeom prst="rect">
          <a:avLst/>
        </a:prstGeom>
      </xdr:spPr>
    </xdr:pic>
    <xdr:clientData/>
  </xdr:twoCellAnchor>
  <xdr:twoCellAnchor editAs="oneCell">
    <xdr:from>
      <xdr:col>7</xdr:col>
      <xdr:colOff>244188</xdr:colOff>
      <xdr:row>86</xdr:row>
      <xdr:rowOff>50073</xdr:rowOff>
    </xdr:from>
    <xdr:to>
      <xdr:col>7</xdr:col>
      <xdr:colOff>974432</xdr:colOff>
      <xdr:row>86</xdr:row>
      <xdr:rowOff>441872</xdr:rowOff>
    </xdr:to>
    <xdr:pic>
      <xdr:nvPicPr>
        <xdr:cNvPr id="84" name="그림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797540" y="45255180"/>
          <a:ext cx="726440" cy="387985"/>
        </a:xfrm>
        <a:prstGeom prst="rect">
          <a:avLst/>
        </a:prstGeom>
      </xdr:spPr>
    </xdr:pic>
    <xdr:clientData/>
  </xdr:twoCellAnchor>
  <xdr:twoCellAnchor editAs="oneCell">
    <xdr:from>
      <xdr:col>7</xdr:col>
      <xdr:colOff>210838</xdr:colOff>
      <xdr:row>77</xdr:row>
      <xdr:rowOff>20683</xdr:rowOff>
    </xdr:from>
    <xdr:to>
      <xdr:col>7</xdr:col>
      <xdr:colOff>937760</xdr:colOff>
      <xdr:row>77</xdr:row>
      <xdr:rowOff>466179</xdr:rowOff>
    </xdr:to>
    <xdr:pic>
      <xdr:nvPicPr>
        <xdr:cNvPr id="85" name="그림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0764520" y="40625395"/>
          <a:ext cx="722630" cy="447675"/>
        </a:xfrm>
        <a:prstGeom prst="rect">
          <a:avLst/>
        </a:prstGeom>
      </xdr:spPr>
    </xdr:pic>
    <xdr:clientData/>
  </xdr:twoCellAnchor>
  <xdr:twoCellAnchor editAs="oneCell">
    <xdr:from>
      <xdr:col>7</xdr:col>
      <xdr:colOff>243840</xdr:colOff>
      <xdr:row>78</xdr:row>
      <xdr:rowOff>13062</xdr:rowOff>
    </xdr:from>
    <xdr:to>
      <xdr:col>7</xdr:col>
      <xdr:colOff>942970</xdr:colOff>
      <xdr:row>78</xdr:row>
      <xdr:rowOff>451530</xdr:rowOff>
    </xdr:to>
    <xdr:pic>
      <xdr:nvPicPr>
        <xdr:cNvPr id="86" name="그림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797540" y="41128950"/>
          <a:ext cx="696595" cy="436880"/>
        </a:xfrm>
        <a:prstGeom prst="rect">
          <a:avLst/>
        </a:prstGeom>
      </xdr:spPr>
    </xdr:pic>
    <xdr:clientData/>
  </xdr:twoCellAnchor>
  <xdr:twoCellAnchor editAs="oneCell">
    <xdr:from>
      <xdr:col>7</xdr:col>
      <xdr:colOff>173354</xdr:colOff>
      <xdr:row>91</xdr:row>
      <xdr:rowOff>78699</xdr:rowOff>
    </xdr:from>
    <xdr:to>
      <xdr:col>7</xdr:col>
      <xdr:colOff>1068049</xdr:colOff>
      <xdr:row>91</xdr:row>
      <xdr:rowOff>440499</xdr:rowOff>
    </xdr:to>
    <xdr:pic>
      <xdr:nvPicPr>
        <xdr:cNvPr id="89" name="그림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726420" y="47839630"/>
          <a:ext cx="894715" cy="358140"/>
        </a:xfrm>
        <a:prstGeom prst="rect">
          <a:avLst/>
        </a:prstGeom>
      </xdr:spPr>
    </xdr:pic>
    <xdr:clientData/>
  </xdr:twoCellAnchor>
  <xdr:twoCellAnchor editAs="oneCell">
    <xdr:from>
      <xdr:col>7</xdr:col>
      <xdr:colOff>208174</xdr:colOff>
      <xdr:row>87</xdr:row>
      <xdr:rowOff>56878</xdr:rowOff>
    </xdr:from>
    <xdr:to>
      <xdr:col>7</xdr:col>
      <xdr:colOff>1066061</xdr:colOff>
      <xdr:row>87</xdr:row>
      <xdr:rowOff>478188</xdr:rowOff>
    </xdr:to>
    <xdr:pic>
      <xdr:nvPicPr>
        <xdr:cNvPr id="90" name="그림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761345" y="45773340"/>
          <a:ext cx="857885" cy="417830"/>
        </a:xfrm>
        <a:prstGeom prst="rect">
          <a:avLst/>
        </a:prstGeom>
      </xdr:spPr>
    </xdr:pic>
    <xdr:clientData/>
  </xdr:twoCellAnchor>
  <xdr:twoCellAnchor editAs="oneCell">
    <xdr:from>
      <xdr:col>7</xdr:col>
      <xdr:colOff>208676</xdr:colOff>
      <xdr:row>88</xdr:row>
      <xdr:rowOff>48739</xdr:rowOff>
    </xdr:from>
    <xdr:to>
      <xdr:col>7</xdr:col>
      <xdr:colOff>1019335</xdr:colOff>
      <xdr:row>88</xdr:row>
      <xdr:rowOff>455779</xdr:rowOff>
    </xdr:to>
    <xdr:pic>
      <xdr:nvPicPr>
        <xdr:cNvPr id="91" name="그림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761980" y="46276260"/>
          <a:ext cx="808990" cy="407035"/>
        </a:xfrm>
        <a:prstGeom prst="rect">
          <a:avLst/>
        </a:prstGeom>
      </xdr:spPr>
    </xdr:pic>
    <xdr:clientData/>
  </xdr:twoCellAnchor>
  <xdr:twoCellAnchor editAs="oneCell">
    <xdr:from>
      <xdr:col>7</xdr:col>
      <xdr:colOff>232244</xdr:colOff>
      <xdr:row>84</xdr:row>
      <xdr:rowOff>16212</xdr:rowOff>
    </xdr:from>
    <xdr:to>
      <xdr:col>7</xdr:col>
      <xdr:colOff>973454</xdr:colOff>
      <xdr:row>85</xdr:row>
      <xdr:rowOff>9860</xdr:rowOff>
    </xdr:to>
    <xdr:pic>
      <xdr:nvPicPr>
        <xdr:cNvPr id="121" name="그림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0785475" y="44199175"/>
          <a:ext cx="737235" cy="506730"/>
        </a:xfrm>
        <a:prstGeom prst="rect">
          <a:avLst/>
        </a:prstGeom>
      </xdr:spPr>
    </xdr:pic>
    <xdr:clientData/>
  </xdr:twoCellAnchor>
  <xdr:twoCellAnchor editAs="oneCell">
    <xdr:from>
      <xdr:col>7</xdr:col>
      <xdr:colOff>220979</xdr:colOff>
      <xdr:row>85</xdr:row>
      <xdr:rowOff>19502</xdr:rowOff>
    </xdr:from>
    <xdr:to>
      <xdr:col>7</xdr:col>
      <xdr:colOff>977637</xdr:colOff>
      <xdr:row>86</xdr:row>
      <xdr:rowOff>7505</xdr:rowOff>
    </xdr:to>
    <xdr:pic>
      <xdr:nvPicPr>
        <xdr:cNvPr id="122" name="그림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774045" y="44713525"/>
          <a:ext cx="753110" cy="501015"/>
        </a:xfrm>
        <a:prstGeom prst="rect">
          <a:avLst/>
        </a:prstGeom>
      </xdr:spPr>
    </xdr:pic>
    <xdr:clientData/>
  </xdr:twoCellAnchor>
  <xdr:twoCellAnchor editAs="oneCell">
    <xdr:from>
      <xdr:col>7</xdr:col>
      <xdr:colOff>258940</xdr:colOff>
      <xdr:row>79</xdr:row>
      <xdr:rowOff>18778</xdr:rowOff>
    </xdr:from>
    <xdr:to>
      <xdr:col>7</xdr:col>
      <xdr:colOff>939164</xdr:colOff>
      <xdr:row>79</xdr:row>
      <xdr:rowOff>481580</xdr:rowOff>
    </xdr:to>
    <xdr:pic>
      <xdr:nvPicPr>
        <xdr:cNvPr id="123" name="그림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0812145" y="41645840"/>
          <a:ext cx="676275" cy="459105"/>
        </a:xfrm>
        <a:prstGeom prst="rect">
          <a:avLst/>
        </a:prstGeom>
      </xdr:spPr>
    </xdr:pic>
    <xdr:clientData/>
  </xdr:twoCellAnchor>
  <xdr:twoCellAnchor editAs="oneCell">
    <xdr:from>
      <xdr:col>7</xdr:col>
      <xdr:colOff>258155</xdr:colOff>
      <xdr:row>80</xdr:row>
      <xdr:rowOff>13063</xdr:rowOff>
    </xdr:from>
    <xdr:to>
      <xdr:col>7</xdr:col>
      <xdr:colOff>977264</xdr:colOff>
      <xdr:row>81</xdr:row>
      <xdr:rowOff>32429</xdr:rowOff>
    </xdr:to>
    <xdr:pic>
      <xdr:nvPicPr>
        <xdr:cNvPr id="124" name="그림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811510" y="42151300"/>
          <a:ext cx="715010" cy="528955"/>
        </a:xfrm>
        <a:prstGeom prst="rect">
          <a:avLst/>
        </a:prstGeom>
      </xdr:spPr>
    </xdr:pic>
    <xdr:clientData/>
  </xdr:twoCellAnchor>
  <xdr:twoCellAnchor editAs="oneCell">
    <xdr:from>
      <xdr:col>7</xdr:col>
      <xdr:colOff>226277</xdr:colOff>
      <xdr:row>81</xdr:row>
      <xdr:rowOff>19451</xdr:rowOff>
    </xdr:from>
    <xdr:to>
      <xdr:col>7</xdr:col>
      <xdr:colOff>975359</xdr:colOff>
      <xdr:row>82</xdr:row>
      <xdr:rowOff>24531</xdr:rowOff>
    </xdr:to>
    <xdr:pic>
      <xdr:nvPicPr>
        <xdr:cNvPr id="125" name="그림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779760" y="42668825"/>
          <a:ext cx="744855" cy="512445"/>
        </a:xfrm>
        <a:prstGeom prst="rect">
          <a:avLst/>
        </a:prstGeom>
      </xdr:spPr>
    </xdr:pic>
    <xdr:clientData/>
  </xdr:twoCellAnchor>
  <xdr:twoCellAnchor editAs="oneCell">
    <xdr:from>
      <xdr:col>7</xdr:col>
      <xdr:colOff>246577</xdr:colOff>
      <xdr:row>83</xdr:row>
      <xdr:rowOff>13145</xdr:rowOff>
    </xdr:from>
    <xdr:to>
      <xdr:col>7</xdr:col>
      <xdr:colOff>990599</xdr:colOff>
      <xdr:row>83</xdr:row>
      <xdr:rowOff>486447</xdr:rowOff>
    </xdr:to>
    <xdr:pic>
      <xdr:nvPicPr>
        <xdr:cNvPr id="126" name="그림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0800080" y="43684825"/>
          <a:ext cx="743585" cy="471805"/>
        </a:xfrm>
        <a:prstGeom prst="rect">
          <a:avLst/>
        </a:prstGeom>
      </xdr:spPr>
    </xdr:pic>
    <xdr:clientData/>
  </xdr:twoCellAnchor>
  <xdr:twoCellAnchor editAs="oneCell">
    <xdr:from>
      <xdr:col>7</xdr:col>
      <xdr:colOff>257713</xdr:colOff>
      <xdr:row>82</xdr:row>
      <xdr:rowOff>11728</xdr:rowOff>
    </xdr:from>
    <xdr:to>
      <xdr:col>7</xdr:col>
      <xdr:colOff>939164</xdr:colOff>
      <xdr:row>82</xdr:row>
      <xdr:rowOff>451398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810875" y="43172380"/>
          <a:ext cx="677545" cy="437515"/>
        </a:xfrm>
        <a:prstGeom prst="rect">
          <a:avLst/>
        </a:prstGeom>
      </xdr:spPr>
    </xdr:pic>
    <xdr:clientData/>
  </xdr:twoCellAnchor>
  <xdr:twoCellAnchor editAs="oneCell">
    <xdr:from>
      <xdr:col>7</xdr:col>
      <xdr:colOff>167985</xdr:colOff>
      <xdr:row>21</xdr:row>
      <xdr:rowOff>19058</xdr:rowOff>
    </xdr:from>
    <xdr:to>
      <xdr:col>7</xdr:col>
      <xdr:colOff>1011729</xdr:colOff>
      <xdr:row>21</xdr:row>
      <xdr:rowOff>447276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721340" y="10709275"/>
          <a:ext cx="840105" cy="426085"/>
        </a:xfrm>
        <a:prstGeom prst="rect">
          <a:avLst/>
        </a:prstGeom>
      </xdr:spPr>
    </xdr:pic>
    <xdr:clientData/>
  </xdr:twoCellAnchor>
  <xdr:twoCellAnchor editAs="oneCell">
    <xdr:from>
      <xdr:col>7</xdr:col>
      <xdr:colOff>57893</xdr:colOff>
      <xdr:row>9</xdr:row>
      <xdr:rowOff>116363</xdr:rowOff>
    </xdr:from>
    <xdr:to>
      <xdr:col>7</xdr:col>
      <xdr:colOff>1165008</xdr:colOff>
      <xdr:row>9</xdr:row>
      <xdr:rowOff>428683</xdr:rowOff>
    </xdr:to>
    <xdr:pic>
      <xdr:nvPicPr>
        <xdr:cNvPr id="66" name="그림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5400000">
          <a:off x="11005820" y="4277360"/>
          <a:ext cx="314325" cy="1103630"/>
        </a:xfrm>
        <a:prstGeom prst="rect">
          <a:avLst/>
        </a:prstGeom>
      </xdr:spPr>
    </xdr:pic>
    <xdr:clientData/>
  </xdr:twoCellAnchor>
  <xdr:twoCellAnchor editAs="oneCell">
    <xdr:from>
      <xdr:col>7</xdr:col>
      <xdr:colOff>229465</xdr:colOff>
      <xdr:row>89</xdr:row>
      <xdr:rowOff>48046</xdr:rowOff>
    </xdr:from>
    <xdr:to>
      <xdr:col>7</xdr:col>
      <xdr:colOff>1051797</xdr:colOff>
      <xdr:row>90</xdr:row>
      <xdr:rowOff>14</xdr:rowOff>
    </xdr:to>
    <xdr:pic>
      <xdr:nvPicPr>
        <xdr:cNvPr id="129" name="그림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782935" y="46786800"/>
          <a:ext cx="818515" cy="463550"/>
        </a:xfrm>
        <a:prstGeom prst="rect">
          <a:avLst/>
        </a:prstGeom>
      </xdr:spPr>
    </xdr:pic>
    <xdr:clientData/>
  </xdr:twoCellAnchor>
  <xdr:twoCellAnchor editAs="oneCell">
    <xdr:from>
      <xdr:col>7</xdr:col>
      <xdr:colOff>78351</xdr:colOff>
      <xdr:row>32</xdr:row>
      <xdr:rowOff>58215</xdr:rowOff>
    </xdr:from>
    <xdr:to>
      <xdr:col>7</xdr:col>
      <xdr:colOff>1201919</xdr:colOff>
      <xdr:row>32</xdr:row>
      <xdr:rowOff>444292</xdr:rowOff>
    </xdr:to>
    <xdr:pic>
      <xdr:nvPicPr>
        <xdr:cNvPr id="32" name="그림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/>
        <a:srcRect b="7049"/>
        <a:stretch>
          <a:fillRect/>
        </a:stretch>
      </xdr:blipFill>
      <xdr:spPr>
        <a:xfrm rot="5400000">
          <a:off x="11000740" y="16071850"/>
          <a:ext cx="382270" cy="1120140"/>
        </a:xfrm>
        <a:prstGeom prst="rect">
          <a:avLst/>
        </a:prstGeom>
      </xdr:spPr>
    </xdr:pic>
    <xdr:clientData/>
  </xdr:twoCellAnchor>
  <xdr:twoCellAnchor editAs="oneCell">
    <xdr:from>
      <xdr:col>7</xdr:col>
      <xdr:colOff>397973</xdr:colOff>
      <xdr:row>57</xdr:row>
      <xdr:rowOff>0</xdr:rowOff>
    </xdr:from>
    <xdr:to>
      <xdr:col>7</xdr:col>
      <xdr:colOff>875436</xdr:colOff>
      <xdr:row>58</xdr:row>
      <xdr:rowOff>83554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0951210" y="30229175"/>
          <a:ext cx="477520" cy="748665"/>
        </a:xfrm>
        <a:prstGeom prst="rect">
          <a:avLst/>
        </a:prstGeom>
      </xdr:spPr>
    </xdr:pic>
    <xdr:clientData/>
  </xdr:twoCellAnchor>
  <xdr:twoCellAnchor editAs="oneCell">
    <xdr:from>
      <xdr:col>7</xdr:col>
      <xdr:colOff>209349</xdr:colOff>
      <xdr:row>43</xdr:row>
      <xdr:rowOff>55514</xdr:rowOff>
    </xdr:from>
    <xdr:to>
      <xdr:col>7</xdr:col>
      <xdr:colOff>1012099</xdr:colOff>
      <xdr:row>43</xdr:row>
      <xdr:rowOff>448230</xdr:rowOff>
    </xdr:to>
    <xdr:pic>
      <xdr:nvPicPr>
        <xdr:cNvPr id="101" name="그림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5400000">
          <a:off x="10967085" y="21857335"/>
          <a:ext cx="390525" cy="798830"/>
        </a:xfrm>
        <a:prstGeom prst="rect">
          <a:avLst/>
        </a:prstGeom>
      </xdr:spPr>
    </xdr:pic>
    <xdr:clientData/>
  </xdr:twoCellAnchor>
  <xdr:twoCellAnchor editAs="oneCell">
    <xdr:from>
      <xdr:col>7</xdr:col>
      <xdr:colOff>380654</xdr:colOff>
      <xdr:row>66</xdr:row>
      <xdr:rowOff>0</xdr:rowOff>
    </xdr:from>
    <xdr:to>
      <xdr:col>7</xdr:col>
      <xdr:colOff>899780</xdr:colOff>
      <xdr:row>66</xdr:row>
      <xdr:rowOff>479194</xdr:rowOff>
    </xdr:to>
    <xdr:pic>
      <xdr:nvPicPr>
        <xdr:cNvPr id="102" name="그림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0934065" y="34982150"/>
          <a:ext cx="514985" cy="474980"/>
        </a:xfrm>
        <a:prstGeom prst="rect">
          <a:avLst/>
        </a:prstGeom>
        <a:effectLst>
          <a:outerShdw blurRad="38100" dist="25400" dir="2700000" algn="tl" rotWithShape="0">
            <a:prstClr val="black">
              <a:alpha val="60000"/>
            </a:prstClr>
          </a:outerShdw>
        </a:effectLst>
      </xdr:spPr>
    </xdr:pic>
    <xdr:clientData/>
  </xdr:twoCellAnchor>
  <xdr:twoCellAnchor editAs="oneCell">
    <xdr:from>
      <xdr:col>7</xdr:col>
      <xdr:colOff>145819</xdr:colOff>
      <xdr:row>90</xdr:row>
      <xdr:rowOff>27015</xdr:rowOff>
    </xdr:from>
    <xdr:to>
      <xdr:col>7</xdr:col>
      <xdr:colOff>1053498</xdr:colOff>
      <xdr:row>91</xdr:row>
      <xdr:rowOff>0</xdr:rowOff>
    </xdr:to>
    <xdr:pic>
      <xdr:nvPicPr>
        <xdr:cNvPr id="113" name="그림 112" descr="텍스트, 디자인이(가) 표시된 사진&#10;&#10;자동 생성된 설명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9115" y="47277020"/>
          <a:ext cx="904240" cy="484505"/>
        </a:xfrm>
        <a:prstGeom prst="rect">
          <a:avLst/>
        </a:prstGeom>
      </xdr:spPr>
    </xdr:pic>
    <xdr:clientData/>
  </xdr:twoCellAnchor>
  <xdr:twoCellAnchor>
    <xdr:from>
      <xdr:col>7</xdr:col>
      <xdr:colOff>284681</xdr:colOff>
      <xdr:row>74</xdr:row>
      <xdr:rowOff>39169</xdr:rowOff>
    </xdr:from>
    <xdr:to>
      <xdr:col>7</xdr:col>
      <xdr:colOff>906780</xdr:colOff>
      <xdr:row>74</xdr:row>
      <xdr:rowOff>476021</xdr:rowOff>
    </xdr:to>
    <xdr:pic>
      <xdr:nvPicPr>
        <xdr:cNvPr id="115" name="image24.jpeg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30890" y="39017575"/>
          <a:ext cx="436880" cy="622300"/>
        </a:xfrm>
        <a:prstGeom prst="rect">
          <a:avLst/>
        </a:prstGeom>
      </xdr:spPr>
    </xdr:pic>
    <xdr:clientData/>
  </xdr:twoCellAnchor>
  <xdr:twoCellAnchor>
    <xdr:from>
      <xdr:col>7</xdr:col>
      <xdr:colOff>276384</xdr:colOff>
      <xdr:row>75</xdr:row>
      <xdr:rowOff>24952</xdr:rowOff>
    </xdr:from>
    <xdr:to>
      <xdr:col>7</xdr:col>
      <xdr:colOff>903257</xdr:colOff>
      <xdr:row>75</xdr:row>
      <xdr:rowOff>475497</xdr:rowOff>
    </xdr:to>
    <xdr:pic>
      <xdr:nvPicPr>
        <xdr:cNvPr id="117" name="image26.jpeg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18190" y="39519225"/>
          <a:ext cx="450215" cy="626745"/>
        </a:xfrm>
        <a:prstGeom prst="rect">
          <a:avLst/>
        </a:prstGeom>
      </xdr:spPr>
    </xdr:pic>
    <xdr:clientData/>
  </xdr:twoCellAnchor>
  <xdr:twoCellAnchor>
    <xdr:from>
      <xdr:col>7</xdr:col>
      <xdr:colOff>263911</xdr:colOff>
      <xdr:row>76</xdr:row>
      <xdr:rowOff>37079</xdr:rowOff>
    </xdr:from>
    <xdr:to>
      <xdr:col>7</xdr:col>
      <xdr:colOff>894858</xdr:colOff>
      <xdr:row>76</xdr:row>
      <xdr:rowOff>494808</xdr:rowOff>
    </xdr:to>
    <xdr:pic>
      <xdr:nvPicPr>
        <xdr:cNvPr id="119" name="image25.jpeg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04220" y="40044370"/>
          <a:ext cx="457200" cy="630555"/>
        </a:xfrm>
        <a:prstGeom prst="rect">
          <a:avLst/>
        </a:prstGeom>
      </xdr:spPr>
    </xdr:pic>
    <xdr:clientData/>
  </xdr:twoCellAnchor>
  <xdr:twoCellAnchor editAs="oneCell">
    <xdr:from>
      <xdr:col>7</xdr:col>
      <xdr:colOff>267047</xdr:colOff>
      <xdr:row>68</xdr:row>
      <xdr:rowOff>0</xdr:rowOff>
    </xdr:from>
    <xdr:to>
      <xdr:col>7</xdr:col>
      <xdr:colOff>975370</xdr:colOff>
      <xdr:row>69</xdr:row>
      <xdr:rowOff>1</xdr:rowOff>
    </xdr:to>
    <xdr:pic>
      <xdr:nvPicPr>
        <xdr:cNvPr id="130" name="그림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20400" y="36004500"/>
          <a:ext cx="704850" cy="511175"/>
        </a:xfrm>
        <a:prstGeom prst="rect">
          <a:avLst/>
        </a:prstGeom>
      </xdr:spPr>
    </xdr:pic>
    <xdr:clientData/>
  </xdr:twoCellAnchor>
  <xdr:twoCellAnchor editAs="oneCell">
    <xdr:from>
      <xdr:col>7</xdr:col>
      <xdr:colOff>247685</xdr:colOff>
      <xdr:row>23</xdr:row>
      <xdr:rowOff>55509</xdr:rowOff>
    </xdr:from>
    <xdr:to>
      <xdr:col>7</xdr:col>
      <xdr:colOff>954540</xdr:colOff>
      <xdr:row>23</xdr:row>
      <xdr:rowOff>480671</xdr:rowOff>
    </xdr:to>
    <xdr:pic>
      <xdr:nvPicPr>
        <xdr:cNvPr id="133" name="그림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43590" y="11624945"/>
          <a:ext cx="421640" cy="706755"/>
        </a:xfrm>
        <a:prstGeom prst="rect">
          <a:avLst/>
        </a:prstGeom>
      </xdr:spPr>
    </xdr:pic>
    <xdr:clientData/>
  </xdr:twoCellAnchor>
  <xdr:twoCellAnchor editAs="oneCell">
    <xdr:from>
      <xdr:col>7</xdr:col>
      <xdr:colOff>116750</xdr:colOff>
      <xdr:row>13</xdr:row>
      <xdr:rowOff>94706</xdr:rowOff>
    </xdr:from>
    <xdr:to>
      <xdr:col>7</xdr:col>
      <xdr:colOff>1190489</xdr:colOff>
      <xdr:row>13</xdr:row>
      <xdr:rowOff>424569</xdr:rowOff>
    </xdr:to>
    <xdr:pic>
      <xdr:nvPicPr>
        <xdr:cNvPr id="134" name="그림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135" t="30135" r="39481" b="18243"/>
        <a:stretch>
          <a:fillRect/>
        </a:stretch>
      </xdr:blipFill>
      <xdr:spPr>
        <a:xfrm rot="5400000">
          <a:off x="11042015" y="6323330"/>
          <a:ext cx="332105" cy="1075690"/>
        </a:xfrm>
        <a:prstGeom prst="rect">
          <a:avLst/>
        </a:prstGeom>
      </xdr:spPr>
    </xdr:pic>
    <xdr:clientData/>
  </xdr:twoCellAnchor>
  <xdr:twoCellAnchor editAs="oneCell">
    <xdr:from>
      <xdr:col>7</xdr:col>
      <xdr:colOff>339635</xdr:colOff>
      <xdr:row>12</xdr:row>
      <xdr:rowOff>15784</xdr:rowOff>
    </xdr:from>
    <xdr:to>
      <xdr:col>7</xdr:col>
      <xdr:colOff>863101</xdr:colOff>
      <xdr:row>13</xdr:row>
      <xdr:rowOff>569</xdr:rowOff>
    </xdr:to>
    <xdr:pic>
      <xdr:nvPicPr>
        <xdr:cNvPr id="136" name="그림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92790" y="6104890"/>
          <a:ext cx="520065" cy="495935"/>
        </a:xfrm>
        <a:prstGeom prst="rect">
          <a:avLst/>
        </a:prstGeom>
      </xdr:spPr>
    </xdr:pic>
    <xdr:clientData/>
  </xdr:twoCellAnchor>
  <xdr:twoCellAnchor editAs="oneCell">
    <xdr:from>
      <xdr:col>7</xdr:col>
      <xdr:colOff>131995</xdr:colOff>
      <xdr:row>6</xdr:row>
      <xdr:rowOff>149129</xdr:rowOff>
    </xdr:from>
    <xdr:to>
      <xdr:col>7</xdr:col>
      <xdr:colOff>1091836</xdr:colOff>
      <xdr:row>6</xdr:row>
      <xdr:rowOff>447216</xdr:rowOff>
    </xdr:to>
    <xdr:pic>
      <xdr:nvPicPr>
        <xdr:cNvPr id="138" name="그림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015345" y="2841625"/>
          <a:ext cx="295910" cy="955675"/>
        </a:xfrm>
        <a:prstGeom prst="rect">
          <a:avLst/>
        </a:prstGeom>
      </xdr:spPr>
    </xdr:pic>
    <xdr:clientData/>
  </xdr:twoCellAnchor>
  <xdr:twoCellAnchor editAs="oneCell">
    <xdr:from>
      <xdr:col>7</xdr:col>
      <xdr:colOff>108122</xdr:colOff>
      <xdr:row>46</xdr:row>
      <xdr:rowOff>68229</xdr:rowOff>
    </xdr:from>
    <xdr:to>
      <xdr:col>7</xdr:col>
      <xdr:colOff>1128304</xdr:colOff>
      <xdr:row>46</xdr:row>
      <xdr:rowOff>478121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66450" y="23301960"/>
          <a:ext cx="406400" cy="1016635"/>
        </a:xfrm>
        <a:prstGeom prst="rect">
          <a:avLst/>
        </a:prstGeom>
      </xdr:spPr>
    </xdr:pic>
    <xdr:clientData/>
  </xdr:twoCellAnchor>
  <xdr:twoCellAnchor editAs="oneCell">
    <xdr:from>
      <xdr:col>7</xdr:col>
      <xdr:colOff>75111</xdr:colOff>
      <xdr:row>92</xdr:row>
      <xdr:rowOff>105048</xdr:rowOff>
    </xdr:from>
    <xdr:to>
      <xdr:col>7</xdr:col>
      <xdr:colOff>1126943</xdr:colOff>
      <xdr:row>92</xdr:row>
      <xdr:rowOff>403929</xdr:rowOff>
    </xdr:to>
    <xdr:pic>
      <xdr:nvPicPr>
        <xdr:cNvPr id="145" name="그림 144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005185" y="48000920"/>
          <a:ext cx="294640" cy="1047750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11</xdr:row>
      <xdr:rowOff>81643</xdr:rowOff>
    </xdr:from>
    <xdr:to>
      <xdr:col>7</xdr:col>
      <xdr:colOff>1214361</xdr:colOff>
      <xdr:row>11</xdr:row>
      <xdr:rowOff>478190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1010900" y="5297805"/>
          <a:ext cx="392430" cy="1116965"/>
        </a:xfrm>
        <a:prstGeom prst="rect">
          <a:avLst/>
        </a:prstGeom>
      </xdr:spPr>
    </xdr:pic>
    <xdr:clientData/>
  </xdr:twoCellAnchor>
  <xdr:twoCellAnchor editAs="oneCell">
    <xdr:from>
      <xdr:col>7</xdr:col>
      <xdr:colOff>95250</xdr:colOff>
      <xdr:row>30</xdr:row>
      <xdr:rowOff>136073</xdr:rowOff>
    </xdr:from>
    <xdr:to>
      <xdr:col>7</xdr:col>
      <xdr:colOff>1028102</xdr:colOff>
      <xdr:row>30</xdr:row>
      <xdr:rowOff>490025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10939145" y="15205710"/>
          <a:ext cx="351790" cy="9334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  <pageSetUpPr fitToPage="1"/>
  </sheetPr>
  <dimension ref="A1:S93"/>
  <sheetViews>
    <sheetView showGridLines="0" tabSelected="1" zoomScale="70" zoomScaleNormal="70" zoomScaleSheetLayoutView="85" workbookViewId="0">
      <pane ySplit="6" topLeftCell="A7" activePane="bottomLeft" state="frozen"/>
      <selection pane="bottomLeft" activeCell="J32" sqref="J32"/>
    </sheetView>
  </sheetViews>
  <sheetFormatPr defaultColWidth="9" defaultRowHeight="20.25" outlineLevelCol="1" x14ac:dyDescent="0.3"/>
  <cols>
    <col min="1" max="1" width="2.375" style="4" customWidth="1"/>
    <col min="2" max="2" width="12.625" style="5" customWidth="1"/>
    <col min="3" max="3" width="6.375" style="6" customWidth="1"/>
    <col min="4" max="4" width="14.125" style="7" customWidth="1"/>
    <col min="5" max="5" width="19.875" style="8" customWidth="1"/>
    <col min="6" max="6" width="83" style="9" hidden="1" customWidth="1"/>
    <col min="7" max="7" width="76.875" style="10" customWidth="1"/>
    <col min="8" max="8" width="16.125" style="7" customWidth="1"/>
    <col min="9" max="9" width="15.375" style="4" customWidth="1"/>
    <col min="10" max="10" width="10.625" style="11" customWidth="1"/>
    <col min="11" max="11" width="18.125" style="11" customWidth="1" outlineLevel="1"/>
    <col min="12" max="13" width="11" style="11" customWidth="1" outlineLevel="1"/>
    <col min="14" max="14" width="4" style="4" customWidth="1"/>
    <col min="15" max="15" width="16.125" style="2" customWidth="1" outlineLevel="1"/>
    <col min="16" max="16" width="12.625" style="2" customWidth="1" outlineLevel="1"/>
    <col min="17" max="17" width="17.625" style="2" customWidth="1" outlineLevel="1"/>
    <col min="18" max="16384" width="9" style="4"/>
  </cols>
  <sheetData>
    <row r="1" spans="1:19" s="1" customFormat="1" ht="58.35" customHeight="1" x14ac:dyDescent="0.7">
      <c r="A1" s="12"/>
      <c r="B1" s="13"/>
      <c r="C1" s="14"/>
      <c r="D1" s="14"/>
      <c r="E1" s="14"/>
      <c r="F1" s="14"/>
      <c r="G1" s="15"/>
      <c r="H1" s="16"/>
      <c r="I1" s="15"/>
      <c r="J1" s="15"/>
      <c r="K1" s="15"/>
      <c r="L1" s="15"/>
      <c r="M1" s="15"/>
      <c r="N1" s="15"/>
      <c r="O1" s="76"/>
    </row>
    <row r="2" spans="1:19" s="2" customFormat="1" ht="31.35" customHeight="1" x14ac:dyDescent="0.45">
      <c r="B2" s="17"/>
      <c r="C2" s="18"/>
      <c r="D2" s="19"/>
      <c r="E2" s="20"/>
      <c r="F2" s="21"/>
      <c r="G2" s="140" t="s">
        <v>266</v>
      </c>
      <c r="H2" s="23" t="s">
        <v>0</v>
      </c>
      <c r="I2" s="77" t="s">
        <v>1</v>
      </c>
      <c r="J2" s="78"/>
      <c r="K2" s="78"/>
      <c r="L2" s="78"/>
      <c r="M2" s="78"/>
      <c r="N2" s="79"/>
      <c r="O2" s="146" t="s">
        <v>265</v>
      </c>
      <c r="P2" s="147"/>
      <c r="Q2" s="148"/>
    </row>
    <row r="3" spans="1:19" s="2" customFormat="1" ht="30" customHeight="1" x14ac:dyDescent="0.3">
      <c r="B3" s="24"/>
      <c r="C3" s="24"/>
      <c r="D3" s="25"/>
      <c r="E3" s="26"/>
      <c r="F3" s="21"/>
      <c r="G3" s="22"/>
      <c r="I3" s="80"/>
      <c r="J3" s="81"/>
      <c r="K3" s="81"/>
      <c r="L3" s="81"/>
      <c r="M3" s="81"/>
      <c r="N3" s="79"/>
      <c r="O3" s="149"/>
      <c r="P3" s="150"/>
      <c r="Q3" s="151"/>
    </row>
    <row r="4" spans="1:19" ht="35.450000000000003" customHeight="1" x14ac:dyDescent="0.35">
      <c r="B4" s="27"/>
      <c r="D4" s="28"/>
      <c r="E4" s="29"/>
      <c r="F4" s="30"/>
      <c r="G4"/>
      <c r="H4" s="141"/>
      <c r="I4" s="141"/>
      <c r="J4" s="82"/>
      <c r="K4" s="82"/>
      <c r="L4" s="82"/>
      <c r="M4" s="82"/>
      <c r="N4" s="79"/>
      <c r="O4" s="83" t="s">
        <v>2</v>
      </c>
      <c r="P4" s="142">
        <f>SUM(Q8:Q137)</f>
        <v>0</v>
      </c>
      <c r="Q4" s="143"/>
    </row>
    <row r="5" spans="1:19" s="3" customFormat="1" ht="34.35" customHeight="1" x14ac:dyDescent="0.3">
      <c r="B5" s="31"/>
      <c r="C5" s="32"/>
      <c r="D5" s="33"/>
      <c r="E5" s="34"/>
      <c r="F5" s="32"/>
      <c r="G5" s="32"/>
      <c r="H5" s="35"/>
      <c r="I5" s="32"/>
      <c r="J5" s="84"/>
      <c r="K5" s="85"/>
      <c r="L5" s="85"/>
      <c r="M5" s="86"/>
      <c r="N5" s="87"/>
      <c r="O5" s="88" t="s">
        <v>3</v>
      </c>
      <c r="P5" s="144">
        <f>SUM(P7:P103)</f>
        <v>0</v>
      </c>
      <c r="Q5" s="145"/>
    </row>
    <row r="6" spans="1:19" s="3" customFormat="1" ht="48.75" customHeight="1" x14ac:dyDescent="0.3">
      <c r="B6" s="36" t="s">
        <v>4</v>
      </c>
      <c r="C6" s="37" t="s">
        <v>5</v>
      </c>
      <c r="D6" s="38" t="s">
        <v>6</v>
      </c>
      <c r="E6" s="39" t="s">
        <v>7</v>
      </c>
      <c r="F6" s="37" t="s">
        <v>8</v>
      </c>
      <c r="G6" s="37" t="s">
        <v>9</v>
      </c>
      <c r="H6" s="37" t="s">
        <v>10</v>
      </c>
      <c r="I6" s="37" t="s">
        <v>11</v>
      </c>
      <c r="J6" s="89" t="s">
        <v>12</v>
      </c>
      <c r="K6" s="90" t="s">
        <v>13</v>
      </c>
      <c r="L6" s="90" t="s">
        <v>14</v>
      </c>
      <c r="M6" s="91" t="s">
        <v>15</v>
      </c>
      <c r="N6" s="92"/>
      <c r="O6" s="93" t="s">
        <v>16</v>
      </c>
      <c r="P6" s="94" t="s">
        <v>17</v>
      </c>
      <c r="Q6" s="118" t="s">
        <v>18</v>
      </c>
    </row>
    <row r="7" spans="1:19" ht="40.35" customHeight="1" x14ac:dyDescent="0.3">
      <c r="B7" s="40" t="s">
        <v>19</v>
      </c>
      <c r="C7" s="41">
        <v>1</v>
      </c>
      <c r="D7" s="41" t="s">
        <v>20</v>
      </c>
      <c r="E7" s="42">
        <v>8809326333661</v>
      </c>
      <c r="F7" s="43" t="s">
        <v>21</v>
      </c>
      <c r="G7" s="44" t="s">
        <v>22</v>
      </c>
      <c r="H7" s="45"/>
      <c r="I7" s="45" t="s">
        <v>23</v>
      </c>
      <c r="J7" s="95">
        <v>50</v>
      </c>
      <c r="K7" s="96" t="s">
        <v>24</v>
      </c>
      <c r="L7" s="96" t="s">
        <v>25</v>
      </c>
      <c r="M7" s="97" t="s">
        <v>26</v>
      </c>
      <c r="N7" s="98"/>
      <c r="O7" s="99">
        <v>11015</v>
      </c>
      <c r="P7" s="100"/>
      <c r="Q7" s="119">
        <f t="shared" ref="Q7:Q40" si="0">P7*O7</f>
        <v>0</v>
      </c>
      <c r="R7" s="139"/>
      <c r="S7" s="139"/>
    </row>
    <row r="8" spans="1:19" ht="40.35" customHeight="1" x14ac:dyDescent="0.3">
      <c r="B8" s="40" t="s">
        <v>19</v>
      </c>
      <c r="C8" s="41">
        <v>2</v>
      </c>
      <c r="D8" s="41" t="s">
        <v>27</v>
      </c>
      <c r="E8" s="42">
        <v>8809647394129</v>
      </c>
      <c r="F8" s="43" t="s">
        <v>28</v>
      </c>
      <c r="G8" s="44" t="s">
        <v>29</v>
      </c>
      <c r="H8" s="45"/>
      <c r="I8" s="45" t="s">
        <v>23</v>
      </c>
      <c r="J8" s="95">
        <v>50</v>
      </c>
      <c r="K8" s="96" t="s">
        <v>24</v>
      </c>
      <c r="L8" s="96" t="s">
        <v>25</v>
      </c>
      <c r="M8" s="97" t="s">
        <v>26</v>
      </c>
      <c r="N8" s="98"/>
      <c r="O8" s="99">
        <v>9970</v>
      </c>
      <c r="P8" s="100"/>
      <c r="Q8" s="119">
        <f t="shared" si="0"/>
        <v>0</v>
      </c>
      <c r="R8" s="139"/>
      <c r="S8" s="139"/>
    </row>
    <row r="9" spans="1:19" ht="40.35" customHeight="1" x14ac:dyDescent="0.3">
      <c r="B9" s="40" t="s">
        <v>19</v>
      </c>
      <c r="C9" s="41">
        <v>3</v>
      </c>
      <c r="D9" s="41" t="s">
        <v>30</v>
      </c>
      <c r="E9" s="42">
        <v>8809647393221</v>
      </c>
      <c r="F9" s="46" t="s">
        <v>31</v>
      </c>
      <c r="G9" s="44" t="s">
        <v>32</v>
      </c>
      <c r="H9" s="45"/>
      <c r="I9" s="45" t="s">
        <v>23</v>
      </c>
      <c r="J9" s="95">
        <v>50</v>
      </c>
      <c r="K9" s="96" t="s">
        <v>24</v>
      </c>
      <c r="L9" s="96" t="s">
        <v>25</v>
      </c>
      <c r="M9" s="97" t="s">
        <v>26</v>
      </c>
      <c r="N9" s="98"/>
      <c r="O9" s="99">
        <v>9970</v>
      </c>
      <c r="P9" s="100"/>
      <c r="Q9" s="119">
        <f t="shared" si="0"/>
        <v>0</v>
      </c>
      <c r="R9" s="139"/>
      <c r="S9" s="139"/>
    </row>
    <row r="10" spans="1:19" ht="40.35" customHeight="1" x14ac:dyDescent="0.3">
      <c r="B10" s="40" t="s">
        <v>19</v>
      </c>
      <c r="C10" s="41">
        <v>4</v>
      </c>
      <c r="D10" s="41" t="s">
        <v>33</v>
      </c>
      <c r="E10" s="42">
        <v>8809647394464</v>
      </c>
      <c r="F10" s="43" t="s">
        <v>34</v>
      </c>
      <c r="G10" s="44" t="s">
        <v>35</v>
      </c>
      <c r="H10" s="45"/>
      <c r="I10" s="45" t="s">
        <v>36</v>
      </c>
      <c r="J10" s="95">
        <v>50</v>
      </c>
      <c r="K10" s="96" t="s">
        <v>24</v>
      </c>
      <c r="L10" s="96" t="s">
        <v>25</v>
      </c>
      <c r="M10" s="97" t="s">
        <v>26</v>
      </c>
      <c r="N10" s="98"/>
      <c r="O10" s="99">
        <v>10774</v>
      </c>
      <c r="P10" s="100"/>
      <c r="Q10" s="119">
        <f t="shared" si="0"/>
        <v>0</v>
      </c>
      <c r="R10" s="139"/>
      <c r="S10" s="139"/>
    </row>
    <row r="11" spans="1:19" ht="40.35" customHeight="1" x14ac:dyDescent="0.3">
      <c r="B11" s="47" t="s">
        <v>19</v>
      </c>
      <c r="C11" s="48">
        <v>5</v>
      </c>
      <c r="D11" s="48" t="s">
        <v>37</v>
      </c>
      <c r="E11" s="49">
        <v>8809647391128</v>
      </c>
      <c r="F11" s="50" t="s">
        <v>38</v>
      </c>
      <c r="G11" s="51" t="s">
        <v>39</v>
      </c>
      <c r="H11" s="52"/>
      <c r="I11" s="52" t="s">
        <v>23</v>
      </c>
      <c r="J11" s="101">
        <v>50</v>
      </c>
      <c r="K11" s="102" t="s">
        <v>24</v>
      </c>
      <c r="L11" s="102" t="s">
        <v>25</v>
      </c>
      <c r="M11" s="103" t="s">
        <v>26</v>
      </c>
      <c r="N11" s="98"/>
      <c r="O11" s="99"/>
      <c r="P11" s="100"/>
      <c r="Q11" s="119">
        <f t="shared" si="0"/>
        <v>0</v>
      </c>
      <c r="R11" s="139"/>
      <c r="S11" s="139"/>
    </row>
    <row r="12" spans="1:19" ht="40.35" customHeight="1" x14ac:dyDescent="0.3">
      <c r="B12" s="53" t="s">
        <v>19</v>
      </c>
      <c r="C12" s="54">
        <v>6</v>
      </c>
      <c r="D12" s="54" t="s">
        <v>40</v>
      </c>
      <c r="E12" s="55">
        <v>8809647395911</v>
      </c>
      <c r="F12" s="56" t="s">
        <v>41</v>
      </c>
      <c r="G12" s="57" t="s">
        <v>42</v>
      </c>
      <c r="H12" s="58"/>
      <c r="I12" s="58" t="s">
        <v>43</v>
      </c>
      <c r="J12" s="104">
        <v>50</v>
      </c>
      <c r="K12" s="105" t="s">
        <v>24</v>
      </c>
      <c r="L12" s="105" t="s">
        <v>25</v>
      </c>
      <c r="M12" s="106" t="s">
        <v>26</v>
      </c>
      <c r="N12" s="98"/>
      <c r="O12" s="99">
        <v>10774</v>
      </c>
      <c r="P12" s="100"/>
      <c r="Q12" s="119">
        <f t="shared" si="0"/>
        <v>0</v>
      </c>
      <c r="R12" s="139"/>
      <c r="S12" s="139"/>
    </row>
    <row r="13" spans="1:19" ht="40.35" customHeight="1" x14ac:dyDescent="0.3">
      <c r="B13" s="40" t="s">
        <v>19</v>
      </c>
      <c r="C13" s="41">
        <v>7</v>
      </c>
      <c r="D13" s="41" t="s">
        <v>20</v>
      </c>
      <c r="E13" s="42">
        <v>8809647390671</v>
      </c>
      <c r="F13" s="43" t="s">
        <v>44</v>
      </c>
      <c r="G13" s="44" t="s">
        <v>45</v>
      </c>
      <c r="H13" s="45"/>
      <c r="I13" s="45" t="s">
        <v>46</v>
      </c>
      <c r="J13" s="95">
        <v>60</v>
      </c>
      <c r="K13" s="96" t="s">
        <v>24</v>
      </c>
      <c r="L13" s="96" t="s">
        <v>25</v>
      </c>
      <c r="M13" s="97" t="s">
        <v>26</v>
      </c>
      <c r="N13" s="98"/>
      <c r="O13" s="99">
        <v>10774</v>
      </c>
      <c r="P13" s="100"/>
      <c r="Q13" s="119">
        <f t="shared" si="0"/>
        <v>0</v>
      </c>
      <c r="R13" s="139"/>
      <c r="S13" s="139"/>
    </row>
    <row r="14" spans="1:19" ht="40.35" customHeight="1" x14ac:dyDescent="0.3">
      <c r="B14" s="40" t="s">
        <v>19</v>
      </c>
      <c r="C14" s="41">
        <v>8</v>
      </c>
      <c r="D14" s="41" t="s">
        <v>47</v>
      </c>
      <c r="E14" s="42">
        <v>8809647392750</v>
      </c>
      <c r="F14" s="43" t="s">
        <v>48</v>
      </c>
      <c r="G14" s="44" t="s">
        <v>49</v>
      </c>
      <c r="H14" s="45"/>
      <c r="I14" s="45" t="s">
        <v>23</v>
      </c>
      <c r="J14" s="95">
        <v>50</v>
      </c>
      <c r="K14" s="96" t="s">
        <v>24</v>
      </c>
      <c r="L14" s="96" t="s">
        <v>25</v>
      </c>
      <c r="M14" s="97" t="s">
        <v>26</v>
      </c>
      <c r="N14" s="98"/>
      <c r="O14" s="99">
        <v>9970</v>
      </c>
      <c r="P14" s="100"/>
      <c r="Q14" s="119">
        <f t="shared" si="0"/>
        <v>0</v>
      </c>
      <c r="R14" s="139"/>
      <c r="S14" s="139"/>
    </row>
    <row r="15" spans="1:19" ht="40.35" customHeight="1" x14ac:dyDescent="0.3">
      <c r="B15" s="40" t="s">
        <v>19</v>
      </c>
      <c r="C15" s="41">
        <v>9</v>
      </c>
      <c r="D15" s="41" t="s">
        <v>20</v>
      </c>
      <c r="E15" s="42">
        <v>8809525242764</v>
      </c>
      <c r="F15" s="43" t="s">
        <v>50</v>
      </c>
      <c r="G15" s="44" t="s">
        <v>51</v>
      </c>
      <c r="H15" s="45"/>
      <c r="I15" s="45" t="s">
        <v>52</v>
      </c>
      <c r="J15" s="95">
        <v>100</v>
      </c>
      <c r="K15" s="96" t="s">
        <v>24</v>
      </c>
      <c r="L15" s="96" t="s">
        <v>25</v>
      </c>
      <c r="M15" s="97" t="s">
        <v>26</v>
      </c>
      <c r="N15" s="98"/>
      <c r="O15" s="99">
        <v>12384</v>
      </c>
      <c r="P15" s="100"/>
      <c r="Q15" s="119">
        <f t="shared" si="0"/>
        <v>0</v>
      </c>
      <c r="R15" s="139"/>
      <c r="S15" s="139"/>
    </row>
    <row r="16" spans="1:19" ht="40.35" customHeight="1" x14ac:dyDescent="0.3">
      <c r="B16" s="40" t="s">
        <v>53</v>
      </c>
      <c r="C16" s="41">
        <v>10</v>
      </c>
      <c r="D16" s="41" t="s">
        <v>20</v>
      </c>
      <c r="E16" s="42">
        <v>8809647391449</v>
      </c>
      <c r="F16" s="43" t="s">
        <v>54</v>
      </c>
      <c r="G16" s="44" t="s">
        <v>55</v>
      </c>
      <c r="H16" s="45"/>
      <c r="I16" s="45" t="s">
        <v>52</v>
      </c>
      <c r="J16" s="95">
        <v>100</v>
      </c>
      <c r="K16" s="96" t="s">
        <v>24</v>
      </c>
      <c r="L16" s="96" t="s">
        <v>25</v>
      </c>
      <c r="M16" s="97" t="s">
        <v>26</v>
      </c>
      <c r="N16" s="98"/>
      <c r="O16" s="99">
        <v>12384</v>
      </c>
      <c r="P16" s="100"/>
      <c r="Q16" s="119">
        <f t="shared" si="0"/>
        <v>0</v>
      </c>
      <c r="R16" s="139"/>
      <c r="S16" s="139"/>
    </row>
    <row r="17" spans="2:19" ht="40.35" customHeight="1" x14ac:dyDescent="0.3">
      <c r="B17" s="40" t="s">
        <v>53</v>
      </c>
      <c r="C17" s="41">
        <v>11</v>
      </c>
      <c r="D17" s="41" t="s">
        <v>27</v>
      </c>
      <c r="E17" s="42">
        <v>8809647390275</v>
      </c>
      <c r="F17" s="43" t="s">
        <v>56</v>
      </c>
      <c r="G17" s="44" t="s">
        <v>57</v>
      </c>
      <c r="H17" s="45"/>
      <c r="I17" s="45" t="s">
        <v>52</v>
      </c>
      <c r="J17" s="95">
        <v>100</v>
      </c>
      <c r="K17" s="96" t="s">
        <v>24</v>
      </c>
      <c r="L17" s="96" t="s">
        <v>25</v>
      </c>
      <c r="M17" s="97" t="s">
        <v>26</v>
      </c>
      <c r="N17" s="98"/>
      <c r="O17" s="99">
        <v>12384</v>
      </c>
      <c r="P17" s="100"/>
      <c r="Q17" s="119">
        <f t="shared" si="0"/>
        <v>0</v>
      </c>
      <c r="R17" s="139"/>
      <c r="S17" s="139"/>
    </row>
    <row r="18" spans="2:19" ht="40.35" customHeight="1" x14ac:dyDescent="0.3">
      <c r="B18" s="40" t="s">
        <v>53</v>
      </c>
      <c r="C18" s="41">
        <v>12</v>
      </c>
      <c r="D18" s="41" t="s">
        <v>30</v>
      </c>
      <c r="E18" s="42">
        <v>8809647393078</v>
      </c>
      <c r="F18" s="46" t="s">
        <v>58</v>
      </c>
      <c r="G18" s="44" t="s">
        <v>59</v>
      </c>
      <c r="H18" s="45"/>
      <c r="I18" s="45" t="s">
        <v>52</v>
      </c>
      <c r="J18" s="95">
        <v>100</v>
      </c>
      <c r="K18" s="96" t="s">
        <v>24</v>
      </c>
      <c r="L18" s="96" t="s">
        <v>25</v>
      </c>
      <c r="M18" s="97" t="s">
        <v>26</v>
      </c>
      <c r="N18" s="98"/>
      <c r="O18" s="99">
        <v>12384</v>
      </c>
      <c r="P18" s="100"/>
      <c r="Q18" s="119">
        <f t="shared" si="0"/>
        <v>0</v>
      </c>
      <c r="R18" s="139"/>
      <c r="S18" s="139"/>
    </row>
    <row r="19" spans="2:19" ht="40.35" customHeight="1" x14ac:dyDescent="0.3">
      <c r="B19" s="40" t="s">
        <v>53</v>
      </c>
      <c r="C19" s="41">
        <v>13</v>
      </c>
      <c r="D19" s="41" t="s">
        <v>33</v>
      </c>
      <c r="E19" s="42">
        <v>8809647390114</v>
      </c>
      <c r="F19" s="43" t="s">
        <v>60</v>
      </c>
      <c r="G19" s="44" t="s">
        <v>61</v>
      </c>
      <c r="H19" s="45"/>
      <c r="I19" s="45" t="s">
        <v>62</v>
      </c>
      <c r="J19" s="95">
        <v>100</v>
      </c>
      <c r="K19" s="96" t="s">
        <v>24</v>
      </c>
      <c r="L19" s="96" t="s">
        <v>25</v>
      </c>
      <c r="M19" s="97" t="s">
        <v>26</v>
      </c>
      <c r="N19" s="98"/>
      <c r="O19" s="99">
        <v>12384</v>
      </c>
      <c r="P19" s="100"/>
      <c r="Q19" s="119">
        <f t="shared" si="0"/>
        <v>0</v>
      </c>
      <c r="R19" s="139"/>
      <c r="S19" s="139"/>
    </row>
    <row r="20" spans="2:19" ht="40.35" customHeight="1" x14ac:dyDescent="0.3">
      <c r="B20" s="47" t="s">
        <v>53</v>
      </c>
      <c r="C20" s="48">
        <v>14</v>
      </c>
      <c r="D20" s="48" t="s">
        <v>37</v>
      </c>
      <c r="E20" s="49">
        <v>8809647391302</v>
      </c>
      <c r="F20" s="50" t="s">
        <v>63</v>
      </c>
      <c r="G20" s="51" t="s">
        <v>64</v>
      </c>
      <c r="H20" s="52"/>
      <c r="I20" s="52" t="s">
        <v>52</v>
      </c>
      <c r="J20" s="101">
        <v>100</v>
      </c>
      <c r="K20" s="102" t="s">
        <v>24</v>
      </c>
      <c r="L20" s="102" t="s">
        <v>25</v>
      </c>
      <c r="M20" s="103" t="s">
        <v>26</v>
      </c>
      <c r="N20" s="98"/>
      <c r="O20" s="99"/>
      <c r="P20" s="100"/>
      <c r="Q20" s="119">
        <f t="shared" si="0"/>
        <v>0</v>
      </c>
      <c r="R20" s="139"/>
      <c r="S20" s="139"/>
    </row>
    <row r="21" spans="2:19" ht="40.35" customHeight="1" x14ac:dyDescent="0.3">
      <c r="B21" s="40" t="s">
        <v>53</v>
      </c>
      <c r="C21" s="41">
        <v>15</v>
      </c>
      <c r="D21" s="41" t="s">
        <v>40</v>
      </c>
      <c r="E21" s="42">
        <v>8809647392668</v>
      </c>
      <c r="F21" s="43" t="s">
        <v>65</v>
      </c>
      <c r="G21" s="44" t="s">
        <v>66</v>
      </c>
      <c r="H21" s="45"/>
      <c r="I21" s="45" t="s">
        <v>62</v>
      </c>
      <c r="J21" s="95">
        <v>100</v>
      </c>
      <c r="K21" s="96" t="s">
        <v>24</v>
      </c>
      <c r="L21" s="96" t="s">
        <v>25</v>
      </c>
      <c r="M21" s="97" t="s">
        <v>26</v>
      </c>
      <c r="N21" s="98"/>
      <c r="O21" s="99">
        <v>15040</v>
      </c>
      <c r="P21" s="100"/>
      <c r="Q21" s="119">
        <f t="shared" si="0"/>
        <v>0</v>
      </c>
      <c r="R21" s="139"/>
      <c r="S21" s="139"/>
    </row>
    <row r="22" spans="2:19" ht="40.35" customHeight="1" x14ac:dyDescent="0.3">
      <c r="B22" s="40" t="s">
        <v>53</v>
      </c>
      <c r="C22" s="41">
        <v>16</v>
      </c>
      <c r="D22" s="41" t="s">
        <v>40</v>
      </c>
      <c r="E22" s="42">
        <v>8809647393481</v>
      </c>
      <c r="F22" s="43" t="s">
        <v>67</v>
      </c>
      <c r="G22" s="44" t="s">
        <v>68</v>
      </c>
      <c r="H22" s="45"/>
      <c r="I22" s="45" t="s">
        <v>52</v>
      </c>
      <c r="J22" s="95">
        <v>100</v>
      </c>
      <c r="K22" s="96" t="s">
        <v>24</v>
      </c>
      <c r="L22" s="96" t="s">
        <v>25</v>
      </c>
      <c r="M22" s="97" t="s">
        <v>26</v>
      </c>
      <c r="N22" s="98"/>
      <c r="O22" s="99">
        <v>21766</v>
      </c>
      <c r="P22" s="100"/>
      <c r="Q22" s="119">
        <f t="shared" si="0"/>
        <v>0</v>
      </c>
      <c r="R22" s="139"/>
      <c r="S22" s="139"/>
    </row>
    <row r="23" spans="2:19" ht="40.35" customHeight="1" x14ac:dyDescent="0.3">
      <c r="B23" s="40" t="s">
        <v>53</v>
      </c>
      <c r="C23" s="41">
        <v>17</v>
      </c>
      <c r="D23" s="41" t="s">
        <v>47</v>
      </c>
      <c r="E23" s="42">
        <v>8809647393214</v>
      </c>
      <c r="F23" s="43" t="s">
        <v>69</v>
      </c>
      <c r="G23" s="44" t="s">
        <v>70</v>
      </c>
      <c r="H23" s="45"/>
      <c r="I23" s="45" t="s">
        <v>62</v>
      </c>
      <c r="J23" s="95">
        <v>100</v>
      </c>
      <c r="K23" s="96" t="s">
        <v>24</v>
      </c>
      <c r="L23" s="96" t="s">
        <v>25</v>
      </c>
      <c r="M23" s="97" t="s">
        <v>26</v>
      </c>
      <c r="N23" s="98"/>
      <c r="O23" s="99">
        <v>12384</v>
      </c>
      <c r="P23" s="100"/>
      <c r="Q23" s="119">
        <f t="shared" si="0"/>
        <v>0</v>
      </c>
      <c r="R23" s="139"/>
      <c r="S23" s="139"/>
    </row>
    <row r="24" spans="2:19" ht="40.35" customHeight="1" x14ac:dyDescent="0.3">
      <c r="B24" s="59" t="s">
        <v>53</v>
      </c>
      <c r="C24" s="60">
        <v>18</v>
      </c>
      <c r="D24" s="60" t="s">
        <v>71</v>
      </c>
      <c r="E24" s="61">
        <v>8809647395454</v>
      </c>
      <c r="F24" s="62" t="s">
        <v>72</v>
      </c>
      <c r="G24" s="63" t="s">
        <v>73</v>
      </c>
      <c r="H24" s="64"/>
      <c r="I24" s="64" t="s">
        <v>52</v>
      </c>
      <c r="J24" s="107">
        <v>100</v>
      </c>
      <c r="K24" s="108" t="s">
        <v>24</v>
      </c>
      <c r="L24" s="108" t="s">
        <v>25</v>
      </c>
      <c r="M24" s="109" t="s">
        <v>26</v>
      </c>
      <c r="N24" s="98"/>
      <c r="O24" s="99">
        <v>11204</v>
      </c>
      <c r="P24" s="100"/>
      <c r="Q24" s="119">
        <f t="shared" si="0"/>
        <v>0</v>
      </c>
      <c r="R24" s="139"/>
      <c r="S24" s="139"/>
    </row>
    <row r="25" spans="2:19" ht="40.35" customHeight="1" x14ac:dyDescent="0.3">
      <c r="B25" s="40" t="s">
        <v>74</v>
      </c>
      <c r="C25" s="41">
        <v>19</v>
      </c>
      <c r="D25" s="41" t="s">
        <v>20</v>
      </c>
      <c r="E25" s="42">
        <v>8809326334224</v>
      </c>
      <c r="F25" s="43" t="s">
        <v>75</v>
      </c>
      <c r="G25" s="44" t="s">
        <v>76</v>
      </c>
      <c r="H25" s="45"/>
      <c r="I25" s="45" t="s">
        <v>77</v>
      </c>
      <c r="J25" s="95">
        <v>100</v>
      </c>
      <c r="K25" s="96" t="s">
        <v>24</v>
      </c>
      <c r="L25" s="96" t="s">
        <v>25</v>
      </c>
      <c r="M25" s="97" t="s">
        <v>26</v>
      </c>
      <c r="N25" s="98"/>
      <c r="O25" s="99">
        <v>11988</v>
      </c>
      <c r="P25" s="100"/>
      <c r="Q25" s="119">
        <f t="shared" si="0"/>
        <v>0</v>
      </c>
      <c r="R25" s="139"/>
      <c r="S25" s="139"/>
    </row>
    <row r="26" spans="2:19" ht="40.35" customHeight="1" x14ac:dyDescent="0.3">
      <c r="B26" s="40" t="s">
        <v>74</v>
      </c>
      <c r="C26" s="41">
        <v>20</v>
      </c>
      <c r="D26" s="41" t="s">
        <v>20</v>
      </c>
      <c r="E26" s="42">
        <v>8809647390282</v>
      </c>
      <c r="F26" s="43" t="s">
        <v>78</v>
      </c>
      <c r="G26" s="44" t="s">
        <v>79</v>
      </c>
      <c r="H26" s="41"/>
      <c r="I26" s="41" t="s">
        <v>62</v>
      </c>
      <c r="J26" s="110">
        <v>100</v>
      </c>
      <c r="K26" s="111" t="s">
        <v>24</v>
      </c>
      <c r="L26" s="111" t="s">
        <v>25</v>
      </c>
      <c r="M26" s="112" t="s">
        <v>26</v>
      </c>
      <c r="N26" s="98"/>
      <c r="O26" s="99">
        <v>9970</v>
      </c>
      <c r="P26" s="100"/>
      <c r="Q26" s="119">
        <f t="shared" si="0"/>
        <v>0</v>
      </c>
      <c r="R26" s="139"/>
      <c r="S26" s="139"/>
    </row>
    <row r="27" spans="2:19" ht="40.35" customHeight="1" x14ac:dyDescent="0.3">
      <c r="B27" s="40" t="s">
        <v>74</v>
      </c>
      <c r="C27" s="41">
        <v>21</v>
      </c>
      <c r="D27" s="41" t="s">
        <v>27</v>
      </c>
      <c r="E27" s="42">
        <v>8809647390503</v>
      </c>
      <c r="F27" s="43" t="s">
        <v>80</v>
      </c>
      <c r="G27" s="44" t="s">
        <v>81</v>
      </c>
      <c r="H27" s="45"/>
      <c r="I27" s="45" t="s">
        <v>77</v>
      </c>
      <c r="J27" s="95">
        <v>100</v>
      </c>
      <c r="K27" s="96" t="s">
        <v>24</v>
      </c>
      <c r="L27" s="96" t="s">
        <v>25</v>
      </c>
      <c r="M27" s="97" t="s">
        <v>26</v>
      </c>
      <c r="N27" s="98"/>
      <c r="O27" s="99">
        <v>11991</v>
      </c>
      <c r="P27" s="100"/>
      <c r="Q27" s="119">
        <f t="shared" si="0"/>
        <v>0</v>
      </c>
      <c r="R27" s="139"/>
      <c r="S27" s="139"/>
    </row>
    <row r="28" spans="2:19" ht="40.35" customHeight="1" x14ac:dyDescent="0.3">
      <c r="B28" s="40" t="s">
        <v>74</v>
      </c>
      <c r="C28" s="41">
        <v>22</v>
      </c>
      <c r="D28" s="41" t="s">
        <v>30</v>
      </c>
      <c r="E28" s="42">
        <v>8809647393238</v>
      </c>
      <c r="F28" s="43" t="s">
        <v>82</v>
      </c>
      <c r="G28" s="44" t="s">
        <v>83</v>
      </c>
      <c r="H28" s="65"/>
      <c r="I28" s="45" t="s">
        <v>43</v>
      </c>
      <c r="J28" s="95">
        <v>50</v>
      </c>
      <c r="K28" s="96" t="s">
        <v>24</v>
      </c>
      <c r="L28" s="96" t="s">
        <v>25</v>
      </c>
      <c r="M28" s="97" t="s">
        <v>26</v>
      </c>
      <c r="N28" s="98"/>
      <c r="O28" s="99">
        <v>8360</v>
      </c>
      <c r="P28" s="100"/>
      <c r="Q28" s="119">
        <f t="shared" si="0"/>
        <v>0</v>
      </c>
      <c r="R28" s="139"/>
      <c r="S28" s="139"/>
    </row>
    <row r="29" spans="2:19" ht="45.75" customHeight="1" x14ac:dyDescent="0.3">
      <c r="B29" s="40" t="s">
        <v>74</v>
      </c>
      <c r="C29" s="41">
        <v>23</v>
      </c>
      <c r="D29" s="41" t="s">
        <v>30</v>
      </c>
      <c r="E29" s="42">
        <v>8809647393085</v>
      </c>
      <c r="F29" s="43" t="s">
        <v>84</v>
      </c>
      <c r="G29" s="44" t="s">
        <v>85</v>
      </c>
      <c r="H29" s="65"/>
      <c r="I29" s="45" t="s">
        <v>77</v>
      </c>
      <c r="J29" s="95">
        <v>100</v>
      </c>
      <c r="K29" s="96" t="s">
        <v>24</v>
      </c>
      <c r="L29" s="96" t="s">
        <v>25</v>
      </c>
      <c r="M29" s="97" t="s">
        <v>26</v>
      </c>
      <c r="N29" s="98"/>
      <c r="O29" s="99">
        <v>11988</v>
      </c>
      <c r="P29" s="100"/>
      <c r="Q29" s="119">
        <f t="shared" si="0"/>
        <v>0</v>
      </c>
      <c r="R29" s="139"/>
      <c r="S29" s="139"/>
    </row>
    <row r="30" spans="2:19" ht="40.35" customHeight="1" x14ac:dyDescent="0.3">
      <c r="B30" s="40" t="s">
        <v>74</v>
      </c>
      <c r="C30" s="41">
        <v>24</v>
      </c>
      <c r="D30" s="41" t="s">
        <v>40</v>
      </c>
      <c r="E30" s="42">
        <v>8809647392583</v>
      </c>
      <c r="F30" s="43" t="s">
        <v>86</v>
      </c>
      <c r="G30" s="44" t="s">
        <v>87</v>
      </c>
      <c r="H30" s="45"/>
      <c r="I30" s="45" t="s">
        <v>62</v>
      </c>
      <c r="J30" s="95">
        <v>100</v>
      </c>
      <c r="K30" s="96" t="s">
        <v>24</v>
      </c>
      <c r="L30" s="96" t="s">
        <v>25</v>
      </c>
      <c r="M30" s="97" t="s">
        <v>26</v>
      </c>
      <c r="N30" s="98"/>
      <c r="O30" s="99">
        <v>11820</v>
      </c>
      <c r="P30" s="100"/>
      <c r="Q30" s="119">
        <f t="shared" si="0"/>
        <v>0</v>
      </c>
      <c r="R30" s="139"/>
      <c r="S30" s="139"/>
    </row>
    <row r="31" spans="2:19" ht="40.35" customHeight="1" x14ac:dyDescent="0.3">
      <c r="B31" s="53" t="s">
        <v>74</v>
      </c>
      <c r="C31" s="54">
        <v>25</v>
      </c>
      <c r="D31" s="54" t="s">
        <v>40</v>
      </c>
      <c r="E31" s="55">
        <v>8809647395928</v>
      </c>
      <c r="F31" s="56" t="s">
        <v>88</v>
      </c>
      <c r="G31" s="57" t="s">
        <v>89</v>
      </c>
      <c r="H31" s="58"/>
      <c r="I31" s="58" t="s">
        <v>52</v>
      </c>
      <c r="J31" s="104">
        <v>100</v>
      </c>
      <c r="K31" s="105" t="s">
        <v>24</v>
      </c>
      <c r="L31" s="105" t="s">
        <v>25</v>
      </c>
      <c r="M31" s="106" t="s">
        <v>26</v>
      </c>
      <c r="N31" s="98"/>
      <c r="O31" s="99">
        <v>14643</v>
      </c>
      <c r="P31" s="100"/>
      <c r="Q31" s="119">
        <f t="shared" si="0"/>
        <v>0</v>
      </c>
      <c r="R31" s="139"/>
      <c r="S31" s="139"/>
    </row>
    <row r="32" spans="2:19" ht="40.35" customHeight="1" x14ac:dyDescent="0.3">
      <c r="B32" s="40" t="s">
        <v>74</v>
      </c>
      <c r="C32" s="41">
        <v>26</v>
      </c>
      <c r="D32" s="41" t="s">
        <v>47</v>
      </c>
      <c r="E32" s="42">
        <v>8809647392774</v>
      </c>
      <c r="F32" s="43" t="s">
        <v>90</v>
      </c>
      <c r="G32" s="44" t="s">
        <v>91</v>
      </c>
      <c r="H32" s="45"/>
      <c r="I32" s="45" t="s">
        <v>52</v>
      </c>
      <c r="J32" s="95">
        <v>100</v>
      </c>
      <c r="K32" s="96" t="s">
        <v>24</v>
      </c>
      <c r="L32" s="96" t="s">
        <v>25</v>
      </c>
      <c r="M32" s="97" t="s">
        <v>26</v>
      </c>
      <c r="N32" s="98"/>
      <c r="O32" s="99">
        <v>11988</v>
      </c>
      <c r="P32" s="100"/>
      <c r="Q32" s="119">
        <f t="shared" si="0"/>
        <v>0</v>
      </c>
      <c r="R32" s="139"/>
      <c r="S32" s="139"/>
    </row>
    <row r="33" spans="2:19" ht="40.35" customHeight="1" x14ac:dyDescent="0.3">
      <c r="B33" s="40" t="s">
        <v>74</v>
      </c>
      <c r="C33" s="41">
        <v>27</v>
      </c>
      <c r="D33" s="41" t="s">
        <v>33</v>
      </c>
      <c r="E33" s="42">
        <v>8809647394396</v>
      </c>
      <c r="F33" s="43" t="s">
        <v>92</v>
      </c>
      <c r="G33" s="44" t="s">
        <v>93</v>
      </c>
      <c r="H33" s="45"/>
      <c r="I33" s="45" t="s">
        <v>94</v>
      </c>
      <c r="J33" s="95">
        <v>50</v>
      </c>
      <c r="K33" s="96" t="s">
        <v>24</v>
      </c>
      <c r="L33" s="96" t="s">
        <v>25</v>
      </c>
      <c r="M33" s="97" t="s">
        <v>26</v>
      </c>
      <c r="N33" s="98"/>
      <c r="O33" s="99">
        <v>13190</v>
      </c>
      <c r="P33" s="100"/>
      <c r="Q33" s="119">
        <f t="shared" si="0"/>
        <v>0</v>
      </c>
      <c r="R33" s="139"/>
      <c r="S33" s="139"/>
    </row>
    <row r="34" spans="2:19" ht="40.35" customHeight="1" x14ac:dyDescent="0.3">
      <c r="B34" s="40" t="s">
        <v>95</v>
      </c>
      <c r="C34" s="41">
        <v>28</v>
      </c>
      <c r="D34" s="41" t="s">
        <v>20</v>
      </c>
      <c r="E34" s="42">
        <v>8809408260793</v>
      </c>
      <c r="F34" s="43" t="s">
        <v>96</v>
      </c>
      <c r="G34" s="44" t="s">
        <v>97</v>
      </c>
      <c r="H34" s="45"/>
      <c r="I34" s="45" t="s">
        <v>98</v>
      </c>
      <c r="J34" s="95">
        <v>100</v>
      </c>
      <c r="K34" s="96" t="s">
        <v>99</v>
      </c>
      <c r="L34" s="96" t="s">
        <v>25</v>
      </c>
      <c r="M34" s="97" t="s">
        <v>26</v>
      </c>
      <c r="N34" s="98"/>
      <c r="O34" s="99">
        <v>6749</v>
      </c>
      <c r="P34" s="100"/>
      <c r="Q34" s="119">
        <f t="shared" si="0"/>
        <v>0</v>
      </c>
      <c r="R34" s="139"/>
      <c r="S34" s="139"/>
    </row>
    <row r="35" spans="2:19" ht="40.35" customHeight="1" x14ac:dyDescent="0.3">
      <c r="B35" s="40" t="s">
        <v>95</v>
      </c>
      <c r="C35" s="41">
        <v>29</v>
      </c>
      <c r="D35" s="41" t="s">
        <v>20</v>
      </c>
      <c r="E35" s="42">
        <v>8809647390091</v>
      </c>
      <c r="F35" s="43" t="s">
        <v>100</v>
      </c>
      <c r="G35" s="44" t="s">
        <v>101</v>
      </c>
      <c r="H35" s="45"/>
      <c r="I35" s="45" t="s">
        <v>43</v>
      </c>
      <c r="J35" s="95">
        <v>50</v>
      </c>
      <c r="K35" s="96" t="s">
        <v>102</v>
      </c>
      <c r="L35" s="96" t="s">
        <v>25</v>
      </c>
      <c r="M35" s="97" t="s">
        <v>26</v>
      </c>
      <c r="N35" s="98"/>
      <c r="O35" s="99">
        <v>8767</v>
      </c>
      <c r="P35" s="100"/>
      <c r="Q35" s="119">
        <f t="shared" si="0"/>
        <v>0</v>
      </c>
      <c r="R35" s="139"/>
      <c r="S35" s="139"/>
    </row>
    <row r="36" spans="2:19" ht="40.35" customHeight="1" x14ac:dyDescent="0.3">
      <c r="B36" s="40" t="s">
        <v>95</v>
      </c>
      <c r="C36" s="41">
        <v>30</v>
      </c>
      <c r="D36" s="41" t="s">
        <v>30</v>
      </c>
      <c r="E36" s="42">
        <v>8809647393092</v>
      </c>
      <c r="F36" s="43" t="s">
        <v>103</v>
      </c>
      <c r="G36" s="44" t="s">
        <v>104</v>
      </c>
      <c r="H36" s="45"/>
      <c r="I36" s="45" t="s">
        <v>43</v>
      </c>
      <c r="J36" s="95">
        <v>50</v>
      </c>
      <c r="K36" s="96" t="s">
        <v>102</v>
      </c>
      <c r="L36" s="96" t="s">
        <v>25</v>
      </c>
      <c r="M36" s="97" t="s">
        <v>26</v>
      </c>
      <c r="N36" s="98"/>
      <c r="O36" s="99">
        <v>8767</v>
      </c>
      <c r="P36" s="100"/>
      <c r="Q36" s="119">
        <f t="shared" si="0"/>
        <v>0</v>
      </c>
      <c r="R36" s="139"/>
      <c r="S36" s="139"/>
    </row>
    <row r="37" spans="2:19" ht="40.35" customHeight="1" x14ac:dyDescent="0.3">
      <c r="B37" s="40" t="s">
        <v>95</v>
      </c>
      <c r="C37" s="41">
        <v>31</v>
      </c>
      <c r="D37" s="41" t="s">
        <v>27</v>
      </c>
      <c r="E37" s="42">
        <v>8809647390497</v>
      </c>
      <c r="F37" s="43" t="s">
        <v>105</v>
      </c>
      <c r="G37" s="44" t="s">
        <v>106</v>
      </c>
      <c r="H37" s="45"/>
      <c r="I37" s="45" t="s">
        <v>43</v>
      </c>
      <c r="J37" s="95">
        <v>50</v>
      </c>
      <c r="K37" s="96" t="s">
        <v>102</v>
      </c>
      <c r="L37" s="96" t="s">
        <v>25</v>
      </c>
      <c r="M37" s="97" t="s">
        <v>26</v>
      </c>
      <c r="N37" s="98"/>
      <c r="O37" s="99">
        <v>8767</v>
      </c>
      <c r="P37" s="100"/>
      <c r="Q37" s="119">
        <f t="shared" si="0"/>
        <v>0</v>
      </c>
      <c r="R37" s="139"/>
      <c r="S37" s="139"/>
    </row>
    <row r="38" spans="2:19" ht="40.35" customHeight="1" x14ac:dyDescent="0.3">
      <c r="B38" s="47" t="s">
        <v>95</v>
      </c>
      <c r="C38" s="48">
        <v>32</v>
      </c>
      <c r="D38" s="48" t="s">
        <v>37</v>
      </c>
      <c r="E38" s="49">
        <v>8809647391388</v>
      </c>
      <c r="F38" s="50" t="s">
        <v>107</v>
      </c>
      <c r="G38" s="51" t="s">
        <v>108</v>
      </c>
      <c r="H38" s="52"/>
      <c r="I38" s="52" t="s">
        <v>43</v>
      </c>
      <c r="J38" s="101">
        <v>50</v>
      </c>
      <c r="K38" s="102" t="s">
        <v>102</v>
      </c>
      <c r="L38" s="102" t="s">
        <v>25</v>
      </c>
      <c r="M38" s="103" t="s">
        <v>26</v>
      </c>
      <c r="N38" s="98"/>
      <c r="O38" s="99"/>
      <c r="P38" s="100"/>
      <c r="Q38" s="119">
        <f t="shared" si="0"/>
        <v>0</v>
      </c>
      <c r="R38" s="139"/>
      <c r="S38" s="139"/>
    </row>
    <row r="39" spans="2:19" ht="40.35" customHeight="1" x14ac:dyDescent="0.3">
      <c r="B39" s="40" t="s">
        <v>95</v>
      </c>
      <c r="C39" s="41">
        <v>33</v>
      </c>
      <c r="D39" s="41" t="s">
        <v>109</v>
      </c>
      <c r="E39" s="42">
        <v>8809647390244</v>
      </c>
      <c r="F39" s="43" t="s">
        <v>110</v>
      </c>
      <c r="G39" s="44" t="s">
        <v>111</v>
      </c>
      <c r="H39" s="45"/>
      <c r="I39" s="45" t="s">
        <v>112</v>
      </c>
      <c r="J39" s="95">
        <v>50</v>
      </c>
      <c r="K39" s="96" t="s">
        <v>102</v>
      </c>
      <c r="L39" s="96" t="s">
        <v>113</v>
      </c>
      <c r="M39" s="97" t="s">
        <v>114</v>
      </c>
      <c r="N39" s="98"/>
      <c r="O39" s="99">
        <v>9970</v>
      </c>
      <c r="P39" s="100"/>
      <c r="Q39" s="119">
        <f t="shared" si="0"/>
        <v>0</v>
      </c>
      <c r="R39" s="139"/>
      <c r="S39" s="139"/>
    </row>
    <row r="40" spans="2:19" ht="40.35" customHeight="1" x14ac:dyDescent="0.3">
      <c r="B40" s="40" t="s">
        <v>95</v>
      </c>
      <c r="C40" s="41">
        <v>34</v>
      </c>
      <c r="D40" s="41" t="s">
        <v>47</v>
      </c>
      <c r="E40" s="42">
        <v>8809647392743</v>
      </c>
      <c r="F40" s="43" t="s">
        <v>115</v>
      </c>
      <c r="G40" s="44" t="s">
        <v>116</v>
      </c>
      <c r="H40" s="45"/>
      <c r="I40" s="45" t="s">
        <v>117</v>
      </c>
      <c r="J40" s="95">
        <v>50</v>
      </c>
      <c r="K40" s="96" t="s">
        <v>102</v>
      </c>
      <c r="L40" s="96" t="s">
        <v>25</v>
      </c>
      <c r="M40" s="97" t="s">
        <v>26</v>
      </c>
      <c r="N40" s="98"/>
      <c r="O40" s="99">
        <v>9970</v>
      </c>
      <c r="P40" s="100"/>
      <c r="Q40" s="119">
        <f t="shared" si="0"/>
        <v>0</v>
      </c>
      <c r="R40" s="139"/>
      <c r="S40" s="139"/>
    </row>
    <row r="41" spans="2:19" ht="40.35" customHeight="1" x14ac:dyDescent="0.3">
      <c r="B41" s="40" t="s">
        <v>95</v>
      </c>
      <c r="C41" s="41">
        <v>35</v>
      </c>
      <c r="D41" s="41" t="s">
        <v>118</v>
      </c>
      <c r="E41" s="42">
        <v>8809647393603</v>
      </c>
      <c r="F41" s="43" t="s">
        <v>119</v>
      </c>
      <c r="G41" s="44" t="s">
        <v>120</v>
      </c>
      <c r="H41" s="45"/>
      <c r="I41" s="45" t="s">
        <v>121</v>
      </c>
      <c r="J41" s="95">
        <v>100</v>
      </c>
      <c r="K41" s="96" t="s">
        <v>99</v>
      </c>
      <c r="L41" s="96" t="s">
        <v>25</v>
      </c>
      <c r="M41" s="97" t="s">
        <v>26</v>
      </c>
      <c r="N41" s="98"/>
      <c r="O41" s="99">
        <v>7555</v>
      </c>
      <c r="P41" s="100"/>
      <c r="Q41" s="119">
        <f t="shared" ref="Q41:Q72" si="1">P41*O41</f>
        <v>0</v>
      </c>
      <c r="R41" s="139"/>
      <c r="S41" s="139"/>
    </row>
    <row r="42" spans="2:19" ht="40.35" customHeight="1" x14ac:dyDescent="0.3">
      <c r="B42" s="40" t="s">
        <v>95</v>
      </c>
      <c r="C42" s="41">
        <v>36</v>
      </c>
      <c r="D42" s="41" t="s">
        <v>118</v>
      </c>
      <c r="E42" s="42">
        <v>8809647394150</v>
      </c>
      <c r="F42" s="43" t="s">
        <v>122</v>
      </c>
      <c r="G42" s="44" t="s">
        <v>123</v>
      </c>
      <c r="H42" s="45"/>
      <c r="I42" s="45" t="s">
        <v>124</v>
      </c>
      <c r="J42" s="95">
        <v>50</v>
      </c>
      <c r="K42" s="96" t="s">
        <v>102</v>
      </c>
      <c r="L42" s="96" t="s">
        <v>25</v>
      </c>
      <c r="M42" s="97" t="s">
        <v>26</v>
      </c>
      <c r="N42" s="98"/>
      <c r="O42" s="99">
        <v>10774</v>
      </c>
      <c r="P42" s="100"/>
      <c r="Q42" s="119">
        <f t="shared" si="1"/>
        <v>0</v>
      </c>
      <c r="R42" s="139"/>
      <c r="S42" s="139"/>
    </row>
    <row r="43" spans="2:19" ht="40.35" customHeight="1" x14ac:dyDescent="0.3">
      <c r="B43" s="40" t="s">
        <v>95</v>
      </c>
      <c r="C43" s="41">
        <v>37</v>
      </c>
      <c r="D43" s="41" t="s">
        <v>118</v>
      </c>
      <c r="E43" s="42">
        <v>8809647394167</v>
      </c>
      <c r="F43" s="43" t="s">
        <v>125</v>
      </c>
      <c r="G43" s="44" t="s">
        <v>126</v>
      </c>
      <c r="H43" s="45"/>
      <c r="I43" s="45" t="s">
        <v>36</v>
      </c>
      <c r="J43" s="95">
        <v>50</v>
      </c>
      <c r="K43" s="96" t="s">
        <v>102</v>
      </c>
      <c r="L43" s="96" t="s">
        <v>25</v>
      </c>
      <c r="M43" s="97" t="s">
        <v>26</v>
      </c>
      <c r="N43" s="98"/>
      <c r="O43" s="99">
        <v>11580</v>
      </c>
      <c r="P43" s="100"/>
      <c r="Q43" s="119">
        <f t="shared" si="1"/>
        <v>0</v>
      </c>
      <c r="R43" s="139"/>
      <c r="S43" s="139"/>
    </row>
    <row r="44" spans="2:19" ht="40.35" customHeight="1" x14ac:dyDescent="0.3">
      <c r="B44" s="40" t="s">
        <v>95</v>
      </c>
      <c r="C44" s="41">
        <v>38</v>
      </c>
      <c r="D44" s="41" t="s">
        <v>118</v>
      </c>
      <c r="E44" s="42">
        <v>8809647394778</v>
      </c>
      <c r="F44" s="43" t="s">
        <v>127</v>
      </c>
      <c r="G44" s="44" t="s">
        <v>128</v>
      </c>
      <c r="H44" s="45"/>
      <c r="I44" s="45" t="s">
        <v>43</v>
      </c>
      <c r="J44" s="95">
        <v>50</v>
      </c>
      <c r="K44" s="96" t="s">
        <v>102</v>
      </c>
      <c r="L44" s="96" t="s">
        <v>25</v>
      </c>
      <c r="M44" s="97" t="s">
        <v>26</v>
      </c>
      <c r="N44" s="98"/>
      <c r="O44" s="99">
        <v>9204</v>
      </c>
      <c r="P44" s="100"/>
      <c r="Q44" s="119">
        <f t="shared" si="1"/>
        <v>0</v>
      </c>
      <c r="R44" s="139"/>
      <c r="S44" s="139"/>
    </row>
    <row r="45" spans="2:19" ht="40.35" customHeight="1" x14ac:dyDescent="0.3">
      <c r="B45" s="40" t="s">
        <v>129</v>
      </c>
      <c r="C45" s="41">
        <v>39</v>
      </c>
      <c r="D45" s="41" t="s">
        <v>20</v>
      </c>
      <c r="E45" s="42">
        <v>8809647390725</v>
      </c>
      <c r="F45" s="43" t="s">
        <v>130</v>
      </c>
      <c r="G45" s="44" t="s">
        <v>131</v>
      </c>
      <c r="H45" s="45"/>
      <c r="I45" s="45" t="s">
        <v>132</v>
      </c>
      <c r="J45" s="95">
        <v>20</v>
      </c>
      <c r="K45" s="96" t="s">
        <v>102</v>
      </c>
      <c r="L45" s="96" t="s">
        <v>25</v>
      </c>
      <c r="M45" s="97" t="s">
        <v>26</v>
      </c>
      <c r="N45" s="98"/>
      <c r="O45" s="99">
        <v>11182</v>
      </c>
      <c r="P45" s="100"/>
      <c r="Q45" s="119">
        <f t="shared" si="1"/>
        <v>0</v>
      </c>
      <c r="R45" s="139"/>
      <c r="S45" s="139"/>
    </row>
    <row r="46" spans="2:19" ht="40.35" customHeight="1" x14ac:dyDescent="0.3">
      <c r="B46" s="40" t="s">
        <v>129</v>
      </c>
      <c r="C46" s="41">
        <v>40</v>
      </c>
      <c r="D46" s="41" t="s">
        <v>20</v>
      </c>
      <c r="E46" s="42">
        <v>8809647392019</v>
      </c>
      <c r="F46" s="43" t="s">
        <v>133</v>
      </c>
      <c r="G46" s="44" t="s">
        <v>134</v>
      </c>
      <c r="H46" s="45"/>
      <c r="I46" s="45" t="s">
        <v>36</v>
      </c>
      <c r="J46" s="113">
        <v>50</v>
      </c>
      <c r="K46" s="96" t="s">
        <v>24</v>
      </c>
      <c r="L46" s="96" t="s">
        <v>25</v>
      </c>
      <c r="M46" s="97" t="s">
        <v>26</v>
      </c>
      <c r="N46" s="98"/>
      <c r="O46" s="99">
        <v>8360</v>
      </c>
      <c r="P46" s="100"/>
      <c r="Q46" s="119">
        <f t="shared" si="1"/>
        <v>0</v>
      </c>
      <c r="R46" s="139"/>
      <c r="S46" s="139"/>
    </row>
    <row r="47" spans="2:19" ht="40.35" customHeight="1" x14ac:dyDescent="0.3">
      <c r="B47" s="40" t="s">
        <v>129</v>
      </c>
      <c r="C47" s="41">
        <v>41</v>
      </c>
      <c r="D47" s="41" t="s">
        <v>47</v>
      </c>
      <c r="E47" s="42">
        <v>8809647394457</v>
      </c>
      <c r="F47" s="43" t="s">
        <v>135</v>
      </c>
      <c r="G47" s="44" t="s">
        <v>136</v>
      </c>
      <c r="H47" s="45"/>
      <c r="I47" s="45">
        <v>200</v>
      </c>
      <c r="J47" s="113">
        <v>50</v>
      </c>
      <c r="K47" s="96" t="s">
        <v>24</v>
      </c>
      <c r="L47" s="96" t="s">
        <v>25</v>
      </c>
      <c r="M47" s="97" t="s">
        <v>26</v>
      </c>
      <c r="N47" s="98"/>
      <c r="O47" s="99">
        <v>9164</v>
      </c>
      <c r="P47" s="100"/>
      <c r="Q47" s="119">
        <f t="shared" si="1"/>
        <v>0</v>
      </c>
      <c r="R47" s="139"/>
      <c r="S47" s="139"/>
    </row>
    <row r="48" spans="2:19" ht="40.35" customHeight="1" x14ac:dyDescent="0.3">
      <c r="B48" s="40" t="s">
        <v>129</v>
      </c>
      <c r="C48" s="41">
        <v>42</v>
      </c>
      <c r="D48" s="41" t="s">
        <v>137</v>
      </c>
      <c r="E48" s="42">
        <v>8809647390961</v>
      </c>
      <c r="F48" s="43" t="s">
        <v>138</v>
      </c>
      <c r="G48" s="44" t="s">
        <v>139</v>
      </c>
      <c r="H48" s="66"/>
      <c r="I48" s="45" t="s">
        <v>140</v>
      </c>
      <c r="J48" s="113">
        <v>30</v>
      </c>
      <c r="K48" s="96" t="s">
        <v>141</v>
      </c>
      <c r="L48" s="96" t="s">
        <v>25</v>
      </c>
      <c r="M48" s="97" t="s">
        <v>26</v>
      </c>
      <c r="N48" s="98"/>
      <c r="O48" s="99">
        <v>11182</v>
      </c>
      <c r="P48" s="100"/>
      <c r="Q48" s="119">
        <f t="shared" si="1"/>
        <v>0</v>
      </c>
      <c r="R48" s="139"/>
      <c r="S48" s="139"/>
    </row>
    <row r="49" spans="2:19" ht="40.35" customHeight="1" x14ac:dyDescent="0.3">
      <c r="B49" s="40" t="s">
        <v>129</v>
      </c>
      <c r="C49" s="41">
        <v>43</v>
      </c>
      <c r="D49" s="41" t="s">
        <v>137</v>
      </c>
      <c r="E49" s="42">
        <v>8809647390985</v>
      </c>
      <c r="F49" s="43" t="s">
        <v>142</v>
      </c>
      <c r="G49" s="44" t="s">
        <v>143</v>
      </c>
      <c r="H49" s="45"/>
      <c r="I49" s="45" t="s">
        <v>52</v>
      </c>
      <c r="J49" s="113">
        <v>100</v>
      </c>
      <c r="K49" s="96" t="s">
        <v>144</v>
      </c>
      <c r="L49" s="96" t="s">
        <v>25</v>
      </c>
      <c r="M49" s="97" t="s">
        <v>26</v>
      </c>
      <c r="N49" s="98"/>
      <c r="O49" s="99">
        <v>4347</v>
      </c>
      <c r="P49" s="100"/>
      <c r="Q49" s="119">
        <f t="shared" si="1"/>
        <v>0</v>
      </c>
      <c r="R49" s="139"/>
      <c r="S49" s="139"/>
    </row>
    <row r="50" spans="2:19" ht="40.35" customHeight="1" x14ac:dyDescent="0.3">
      <c r="B50" s="40" t="s">
        <v>129</v>
      </c>
      <c r="C50" s="41">
        <v>44</v>
      </c>
      <c r="D50" s="41" t="s">
        <v>137</v>
      </c>
      <c r="E50" s="42">
        <v>8809647391104</v>
      </c>
      <c r="F50" s="43" t="s">
        <v>145</v>
      </c>
      <c r="G50" s="44" t="s">
        <v>146</v>
      </c>
      <c r="H50" s="45"/>
      <c r="I50" s="45" t="s">
        <v>23</v>
      </c>
      <c r="J50" s="113">
        <v>50</v>
      </c>
      <c r="K50" s="96" t="s">
        <v>144</v>
      </c>
      <c r="L50" s="96" t="s">
        <v>25</v>
      </c>
      <c r="M50" s="97" t="s">
        <v>26</v>
      </c>
      <c r="N50" s="98"/>
      <c r="O50" s="99">
        <v>9164</v>
      </c>
      <c r="P50" s="100"/>
      <c r="Q50" s="119">
        <f t="shared" si="1"/>
        <v>0</v>
      </c>
      <c r="R50" s="139"/>
      <c r="S50" s="139"/>
    </row>
    <row r="51" spans="2:19" ht="52.35" customHeight="1" x14ac:dyDescent="0.3">
      <c r="B51" s="40" t="s">
        <v>147</v>
      </c>
      <c r="C51" s="41">
        <v>45</v>
      </c>
      <c r="D51" s="41" t="s">
        <v>20</v>
      </c>
      <c r="E51" s="42">
        <v>8809647390008</v>
      </c>
      <c r="F51" s="46" t="s">
        <v>148</v>
      </c>
      <c r="G51" s="44" t="s">
        <v>149</v>
      </c>
      <c r="H51" s="45"/>
      <c r="I51" s="45" t="s">
        <v>150</v>
      </c>
      <c r="J51" s="95">
        <v>50</v>
      </c>
      <c r="K51" s="96" t="s">
        <v>24</v>
      </c>
      <c r="L51" s="96" t="s">
        <v>25</v>
      </c>
      <c r="M51" s="97" t="s">
        <v>26</v>
      </c>
      <c r="N51" s="98"/>
      <c r="O51" s="99">
        <v>11580</v>
      </c>
      <c r="P51" s="100"/>
      <c r="Q51" s="119">
        <f t="shared" si="1"/>
        <v>0</v>
      </c>
      <c r="R51" s="139"/>
      <c r="S51" s="139"/>
    </row>
    <row r="52" spans="2:19" ht="52.35" customHeight="1" x14ac:dyDescent="0.3">
      <c r="B52" s="40" t="s">
        <v>147</v>
      </c>
      <c r="C52" s="41">
        <v>46</v>
      </c>
      <c r="D52" s="41" t="s">
        <v>20</v>
      </c>
      <c r="E52" s="42">
        <v>8809647390527</v>
      </c>
      <c r="F52" s="46" t="s">
        <v>151</v>
      </c>
      <c r="G52" s="44" t="s">
        <v>152</v>
      </c>
      <c r="H52" s="45"/>
      <c r="I52" s="45" t="s">
        <v>153</v>
      </c>
      <c r="J52" s="95">
        <v>50</v>
      </c>
      <c r="K52" s="96" t="s">
        <v>24</v>
      </c>
      <c r="L52" s="96" t="s">
        <v>25</v>
      </c>
      <c r="M52" s="97" t="s">
        <v>26</v>
      </c>
      <c r="N52" s="98"/>
      <c r="O52" s="99">
        <v>11580</v>
      </c>
      <c r="P52" s="100"/>
      <c r="Q52" s="119">
        <f t="shared" si="1"/>
        <v>0</v>
      </c>
      <c r="R52" s="139"/>
      <c r="S52" s="139"/>
    </row>
    <row r="53" spans="2:19" ht="52.35" customHeight="1" x14ac:dyDescent="0.3">
      <c r="B53" s="40" t="s">
        <v>147</v>
      </c>
      <c r="C53" s="41">
        <v>47</v>
      </c>
      <c r="D53" s="41" t="s">
        <v>27</v>
      </c>
      <c r="E53" s="42">
        <v>8809647390534</v>
      </c>
      <c r="F53" s="46" t="s">
        <v>154</v>
      </c>
      <c r="G53" s="44" t="s">
        <v>155</v>
      </c>
      <c r="H53" s="45"/>
      <c r="I53" s="45" t="s">
        <v>156</v>
      </c>
      <c r="J53" s="95">
        <v>50</v>
      </c>
      <c r="K53" s="96" t="s">
        <v>24</v>
      </c>
      <c r="L53" s="96" t="s">
        <v>25</v>
      </c>
      <c r="M53" s="97" t="s">
        <v>26</v>
      </c>
      <c r="N53" s="98"/>
      <c r="O53" s="99">
        <v>11580</v>
      </c>
      <c r="P53" s="100"/>
      <c r="Q53" s="119">
        <f t="shared" si="1"/>
        <v>0</v>
      </c>
      <c r="R53" s="139"/>
      <c r="S53" s="139"/>
    </row>
    <row r="54" spans="2:19" ht="52.35" customHeight="1" x14ac:dyDescent="0.3">
      <c r="B54" s="40" t="s">
        <v>147</v>
      </c>
      <c r="C54" s="41">
        <v>48</v>
      </c>
      <c r="D54" s="41" t="s">
        <v>30</v>
      </c>
      <c r="E54" s="42">
        <v>8809647393177</v>
      </c>
      <c r="F54" s="46" t="s">
        <v>157</v>
      </c>
      <c r="G54" s="44" t="s">
        <v>158</v>
      </c>
      <c r="H54" s="45"/>
      <c r="I54" s="45" t="s">
        <v>159</v>
      </c>
      <c r="J54" s="95">
        <v>50</v>
      </c>
      <c r="K54" s="96" t="s">
        <v>24</v>
      </c>
      <c r="L54" s="96" t="s">
        <v>25</v>
      </c>
      <c r="M54" s="97" t="s">
        <v>26</v>
      </c>
      <c r="N54" s="98"/>
      <c r="O54" s="99">
        <v>11580</v>
      </c>
      <c r="P54" s="100"/>
      <c r="Q54" s="119">
        <f t="shared" si="1"/>
        <v>0</v>
      </c>
      <c r="R54" s="139"/>
      <c r="S54" s="139"/>
    </row>
    <row r="55" spans="2:19" ht="52.35" customHeight="1" x14ac:dyDescent="0.3">
      <c r="B55" s="67" t="s">
        <v>147</v>
      </c>
      <c r="C55" s="68">
        <v>49</v>
      </c>
      <c r="D55" s="68" t="s">
        <v>37</v>
      </c>
      <c r="E55" s="69">
        <v>8809647391326</v>
      </c>
      <c r="F55" s="70" t="s">
        <v>160</v>
      </c>
      <c r="G55" s="71" t="s">
        <v>161</v>
      </c>
      <c r="H55" s="72"/>
      <c r="I55" s="72" t="s">
        <v>162</v>
      </c>
      <c r="J55" s="114">
        <v>40</v>
      </c>
      <c r="K55" s="115" t="s">
        <v>24</v>
      </c>
      <c r="L55" s="115" t="s">
        <v>25</v>
      </c>
      <c r="M55" s="116" t="s">
        <v>26</v>
      </c>
      <c r="N55" s="98"/>
      <c r="O55" s="99"/>
      <c r="P55" s="100"/>
      <c r="Q55" s="119">
        <f t="shared" si="1"/>
        <v>0</v>
      </c>
      <c r="R55" s="139"/>
      <c r="S55" s="139"/>
    </row>
    <row r="56" spans="2:19" ht="52.35" customHeight="1" x14ac:dyDescent="0.3">
      <c r="B56" s="40" t="s">
        <v>147</v>
      </c>
      <c r="C56" s="41">
        <v>50</v>
      </c>
      <c r="D56" s="41" t="s">
        <v>40</v>
      </c>
      <c r="E56" s="42">
        <v>8809647392828</v>
      </c>
      <c r="F56" s="43" t="s">
        <v>163</v>
      </c>
      <c r="G56" s="73" t="s">
        <v>164</v>
      </c>
      <c r="H56" s="42"/>
      <c r="I56" s="41" t="s">
        <v>165</v>
      </c>
      <c r="J56" s="110">
        <v>50</v>
      </c>
      <c r="K56" s="96" t="s">
        <v>24</v>
      </c>
      <c r="L56" s="96" t="s">
        <v>25</v>
      </c>
      <c r="M56" s="97" t="s">
        <v>26</v>
      </c>
      <c r="N56" s="98"/>
      <c r="O56" s="99">
        <v>8360</v>
      </c>
      <c r="P56" s="100"/>
      <c r="Q56" s="119">
        <f t="shared" si="1"/>
        <v>0</v>
      </c>
      <c r="R56" s="139"/>
      <c r="S56" s="139"/>
    </row>
    <row r="57" spans="2:19" ht="52.35" customHeight="1" x14ac:dyDescent="0.3">
      <c r="B57" s="40" t="s">
        <v>147</v>
      </c>
      <c r="C57" s="41">
        <v>51</v>
      </c>
      <c r="D57" s="41" t="s">
        <v>47</v>
      </c>
      <c r="E57" s="42">
        <v>8809647393801</v>
      </c>
      <c r="F57" s="43" t="s">
        <v>166</v>
      </c>
      <c r="G57" s="73" t="s">
        <v>167</v>
      </c>
      <c r="H57" s="42"/>
      <c r="I57" s="41" t="s">
        <v>159</v>
      </c>
      <c r="J57" s="110">
        <v>50</v>
      </c>
      <c r="K57" s="96" t="s">
        <v>24</v>
      </c>
      <c r="L57" s="96" t="s">
        <v>25</v>
      </c>
      <c r="M57" s="97" t="s">
        <v>26</v>
      </c>
      <c r="N57" s="98"/>
      <c r="O57" s="99">
        <v>11580</v>
      </c>
      <c r="P57" s="100"/>
      <c r="Q57" s="119">
        <f t="shared" si="1"/>
        <v>0</v>
      </c>
      <c r="R57" s="139"/>
      <c r="S57" s="139"/>
    </row>
    <row r="58" spans="2:19" ht="52.35" customHeight="1" x14ac:dyDescent="0.3">
      <c r="B58" s="40" t="s">
        <v>147</v>
      </c>
      <c r="C58" s="41">
        <v>52</v>
      </c>
      <c r="D58" s="41" t="s">
        <v>33</v>
      </c>
      <c r="E58" s="42">
        <v>8809647394723</v>
      </c>
      <c r="F58" s="43" t="s">
        <v>168</v>
      </c>
      <c r="G58" s="73" t="s">
        <v>169</v>
      </c>
      <c r="H58" s="42"/>
      <c r="I58" s="41" t="s">
        <v>170</v>
      </c>
      <c r="J58" s="110">
        <v>50</v>
      </c>
      <c r="K58" s="96" t="s">
        <v>24</v>
      </c>
      <c r="L58" s="96" t="s">
        <v>25</v>
      </c>
      <c r="M58" s="97" t="s">
        <v>26</v>
      </c>
      <c r="N58" s="98"/>
      <c r="O58" s="99">
        <v>7555</v>
      </c>
      <c r="P58" s="100"/>
      <c r="Q58" s="119">
        <f t="shared" si="1"/>
        <v>0</v>
      </c>
      <c r="R58" s="139"/>
      <c r="S58" s="139"/>
    </row>
    <row r="59" spans="2:19" ht="40.35" customHeight="1" x14ac:dyDescent="0.3">
      <c r="B59" s="40" t="s">
        <v>171</v>
      </c>
      <c r="C59" s="41">
        <v>53</v>
      </c>
      <c r="D59" s="41" t="s">
        <v>20</v>
      </c>
      <c r="E59" s="42">
        <v>8809647391609</v>
      </c>
      <c r="F59" s="74" t="s">
        <v>172</v>
      </c>
      <c r="G59" s="44" t="s">
        <v>173</v>
      </c>
      <c r="H59" s="45"/>
      <c r="I59" s="45" t="s">
        <v>52</v>
      </c>
      <c r="J59" s="110">
        <v>100</v>
      </c>
      <c r="K59" s="96" t="s">
        <v>24</v>
      </c>
      <c r="L59" s="96" t="s">
        <v>25</v>
      </c>
      <c r="M59" s="97" t="s">
        <v>26</v>
      </c>
      <c r="N59" s="98"/>
      <c r="O59" s="99">
        <v>9970</v>
      </c>
      <c r="P59" s="100"/>
      <c r="Q59" s="119">
        <f t="shared" si="1"/>
        <v>0</v>
      </c>
      <c r="R59" s="139"/>
      <c r="S59" s="139"/>
    </row>
    <row r="60" spans="2:19" ht="40.35" customHeight="1" x14ac:dyDescent="0.3">
      <c r="B60" s="40" t="s">
        <v>171</v>
      </c>
      <c r="C60" s="41">
        <v>54</v>
      </c>
      <c r="D60" s="41" t="s">
        <v>20</v>
      </c>
      <c r="E60" s="42">
        <v>8809647391951</v>
      </c>
      <c r="F60" s="74" t="s">
        <v>174</v>
      </c>
      <c r="G60" s="44" t="s">
        <v>175</v>
      </c>
      <c r="H60" s="45"/>
      <c r="I60" s="45" t="s">
        <v>52</v>
      </c>
      <c r="J60" s="110">
        <v>100</v>
      </c>
      <c r="K60" s="96" t="s">
        <v>24</v>
      </c>
      <c r="L60" s="96" t="s">
        <v>25</v>
      </c>
      <c r="M60" s="97" t="s">
        <v>26</v>
      </c>
      <c r="N60" s="98"/>
      <c r="O60" s="99">
        <v>9970</v>
      </c>
      <c r="P60" s="100"/>
      <c r="Q60" s="119">
        <f t="shared" si="1"/>
        <v>0</v>
      </c>
      <c r="R60" s="139"/>
      <c r="S60" s="139"/>
    </row>
    <row r="61" spans="2:19" ht="40.35" customHeight="1" x14ac:dyDescent="0.3">
      <c r="B61" s="67" t="s">
        <v>171</v>
      </c>
      <c r="C61" s="68">
        <v>55</v>
      </c>
      <c r="D61" s="68" t="s">
        <v>176</v>
      </c>
      <c r="E61" s="69">
        <v>8809647392859</v>
      </c>
      <c r="F61" s="75" t="s">
        <v>177</v>
      </c>
      <c r="G61" s="71" t="s">
        <v>178</v>
      </c>
      <c r="H61" s="72"/>
      <c r="I61" s="72" t="s">
        <v>94</v>
      </c>
      <c r="J61" s="117">
        <v>100</v>
      </c>
      <c r="K61" s="115" t="s">
        <v>24</v>
      </c>
      <c r="L61" s="115" t="s">
        <v>25</v>
      </c>
      <c r="M61" s="116" t="s">
        <v>26</v>
      </c>
      <c r="N61" s="98"/>
      <c r="O61" s="99"/>
      <c r="P61" s="100"/>
      <c r="Q61" s="119">
        <f t="shared" si="1"/>
        <v>0</v>
      </c>
      <c r="R61" s="139"/>
      <c r="S61" s="139"/>
    </row>
    <row r="62" spans="2:19" ht="40.35" customHeight="1" x14ac:dyDescent="0.3">
      <c r="B62" s="67" t="s">
        <v>171</v>
      </c>
      <c r="C62" s="68">
        <v>56</v>
      </c>
      <c r="D62" s="68" t="s">
        <v>176</v>
      </c>
      <c r="E62" s="69">
        <v>8809647392866</v>
      </c>
      <c r="F62" s="75" t="s">
        <v>179</v>
      </c>
      <c r="G62" s="71" t="s">
        <v>180</v>
      </c>
      <c r="H62" s="72"/>
      <c r="I62" s="72" t="s">
        <v>181</v>
      </c>
      <c r="J62" s="117">
        <v>100</v>
      </c>
      <c r="K62" s="115" t="s">
        <v>24</v>
      </c>
      <c r="L62" s="115" t="s">
        <v>25</v>
      </c>
      <c r="M62" s="116" t="s">
        <v>26</v>
      </c>
      <c r="N62" s="98"/>
      <c r="O62" s="99"/>
      <c r="P62" s="100"/>
      <c r="Q62" s="119">
        <f t="shared" si="1"/>
        <v>0</v>
      </c>
      <c r="R62" s="139"/>
      <c r="S62" s="139"/>
    </row>
    <row r="63" spans="2:19" ht="40.35" customHeight="1" x14ac:dyDescent="0.3">
      <c r="B63" s="40" t="s">
        <v>171</v>
      </c>
      <c r="C63" s="41">
        <v>57</v>
      </c>
      <c r="D63" s="41" t="s">
        <v>176</v>
      </c>
      <c r="E63" s="42">
        <v>8809647392873</v>
      </c>
      <c r="F63" s="74" t="s">
        <v>182</v>
      </c>
      <c r="G63" s="44" t="s">
        <v>183</v>
      </c>
      <c r="H63" s="45"/>
      <c r="I63" s="45" t="s">
        <v>184</v>
      </c>
      <c r="J63" s="110">
        <v>100</v>
      </c>
      <c r="K63" s="96" t="s">
        <v>185</v>
      </c>
      <c r="L63" s="96" t="s">
        <v>25</v>
      </c>
      <c r="M63" s="97" t="s">
        <v>26</v>
      </c>
      <c r="N63" s="98"/>
      <c r="O63" s="99">
        <v>5547</v>
      </c>
      <c r="P63" s="100"/>
      <c r="Q63" s="119">
        <f t="shared" si="1"/>
        <v>0</v>
      </c>
      <c r="R63" s="139"/>
      <c r="S63" s="139"/>
    </row>
    <row r="64" spans="2:19" ht="40.35" customHeight="1" x14ac:dyDescent="0.3">
      <c r="B64" s="40" t="s">
        <v>171</v>
      </c>
      <c r="C64" s="41">
        <v>58</v>
      </c>
      <c r="D64" s="41" t="s">
        <v>176</v>
      </c>
      <c r="E64" s="42">
        <v>8809647394266</v>
      </c>
      <c r="F64" s="74" t="s">
        <v>186</v>
      </c>
      <c r="G64" s="44" t="s">
        <v>187</v>
      </c>
      <c r="H64" s="45"/>
      <c r="I64" s="45" t="s">
        <v>184</v>
      </c>
      <c r="J64" s="110">
        <v>100</v>
      </c>
      <c r="K64" s="96" t="s">
        <v>185</v>
      </c>
      <c r="L64" s="96" t="s">
        <v>25</v>
      </c>
      <c r="M64" s="97" t="s">
        <v>26</v>
      </c>
      <c r="N64" s="98"/>
      <c r="O64" s="99">
        <v>5547</v>
      </c>
      <c r="P64" s="100"/>
      <c r="Q64" s="119">
        <f t="shared" si="1"/>
        <v>0</v>
      </c>
      <c r="R64" s="139"/>
      <c r="S64" s="139"/>
    </row>
    <row r="65" spans="2:19" ht="40.35" customHeight="1" x14ac:dyDescent="0.3">
      <c r="B65" s="40" t="s">
        <v>171</v>
      </c>
      <c r="C65" s="41">
        <v>59</v>
      </c>
      <c r="D65" s="41" t="s">
        <v>176</v>
      </c>
      <c r="E65" s="42">
        <v>8809647394259</v>
      </c>
      <c r="F65" s="74" t="s">
        <v>188</v>
      </c>
      <c r="G65" s="44" t="s">
        <v>189</v>
      </c>
      <c r="H65" s="45"/>
      <c r="I65" s="45" t="s">
        <v>184</v>
      </c>
      <c r="J65" s="110">
        <v>100</v>
      </c>
      <c r="K65" s="130" t="s">
        <v>185</v>
      </c>
      <c r="L65" s="96" t="s">
        <v>25</v>
      </c>
      <c r="M65" s="97" t="s">
        <v>26</v>
      </c>
      <c r="N65" s="98"/>
      <c r="O65" s="99">
        <v>5547</v>
      </c>
      <c r="P65" s="100"/>
      <c r="Q65" s="119">
        <f t="shared" si="1"/>
        <v>0</v>
      </c>
      <c r="R65" s="139"/>
      <c r="S65" s="139"/>
    </row>
    <row r="66" spans="2:19" ht="40.35" customHeight="1" x14ac:dyDescent="0.3">
      <c r="B66" s="40" t="s">
        <v>171</v>
      </c>
      <c r="C66" s="41">
        <v>60</v>
      </c>
      <c r="D66" s="41" t="s">
        <v>176</v>
      </c>
      <c r="E66" s="42">
        <v>8809647393276</v>
      </c>
      <c r="F66" s="74" t="s">
        <v>190</v>
      </c>
      <c r="G66" s="44" t="s">
        <v>191</v>
      </c>
      <c r="H66" s="45"/>
      <c r="I66" s="45" t="s">
        <v>52</v>
      </c>
      <c r="J66" s="95">
        <v>100</v>
      </c>
      <c r="K66" s="130" t="s">
        <v>185</v>
      </c>
      <c r="L66" s="96" t="s">
        <v>25</v>
      </c>
      <c r="M66" s="97" t="s">
        <v>26</v>
      </c>
      <c r="N66" s="98"/>
      <c r="O66" s="99">
        <v>10576</v>
      </c>
      <c r="P66" s="100"/>
      <c r="Q66" s="119">
        <f t="shared" si="1"/>
        <v>0</v>
      </c>
      <c r="R66" s="139"/>
      <c r="S66" s="139"/>
    </row>
    <row r="67" spans="2:19" ht="40.35" customHeight="1" x14ac:dyDescent="0.3">
      <c r="B67" s="59" t="s">
        <v>192</v>
      </c>
      <c r="C67" s="60">
        <v>61</v>
      </c>
      <c r="D67" s="60" t="s">
        <v>71</v>
      </c>
      <c r="E67" s="61">
        <v>8809647395461</v>
      </c>
      <c r="F67" s="120" t="s">
        <v>193</v>
      </c>
      <c r="G67" s="63" t="s">
        <v>194</v>
      </c>
      <c r="H67" s="64"/>
      <c r="I67" s="64" t="s">
        <v>195</v>
      </c>
      <c r="J67" s="107">
        <v>100</v>
      </c>
      <c r="K67" s="131" t="s">
        <v>24</v>
      </c>
      <c r="L67" s="108" t="s">
        <v>25</v>
      </c>
      <c r="M67" s="109" t="s">
        <v>26</v>
      </c>
      <c r="N67" s="98"/>
      <c r="O67" s="99">
        <v>9978</v>
      </c>
      <c r="P67" s="100"/>
      <c r="Q67" s="119">
        <f t="shared" si="1"/>
        <v>0</v>
      </c>
      <c r="R67" s="139"/>
      <c r="S67" s="139"/>
    </row>
    <row r="68" spans="2:19" ht="40.35" customHeight="1" x14ac:dyDescent="0.3">
      <c r="B68" s="59" t="s">
        <v>196</v>
      </c>
      <c r="C68" s="60">
        <v>62</v>
      </c>
      <c r="D68" s="60" t="s">
        <v>37</v>
      </c>
      <c r="E68" s="61">
        <v>8809647391074</v>
      </c>
      <c r="F68" s="120" t="s">
        <v>197</v>
      </c>
      <c r="G68" s="63" t="s">
        <v>198</v>
      </c>
      <c r="H68" s="64"/>
      <c r="I68" s="64" t="s">
        <v>199</v>
      </c>
      <c r="J68" s="107">
        <v>60</v>
      </c>
      <c r="K68" s="131" t="s">
        <v>24</v>
      </c>
      <c r="L68" s="108" t="s">
        <v>25</v>
      </c>
      <c r="M68" s="109" t="s">
        <v>26</v>
      </c>
      <c r="N68" s="98"/>
      <c r="O68" s="99">
        <v>9978</v>
      </c>
      <c r="P68" s="100"/>
      <c r="Q68" s="119">
        <f t="shared" si="1"/>
        <v>0</v>
      </c>
      <c r="R68" s="139"/>
      <c r="S68" s="139"/>
    </row>
    <row r="69" spans="2:19" ht="40.35" customHeight="1" x14ac:dyDescent="0.3">
      <c r="B69" s="59" t="s">
        <v>196</v>
      </c>
      <c r="C69" s="60">
        <v>63</v>
      </c>
      <c r="D69" s="60" t="s">
        <v>71</v>
      </c>
      <c r="E69" s="61">
        <v>8809647395447</v>
      </c>
      <c r="F69" s="120" t="s">
        <v>200</v>
      </c>
      <c r="G69" s="63" t="s">
        <v>201</v>
      </c>
      <c r="H69" s="64"/>
      <c r="I69" s="64" t="s">
        <v>202</v>
      </c>
      <c r="J69" s="107">
        <v>100</v>
      </c>
      <c r="K69" s="131" t="s">
        <v>24</v>
      </c>
      <c r="L69" s="108" t="s">
        <v>25</v>
      </c>
      <c r="M69" s="109" t="s">
        <v>203</v>
      </c>
      <c r="N69" s="98"/>
      <c r="O69" s="99">
        <v>10409</v>
      </c>
      <c r="P69" s="100"/>
      <c r="Q69" s="119">
        <f t="shared" si="1"/>
        <v>0</v>
      </c>
      <c r="R69" s="139"/>
      <c r="S69" s="139"/>
    </row>
    <row r="70" spans="2:19" ht="40.35" customHeight="1" x14ac:dyDescent="0.3">
      <c r="B70" s="121" t="s">
        <v>204</v>
      </c>
      <c r="C70" s="41">
        <v>64</v>
      </c>
      <c r="D70" s="41" t="s">
        <v>20</v>
      </c>
      <c r="E70" s="42">
        <v>8809647390015</v>
      </c>
      <c r="F70" s="74" t="s">
        <v>205</v>
      </c>
      <c r="G70" s="44" t="s">
        <v>206</v>
      </c>
      <c r="H70" s="45"/>
      <c r="I70" s="45" t="s">
        <v>207</v>
      </c>
      <c r="J70" s="95">
        <v>400</v>
      </c>
      <c r="K70" s="130" t="s">
        <v>208</v>
      </c>
      <c r="L70" s="96" t="s">
        <v>25</v>
      </c>
      <c r="M70" s="97" t="s">
        <v>209</v>
      </c>
      <c r="N70" s="98"/>
      <c r="O70" s="99">
        <v>2443</v>
      </c>
      <c r="P70" s="100"/>
      <c r="Q70" s="119">
        <f t="shared" si="1"/>
        <v>0</v>
      </c>
      <c r="R70" s="139"/>
      <c r="S70" s="139"/>
    </row>
    <row r="71" spans="2:19" ht="40.35" customHeight="1" x14ac:dyDescent="0.3">
      <c r="B71" s="121" t="s">
        <v>204</v>
      </c>
      <c r="C71" s="41">
        <v>65</v>
      </c>
      <c r="D71" s="41" t="s">
        <v>20</v>
      </c>
      <c r="E71" s="42">
        <v>8809647394181</v>
      </c>
      <c r="F71" s="74" t="s">
        <v>210</v>
      </c>
      <c r="G71" s="44" t="s">
        <v>211</v>
      </c>
      <c r="H71" s="45"/>
      <c r="I71" s="45" t="s">
        <v>212</v>
      </c>
      <c r="J71" s="95">
        <v>480</v>
      </c>
      <c r="K71" s="130" t="s">
        <v>208</v>
      </c>
      <c r="L71" s="96" t="s">
        <v>25</v>
      </c>
      <c r="M71" s="97" t="s">
        <v>209</v>
      </c>
      <c r="N71" s="98"/>
      <c r="O71" s="99">
        <v>5638</v>
      </c>
      <c r="P71" s="100"/>
      <c r="Q71" s="119">
        <f t="shared" si="1"/>
        <v>0</v>
      </c>
      <c r="R71" s="139"/>
      <c r="S71" s="139"/>
    </row>
    <row r="72" spans="2:19" ht="40.35" customHeight="1" x14ac:dyDescent="0.3">
      <c r="B72" s="121" t="s">
        <v>204</v>
      </c>
      <c r="C72" s="41">
        <v>66</v>
      </c>
      <c r="D72" s="41" t="s">
        <v>40</v>
      </c>
      <c r="E72" s="42">
        <v>8809647392637</v>
      </c>
      <c r="F72" s="43" t="s">
        <v>213</v>
      </c>
      <c r="G72" s="44" t="s">
        <v>214</v>
      </c>
      <c r="H72" s="45"/>
      <c r="I72" s="45" t="s">
        <v>215</v>
      </c>
      <c r="J72" s="95">
        <v>400</v>
      </c>
      <c r="K72" s="130" t="s">
        <v>216</v>
      </c>
      <c r="L72" s="96" t="s">
        <v>25</v>
      </c>
      <c r="M72" s="97" t="s">
        <v>203</v>
      </c>
      <c r="N72" s="98"/>
      <c r="O72" s="99">
        <v>1339</v>
      </c>
      <c r="P72" s="100"/>
      <c r="Q72" s="119">
        <f t="shared" si="1"/>
        <v>0</v>
      </c>
      <c r="R72" s="139"/>
      <c r="S72" s="139"/>
    </row>
    <row r="73" spans="2:19" ht="40.35" customHeight="1" x14ac:dyDescent="0.3">
      <c r="B73" s="121" t="s">
        <v>204</v>
      </c>
      <c r="C73" s="41">
        <v>67</v>
      </c>
      <c r="D73" s="41" t="s">
        <v>30</v>
      </c>
      <c r="E73" s="42">
        <v>8809647393245</v>
      </c>
      <c r="F73" s="46" t="s">
        <v>217</v>
      </c>
      <c r="G73" s="44" t="s">
        <v>218</v>
      </c>
      <c r="H73" s="45"/>
      <c r="I73" s="45" t="s">
        <v>219</v>
      </c>
      <c r="J73" s="95">
        <v>400</v>
      </c>
      <c r="K73" s="130" t="s">
        <v>216</v>
      </c>
      <c r="L73" s="96" t="s">
        <v>25</v>
      </c>
      <c r="M73" s="97" t="s">
        <v>203</v>
      </c>
      <c r="N73" s="98"/>
      <c r="O73" s="99">
        <v>927</v>
      </c>
      <c r="P73" s="100"/>
      <c r="Q73" s="119">
        <f t="shared" ref="Q73:Q87" si="2">P73*O73</f>
        <v>0</v>
      </c>
      <c r="R73" s="139"/>
      <c r="S73" s="139"/>
    </row>
    <row r="74" spans="2:19" ht="40.35" customHeight="1" x14ac:dyDescent="0.3">
      <c r="B74" s="121" t="s">
        <v>204</v>
      </c>
      <c r="C74" s="41">
        <v>68</v>
      </c>
      <c r="D74" s="41" t="s">
        <v>33</v>
      </c>
      <c r="E74" s="42">
        <v>8809647394136</v>
      </c>
      <c r="F74" s="122" t="s">
        <v>220</v>
      </c>
      <c r="G74" s="123" t="s">
        <v>221</v>
      </c>
      <c r="H74" s="45"/>
      <c r="I74" s="45" t="s">
        <v>215</v>
      </c>
      <c r="J74" s="95">
        <v>400</v>
      </c>
      <c r="K74" s="130" t="s">
        <v>216</v>
      </c>
      <c r="L74" s="96" t="s">
        <v>25</v>
      </c>
      <c r="M74" s="97" t="s">
        <v>203</v>
      </c>
      <c r="N74" s="98"/>
      <c r="O74" s="99">
        <v>1133</v>
      </c>
      <c r="P74" s="100"/>
      <c r="Q74" s="119">
        <f t="shared" si="2"/>
        <v>0</v>
      </c>
      <c r="R74" s="139"/>
      <c r="S74" s="139"/>
    </row>
    <row r="75" spans="2:19" ht="40.35" customHeight="1" x14ac:dyDescent="0.3">
      <c r="B75" s="121" t="s">
        <v>204</v>
      </c>
      <c r="C75" s="41">
        <v>69</v>
      </c>
      <c r="D75" s="41" t="s">
        <v>222</v>
      </c>
      <c r="E75" s="42">
        <v>8809647390022</v>
      </c>
      <c r="F75" s="122" t="s">
        <v>223</v>
      </c>
      <c r="G75" s="123" t="s">
        <v>224</v>
      </c>
      <c r="H75" s="45"/>
      <c r="I75" s="45" t="s">
        <v>219</v>
      </c>
      <c r="J75" s="95">
        <v>400</v>
      </c>
      <c r="K75" s="130" t="s">
        <v>216</v>
      </c>
      <c r="L75" s="96" t="s">
        <v>25</v>
      </c>
      <c r="M75" s="97" t="s">
        <v>203</v>
      </c>
      <c r="N75" s="98"/>
      <c r="O75" s="99">
        <v>927</v>
      </c>
      <c r="P75" s="100"/>
      <c r="Q75" s="119">
        <f t="shared" si="2"/>
        <v>0</v>
      </c>
      <c r="R75" s="139"/>
      <c r="S75" s="139"/>
    </row>
    <row r="76" spans="2:19" ht="40.35" customHeight="1" x14ac:dyDescent="0.3">
      <c r="B76" s="121" t="s">
        <v>204</v>
      </c>
      <c r="C76" s="41">
        <v>70</v>
      </c>
      <c r="D76" s="41" t="s">
        <v>222</v>
      </c>
      <c r="E76" s="42">
        <v>8809647390046</v>
      </c>
      <c r="F76" s="122" t="s">
        <v>225</v>
      </c>
      <c r="G76" s="123" t="s">
        <v>226</v>
      </c>
      <c r="H76" s="45"/>
      <c r="I76" s="45" t="s">
        <v>219</v>
      </c>
      <c r="J76" s="95">
        <v>400</v>
      </c>
      <c r="K76" s="130" t="s">
        <v>216</v>
      </c>
      <c r="L76" s="96" t="s">
        <v>25</v>
      </c>
      <c r="M76" s="97" t="s">
        <v>203</v>
      </c>
      <c r="N76" s="98"/>
      <c r="O76" s="99">
        <v>927</v>
      </c>
      <c r="P76" s="100"/>
      <c r="Q76" s="119">
        <f t="shared" si="2"/>
        <v>0</v>
      </c>
      <c r="R76" s="139"/>
      <c r="S76" s="139"/>
    </row>
    <row r="77" spans="2:19" ht="40.35" customHeight="1" x14ac:dyDescent="0.3">
      <c r="B77" s="121" t="s">
        <v>204</v>
      </c>
      <c r="C77" s="41">
        <v>71</v>
      </c>
      <c r="D77" s="41" t="s">
        <v>222</v>
      </c>
      <c r="E77" s="42">
        <v>8809647390060</v>
      </c>
      <c r="F77" s="122" t="s">
        <v>227</v>
      </c>
      <c r="G77" s="123" t="s">
        <v>228</v>
      </c>
      <c r="H77" s="45"/>
      <c r="I77" s="45" t="s">
        <v>219</v>
      </c>
      <c r="J77" s="95">
        <v>400</v>
      </c>
      <c r="K77" s="130" t="s">
        <v>216</v>
      </c>
      <c r="L77" s="96" t="s">
        <v>25</v>
      </c>
      <c r="M77" s="97" t="s">
        <v>203</v>
      </c>
      <c r="N77" s="98"/>
      <c r="O77" s="99">
        <v>927</v>
      </c>
      <c r="P77" s="100"/>
      <c r="Q77" s="119">
        <f t="shared" si="2"/>
        <v>0</v>
      </c>
      <c r="R77" s="139"/>
      <c r="S77" s="139"/>
    </row>
    <row r="78" spans="2:19" ht="40.35" customHeight="1" x14ac:dyDescent="0.3">
      <c r="B78" s="121" t="s">
        <v>204</v>
      </c>
      <c r="C78" s="41">
        <v>72</v>
      </c>
      <c r="D78" s="41" t="s">
        <v>229</v>
      </c>
      <c r="E78" s="42">
        <v>8809647391456</v>
      </c>
      <c r="F78" s="43" t="s">
        <v>230</v>
      </c>
      <c r="G78" s="44" t="s">
        <v>231</v>
      </c>
      <c r="H78" s="65"/>
      <c r="I78" s="45" t="s">
        <v>232</v>
      </c>
      <c r="J78" s="95">
        <v>400</v>
      </c>
      <c r="K78" s="130" t="s">
        <v>216</v>
      </c>
      <c r="L78" s="96" t="s">
        <v>25</v>
      </c>
      <c r="M78" s="97" t="s">
        <v>203</v>
      </c>
      <c r="N78" s="98"/>
      <c r="O78" s="99">
        <v>721</v>
      </c>
      <c r="P78" s="100"/>
      <c r="Q78" s="119">
        <f t="shared" si="2"/>
        <v>0</v>
      </c>
      <c r="R78" s="139"/>
      <c r="S78" s="139"/>
    </row>
    <row r="79" spans="2:19" ht="40.35" customHeight="1" x14ac:dyDescent="0.3">
      <c r="B79" s="121" t="s">
        <v>204</v>
      </c>
      <c r="C79" s="41">
        <v>73</v>
      </c>
      <c r="D79" s="41" t="s">
        <v>229</v>
      </c>
      <c r="E79" s="42">
        <v>8809647391463</v>
      </c>
      <c r="F79" s="43" t="s">
        <v>233</v>
      </c>
      <c r="G79" s="44" t="s">
        <v>234</v>
      </c>
      <c r="H79" s="65"/>
      <c r="I79" s="45" t="s">
        <v>232</v>
      </c>
      <c r="J79" s="95">
        <v>400</v>
      </c>
      <c r="K79" s="96" t="s">
        <v>216</v>
      </c>
      <c r="L79" s="96" t="s">
        <v>25</v>
      </c>
      <c r="M79" s="97" t="s">
        <v>203</v>
      </c>
      <c r="N79" s="98"/>
      <c r="O79" s="99">
        <v>721</v>
      </c>
      <c r="P79" s="100"/>
      <c r="Q79" s="119">
        <f t="shared" si="2"/>
        <v>0</v>
      </c>
      <c r="R79" s="139"/>
      <c r="S79" s="139"/>
    </row>
    <row r="80" spans="2:19" ht="40.35" customHeight="1" x14ac:dyDescent="0.3">
      <c r="B80" s="121" t="s">
        <v>204</v>
      </c>
      <c r="C80" s="41">
        <v>74</v>
      </c>
      <c r="D80" s="41" t="s">
        <v>229</v>
      </c>
      <c r="E80" s="42">
        <v>8809647391470</v>
      </c>
      <c r="F80" s="43" t="s">
        <v>235</v>
      </c>
      <c r="G80" s="44" t="s">
        <v>236</v>
      </c>
      <c r="H80" s="65"/>
      <c r="I80" s="45" t="s">
        <v>232</v>
      </c>
      <c r="J80" s="95">
        <v>400</v>
      </c>
      <c r="K80" s="96" t="s">
        <v>216</v>
      </c>
      <c r="L80" s="96" t="s">
        <v>25</v>
      </c>
      <c r="M80" s="97" t="s">
        <v>203</v>
      </c>
      <c r="N80" s="98"/>
      <c r="O80" s="99">
        <v>721</v>
      </c>
      <c r="P80" s="100"/>
      <c r="Q80" s="119">
        <f t="shared" si="2"/>
        <v>0</v>
      </c>
      <c r="R80" s="139"/>
      <c r="S80" s="139"/>
    </row>
    <row r="81" spans="2:19" ht="40.35" customHeight="1" x14ac:dyDescent="0.3">
      <c r="B81" s="121" t="s">
        <v>204</v>
      </c>
      <c r="C81" s="41">
        <v>75</v>
      </c>
      <c r="D81" s="41" t="s">
        <v>229</v>
      </c>
      <c r="E81" s="42">
        <v>8809647391487</v>
      </c>
      <c r="F81" s="43" t="s">
        <v>237</v>
      </c>
      <c r="G81" s="44" t="s">
        <v>238</v>
      </c>
      <c r="H81" s="65"/>
      <c r="I81" s="45" t="s">
        <v>232</v>
      </c>
      <c r="J81" s="95">
        <v>400</v>
      </c>
      <c r="K81" s="96" t="s">
        <v>216</v>
      </c>
      <c r="L81" s="96" t="s">
        <v>25</v>
      </c>
      <c r="M81" s="97" t="s">
        <v>203</v>
      </c>
      <c r="N81" s="98"/>
      <c r="O81" s="99">
        <v>721</v>
      </c>
      <c r="P81" s="100"/>
      <c r="Q81" s="119">
        <f t="shared" si="2"/>
        <v>0</v>
      </c>
      <c r="R81" s="139"/>
      <c r="S81" s="139"/>
    </row>
    <row r="82" spans="2:19" ht="40.35" customHeight="1" x14ac:dyDescent="0.3">
      <c r="B82" s="121" t="s">
        <v>204</v>
      </c>
      <c r="C82" s="41">
        <v>76</v>
      </c>
      <c r="D82" s="41" t="s">
        <v>229</v>
      </c>
      <c r="E82" s="42">
        <v>8809647391494</v>
      </c>
      <c r="F82" s="43" t="s">
        <v>239</v>
      </c>
      <c r="G82" s="44" t="s">
        <v>240</v>
      </c>
      <c r="H82" s="65"/>
      <c r="I82" s="45" t="s">
        <v>232</v>
      </c>
      <c r="J82" s="95">
        <v>400</v>
      </c>
      <c r="K82" s="96" t="s">
        <v>216</v>
      </c>
      <c r="L82" s="96" t="s">
        <v>25</v>
      </c>
      <c r="M82" s="97" t="s">
        <v>203</v>
      </c>
      <c r="N82" s="98"/>
      <c r="O82" s="99">
        <v>721</v>
      </c>
      <c r="P82" s="100"/>
      <c r="Q82" s="119">
        <f t="shared" si="2"/>
        <v>0</v>
      </c>
      <c r="R82" s="139"/>
      <c r="S82" s="139"/>
    </row>
    <row r="83" spans="2:19" ht="40.35" customHeight="1" x14ac:dyDescent="0.3">
      <c r="B83" s="121" t="s">
        <v>204</v>
      </c>
      <c r="C83" s="41">
        <v>77</v>
      </c>
      <c r="D83" s="41" t="s">
        <v>229</v>
      </c>
      <c r="E83" s="42">
        <v>8809647391500</v>
      </c>
      <c r="F83" s="43" t="s">
        <v>241</v>
      </c>
      <c r="G83" s="44" t="s">
        <v>242</v>
      </c>
      <c r="H83" s="65"/>
      <c r="I83" s="45" t="s">
        <v>232</v>
      </c>
      <c r="J83" s="95">
        <v>400</v>
      </c>
      <c r="K83" s="96" t="s">
        <v>216</v>
      </c>
      <c r="L83" s="96" t="s">
        <v>25</v>
      </c>
      <c r="M83" s="97" t="s">
        <v>203</v>
      </c>
      <c r="N83" s="98"/>
      <c r="O83" s="99">
        <v>721</v>
      </c>
      <c r="P83" s="100"/>
      <c r="Q83" s="119">
        <f t="shared" si="2"/>
        <v>0</v>
      </c>
      <c r="R83" s="139"/>
      <c r="S83" s="139"/>
    </row>
    <row r="84" spans="2:19" ht="40.35" customHeight="1" x14ac:dyDescent="0.3">
      <c r="B84" s="121" t="s">
        <v>204</v>
      </c>
      <c r="C84" s="41">
        <v>78</v>
      </c>
      <c r="D84" s="41" t="s">
        <v>229</v>
      </c>
      <c r="E84" s="42">
        <v>8809647391524</v>
      </c>
      <c r="F84" s="43" t="s">
        <v>243</v>
      </c>
      <c r="G84" s="44" t="s">
        <v>244</v>
      </c>
      <c r="H84" s="65"/>
      <c r="I84" s="45" t="s">
        <v>232</v>
      </c>
      <c r="J84" s="95">
        <v>400</v>
      </c>
      <c r="K84" s="96" t="s">
        <v>216</v>
      </c>
      <c r="L84" s="96" t="s">
        <v>25</v>
      </c>
      <c r="M84" s="97" t="s">
        <v>203</v>
      </c>
      <c r="N84" s="98"/>
      <c r="O84" s="99">
        <v>721</v>
      </c>
      <c r="P84" s="100"/>
      <c r="Q84" s="119">
        <f t="shared" si="2"/>
        <v>0</v>
      </c>
      <c r="R84" s="139"/>
      <c r="S84" s="139"/>
    </row>
    <row r="85" spans="2:19" ht="40.35" customHeight="1" x14ac:dyDescent="0.3">
      <c r="B85" s="121" t="s">
        <v>204</v>
      </c>
      <c r="C85" s="41">
        <v>79</v>
      </c>
      <c r="D85" s="41" t="s">
        <v>229</v>
      </c>
      <c r="E85" s="42">
        <v>8809647391531</v>
      </c>
      <c r="F85" s="43" t="s">
        <v>245</v>
      </c>
      <c r="G85" s="44" t="s">
        <v>246</v>
      </c>
      <c r="H85" s="65"/>
      <c r="I85" s="45" t="s">
        <v>232</v>
      </c>
      <c r="J85" s="95">
        <v>400</v>
      </c>
      <c r="K85" s="96" t="s">
        <v>216</v>
      </c>
      <c r="L85" s="96" t="s">
        <v>25</v>
      </c>
      <c r="M85" s="97" t="s">
        <v>203</v>
      </c>
      <c r="N85" s="98"/>
      <c r="O85" s="99">
        <v>721</v>
      </c>
      <c r="P85" s="100"/>
      <c r="Q85" s="119">
        <f t="shared" si="2"/>
        <v>0</v>
      </c>
      <c r="R85" s="139"/>
      <c r="S85" s="139"/>
    </row>
    <row r="86" spans="2:19" ht="40.35" customHeight="1" x14ac:dyDescent="0.3">
      <c r="B86" s="121" t="s">
        <v>204</v>
      </c>
      <c r="C86" s="41">
        <v>80</v>
      </c>
      <c r="D86" s="41" t="s">
        <v>229</v>
      </c>
      <c r="E86" s="42">
        <v>8809647391548</v>
      </c>
      <c r="F86" s="43" t="s">
        <v>247</v>
      </c>
      <c r="G86" s="44" t="s">
        <v>248</v>
      </c>
      <c r="H86" s="65"/>
      <c r="I86" s="45" t="s">
        <v>232</v>
      </c>
      <c r="J86" s="95">
        <v>400</v>
      </c>
      <c r="K86" s="96" t="s">
        <v>216</v>
      </c>
      <c r="L86" s="96" t="s">
        <v>25</v>
      </c>
      <c r="M86" s="97" t="s">
        <v>203</v>
      </c>
      <c r="N86" s="98"/>
      <c r="O86" s="99">
        <v>721</v>
      </c>
      <c r="P86" s="100"/>
      <c r="Q86" s="119">
        <f t="shared" si="2"/>
        <v>0</v>
      </c>
      <c r="R86" s="139"/>
      <c r="S86" s="139"/>
    </row>
    <row r="87" spans="2:19" ht="40.35" customHeight="1" x14ac:dyDescent="0.3">
      <c r="B87" s="121" t="s">
        <v>204</v>
      </c>
      <c r="C87" s="41">
        <v>81</v>
      </c>
      <c r="D87" s="41" t="s">
        <v>229</v>
      </c>
      <c r="E87" s="42">
        <v>8809647391517</v>
      </c>
      <c r="F87" s="43" t="s">
        <v>249</v>
      </c>
      <c r="G87" s="44" t="s">
        <v>250</v>
      </c>
      <c r="H87" s="65"/>
      <c r="I87" s="45" t="s">
        <v>232</v>
      </c>
      <c r="J87" s="95">
        <v>400</v>
      </c>
      <c r="K87" s="96" t="s">
        <v>216</v>
      </c>
      <c r="L87" s="96" t="s">
        <v>25</v>
      </c>
      <c r="M87" s="97" t="s">
        <v>203</v>
      </c>
      <c r="N87" s="98"/>
      <c r="O87" s="99">
        <v>721</v>
      </c>
      <c r="P87" s="100"/>
      <c r="Q87" s="119">
        <f t="shared" si="2"/>
        <v>0</v>
      </c>
      <c r="R87" s="139"/>
      <c r="S87" s="139"/>
    </row>
    <row r="88" spans="2:19" ht="40.35" customHeight="1" x14ac:dyDescent="0.3">
      <c r="B88" s="121" t="s">
        <v>204</v>
      </c>
      <c r="C88" s="41">
        <v>82</v>
      </c>
      <c r="D88" s="41" t="s">
        <v>40</v>
      </c>
      <c r="E88" s="42">
        <v>8809647393757</v>
      </c>
      <c r="F88" s="43" t="s">
        <v>251</v>
      </c>
      <c r="G88" s="44" t="s">
        <v>252</v>
      </c>
      <c r="H88" s="65"/>
      <c r="I88" s="45" t="s">
        <v>253</v>
      </c>
      <c r="J88" s="95">
        <v>24</v>
      </c>
      <c r="K88" s="96" t="s">
        <v>216</v>
      </c>
      <c r="L88" s="96" t="s">
        <v>25</v>
      </c>
      <c r="M88" s="97" t="s">
        <v>254</v>
      </c>
      <c r="N88" s="98"/>
      <c r="O88" s="99">
        <v>13598</v>
      </c>
      <c r="P88" s="100"/>
      <c r="Q88" s="119">
        <f t="shared" ref="Q88:Q93" si="3">P88*O88</f>
        <v>0</v>
      </c>
      <c r="R88" s="139"/>
      <c r="S88" s="139"/>
    </row>
    <row r="89" spans="2:19" ht="40.35" customHeight="1" x14ac:dyDescent="0.3">
      <c r="B89" s="121" t="s">
        <v>204</v>
      </c>
      <c r="C89" s="41">
        <v>83</v>
      </c>
      <c r="D89" s="41" t="s">
        <v>33</v>
      </c>
      <c r="E89" s="42">
        <v>8809647394143</v>
      </c>
      <c r="F89" s="43" t="s">
        <v>255</v>
      </c>
      <c r="G89" s="44" t="s">
        <v>256</v>
      </c>
      <c r="H89" s="65"/>
      <c r="I89" s="45" t="s">
        <v>253</v>
      </c>
      <c r="J89" s="95">
        <v>24</v>
      </c>
      <c r="K89" s="96" t="s">
        <v>216</v>
      </c>
      <c r="L89" s="96" t="s">
        <v>25</v>
      </c>
      <c r="M89" s="97" t="s">
        <v>254</v>
      </c>
      <c r="N89" s="98"/>
      <c r="O89" s="99">
        <v>13598</v>
      </c>
      <c r="P89" s="100"/>
      <c r="Q89" s="119">
        <f t="shared" si="3"/>
        <v>0</v>
      </c>
      <c r="R89" s="139"/>
      <c r="S89" s="139"/>
    </row>
    <row r="90" spans="2:19" ht="40.35" customHeight="1" x14ac:dyDescent="0.3">
      <c r="B90" s="121" t="s">
        <v>204</v>
      </c>
      <c r="C90" s="41">
        <v>84</v>
      </c>
      <c r="D90" s="41" t="s">
        <v>47</v>
      </c>
      <c r="E90" s="42">
        <v>8809647394440</v>
      </c>
      <c r="F90" s="43" t="s">
        <v>257</v>
      </c>
      <c r="G90" s="44" t="s">
        <v>258</v>
      </c>
      <c r="H90" s="65"/>
      <c r="I90" s="45" t="s">
        <v>253</v>
      </c>
      <c r="J90" s="113">
        <v>50</v>
      </c>
      <c r="K90" s="96" t="s">
        <v>216</v>
      </c>
      <c r="L90" s="96" t="s">
        <v>25</v>
      </c>
      <c r="M90" s="97" t="s">
        <v>254</v>
      </c>
      <c r="N90" s="98"/>
      <c r="O90" s="99">
        <v>13598</v>
      </c>
      <c r="P90" s="100"/>
      <c r="Q90" s="119">
        <f t="shared" si="3"/>
        <v>0</v>
      </c>
      <c r="R90" s="139"/>
      <c r="S90" s="139"/>
    </row>
    <row r="91" spans="2:19" ht="40.35" customHeight="1" x14ac:dyDescent="0.3">
      <c r="B91" s="121" t="s">
        <v>204</v>
      </c>
      <c r="C91" s="41">
        <v>85</v>
      </c>
      <c r="D91" s="41" t="s">
        <v>30</v>
      </c>
      <c r="E91" s="42">
        <v>8809647395249</v>
      </c>
      <c r="F91" s="43" t="s">
        <v>259</v>
      </c>
      <c r="G91" s="44" t="s">
        <v>260</v>
      </c>
      <c r="H91" s="65"/>
      <c r="I91" s="45" t="s">
        <v>253</v>
      </c>
      <c r="J91" s="113"/>
      <c r="K91" s="96" t="s">
        <v>216</v>
      </c>
      <c r="L91" s="96" t="s">
        <v>25</v>
      </c>
      <c r="M91" s="97" t="s">
        <v>254</v>
      </c>
      <c r="N91" s="98"/>
      <c r="O91" s="99">
        <v>13598</v>
      </c>
      <c r="P91" s="100"/>
      <c r="Q91" s="119">
        <f t="shared" si="3"/>
        <v>0</v>
      </c>
      <c r="R91" s="139"/>
      <c r="S91" s="139"/>
    </row>
    <row r="92" spans="2:19" ht="40.35" customHeight="1" x14ac:dyDescent="0.3">
      <c r="B92" s="121" t="s">
        <v>261</v>
      </c>
      <c r="C92" s="41">
        <v>86</v>
      </c>
      <c r="D92" s="41" t="s">
        <v>20</v>
      </c>
      <c r="E92" s="42">
        <v>8809647392705</v>
      </c>
      <c r="F92" s="43" t="s">
        <v>262</v>
      </c>
      <c r="G92" s="73" t="s">
        <v>263</v>
      </c>
      <c r="H92" s="65"/>
      <c r="I92" s="45" t="s">
        <v>52</v>
      </c>
      <c r="J92" s="95">
        <v>100</v>
      </c>
      <c r="K92" s="96" t="s">
        <v>102</v>
      </c>
      <c r="L92" s="96" t="s">
        <v>25</v>
      </c>
      <c r="M92" s="97" t="s">
        <v>26</v>
      </c>
      <c r="N92" s="98"/>
      <c r="O92" s="99">
        <v>3697</v>
      </c>
      <c r="P92" s="100"/>
      <c r="Q92" s="119">
        <f t="shared" si="3"/>
        <v>0</v>
      </c>
      <c r="R92" s="139"/>
      <c r="S92" s="139"/>
    </row>
    <row r="93" spans="2:19" ht="40.35" customHeight="1" x14ac:dyDescent="0.3">
      <c r="B93" s="124" t="s">
        <v>261</v>
      </c>
      <c r="C93" s="125">
        <v>87</v>
      </c>
      <c r="D93" s="125" t="s">
        <v>20</v>
      </c>
      <c r="E93" s="126">
        <v>8809647390411</v>
      </c>
      <c r="F93" s="127" t="s">
        <v>264</v>
      </c>
      <c r="G93" s="128" t="s">
        <v>22</v>
      </c>
      <c r="H93" s="129"/>
      <c r="I93" s="132" t="s">
        <v>62</v>
      </c>
      <c r="J93" s="133">
        <v>100</v>
      </c>
      <c r="K93" s="134" t="s">
        <v>24</v>
      </c>
      <c r="L93" s="134" t="s">
        <v>25</v>
      </c>
      <c r="M93" s="135" t="s">
        <v>26</v>
      </c>
      <c r="N93" s="98"/>
      <c r="O93" s="136">
        <v>3216</v>
      </c>
      <c r="P93" s="137"/>
      <c r="Q93" s="138">
        <f t="shared" si="3"/>
        <v>0</v>
      </c>
      <c r="R93" s="139"/>
      <c r="S93" s="139"/>
    </row>
  </sheetData>
  <autoFilter ref="B6:Q93" xr:uid="{00000000-0009-0000-0000-000000000000}"/>
  <mergeCells count="4">
    <mergeCell ref="H4:I4"/>
    <mergeCell ref="P4:Q4"/>
    <mergeCell ref="P5:Q5"/>
    <mergeCell ref="O2:Q3"/>
  </mergeCells>
  <phoneticPr fontId="47" type="noConversion"/>
  <conditionalFormatting sqref="B5">
    <cfRule type="containsErrors" dxfId="0" priority="1" stopIfTrue="1">
      <formula>ISERROR(B5)</formula>
    </cfRule>
  </conditionalFormatting>
  <printOptions horizontalCentered="1"/>
  <pageMargins left="0.23622047244094499" right="0.23622047244094499" top="0.74803149606299202" bottom="0.74803149606299202" header="0.31496062992126" footer="0.31496062992126"/>
  <pageSetup paperSize="9" scale="16" fitToHeight="0" orientation="portrait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썸바이미</vt:lpstr>
      <vt:lpstr>썸바이미!Print_Area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SOME BY MI</dc:creator>
  <cp:lastModifiedBy>H.S Song</cp:lastModifiedBy>
  <cp:lastPrinted>2023-12-11T09:32:00Z</cp:lastPrinted>
  <dcterms:created xsi:type="dcterms:W3CDTF">2020-04-14T09:19:00Z</dcterms:created>
  <dcterms:modified xsi:type="dcterms:W3CDTF">2025-12-10T08:04:25Z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6949EE403A844875B69F5A3B9F9A1663_12</vt:lpwstr>
  </property>
  <property fmtid="{D5CDD505-2E9C-101B-9397-08002B2CF9AE}" pid="3" name="KSOProductBuildVer">
    <vt:lpwstr>2052-12.1.0.22215</vt:lpwstr>
  </property>
</Properties>
</file>