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2.13\受講生用\10_総合演習\Aチーム(Aシステム)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E13" i="1"/>
  <c r="E11" i="1"/>
  <c r="B11" i="1"/>
  <c r="C11" i="1"/>
  <c r="F11" i="1" l="1"/>
  <c r="G11" i="1"/>
  <c r="H11" i="1"/>
  <c r="I11" i="1"/>
  <c r="J11" i="1"/>
  <c r="K11" i="1"/>
  <c r="L11" i="1"/>
  <c r="M11" i="1"/>
  <c r="N11" i="1"/>
  <c r="O11" i="1"/>
  <c r="P11" i="1"/>
  <c r="Q11" i="1"/>
  <c r="R11" i="1"/>
</calcChain>
</file>

<file path=xl/sharedStrings.xml><?xml version="1.0" encoding="utf-8"?>
<sst xmlns="http://schemas.openxmlformats.org/spreadsheetml/2006/main" count="20" uniqueCount="19">
  <si>
    <t>プロジェクトルーム使用料金</t>
    <rPh sb="9" eb="11">
      <t>シヨウ</t>
    </rPh>
    <rPh sb="11" eb="13">
      <t>リョウキン</t>
    </rPh>
    <phoneticPr fontId="2"/>
  </si>
  <si>
    <t>文具消耗品</t>
    <rPh sb="0" eb="2">
      <t>ブング</t>
    </rPh>
    <rPh sb="2" eb="4">
      <t>ショウモウ</t>
    </rPh>
    <rPh sb="4" eb="5">
      <t>ヒン</t>
    </rPh>
    <phoneticPr fontId="2"/>
  </si>
  <si>
    <t>機器使用料</t>
    <rPh sb="0" eb="2">
      <t>キキ</t>
    </rPh>
    <rPh sb="2" eb="4">
      <t>シヨウ</t>
    </rPh>
    <rPh sb="4" eb="5">
      <t>リョウ</t>
    </rPh>
    <phoneticPr fontId="2"/>
  </si>
  <si>
    <t>雑費</t>
    <rPh sb="0" eb="2">
      <t>ザッピ</t>
    </rPh>
    <phoneticPr fontId="2"/>
  </si>
  <si>
    <t>1日あたり</t>
    <rPh sb="1" eb="2">
      <t>ニチ</t>
    </rPh>
    <phoneticPr fontId="2"/>
  </si>
  <si>
    <t>○人件費</t>
    <rPh sb="1" eb="4">
      <t>ジンケンヒ</t>
    </rPh>
    <phoneticPr fontId="2"/>
  </si>
  <si>
    <t>プロジェクトマネージャー</t>
    <phoneticPr fontId="2"/>
  </si>
  <si>
    <t>プロジェクトリーダー</t>
    <phoneticPr fontId="2"/>
  </si>
  <si>
    <t>プロジェクトメンバー</t>
    <phoneticPr fontId="2"/>
  </si>
  <si>
    <t>○プロジェクトに関するコスト</t>
    <rPh sb="8" eb="9">
      <t>カン</t>
    </rPh>
    <phoneticPr fontId="2"/>
  </si>
  <si>
    <t>常駐しないため実際は時間給で計算</t>
    <rPh sb="0" eb="2">
      <t>ジョウチュウ</t>
    </rPh>
    <rPh sb="7" eb="9">
      <t>ジッサイ</t>
    </rPh>
    <rPh sb="10" eb="13">
      <t>ジカンキュウ</t>
    </rPh>
    <rPh sb="14" eb="16">
      <t>ケイサン</t>
    </rPh>
    <phoneticPr fontId="2"/>
  </si>
  <si>
    <t>休日も計算に含む（14日間）</t>
    <rPh sb="0" eb="2">
      <t>キュウジツ</t>
    </rPh>
    <rPh sb="3" eb="5">
      <t>ケイサン</t>
    </rPh>
    <rPh sb="6" eb="7">
      <t>フク</t>
    </rPh>
    <rPh sb="11" eb="13">
      <t>ニチカン</t>
    </rPh>
    <phoneticPr fontId="2"/>
  </si>
  <si>
    <t>残業代は時間給*1.2で計算</t>
  </si>
  <si>
    <t>残業代は時間給*1.2で計算</t>
    <rPh sb="0" eb="3">
      <t>ザンギョウダイ</t>
    </rPh>
    <rPh sb="4" eb="7">
      <t>ジカンキュウ</t>
    </rPh>
    <rPh sb="12" eb="14">
      <t>ケイサン</t>
    </rPh>
    <phoneticPr fontId="2"/>
  </si>
  <si>
    <t>10日合計（予定）</t>
    <rPh sb="2" eb="3">
      <t>ニチ</t>
    </rPh>
    <rPh sb="3" eb="5">
      <t>ゴウケイ</t>
    </rPh>
    <rPh sb="6" eb="8">
      <t>ヨテイ</t>
    </rPh>
    <phoneticPr fontId="2"/>
  </si>
  <si>
    <t>備考</t>
    <rPh sb="0" eb="2">
      <t>ビコウ</t>
    </rPh>
    <phoneticPr fontId="2"/>
  </si>
  <si>
    <t>計</t>
    <rPh sb="0" eb="1">
      <t>ケイ</t>
    </rPh>
    <phoneticPr fontId="2"/>
  </si>
  <si>
    <t>見積もり</t>
    <rPh sb="0" eb="2">
      <t>ミツ</t>
    </rPh>
    <phoneticPr fontId="2"/>
  </si>
  <si>
    <t>実績</t>
    <rPh sb="0" eb="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</si>
</sst>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56" fontId="0" fillId="0" borderId="0" xfId="0" applyNumberFormat="1">
      <alignment vertical="center"/>
    </xf>
    <xf numFmtId="38" fontId="0" fillId="0" borderId="0" xfId="1" applyFont="1">
      <alignment vertical="center"/>
    </xf>
    <xf numFmtId="38" fontId="1" fillId="0" borderId="0" xfId="1" applyFont="1">
      <alignment vertical="center"/>
    </xf>
    <xf numFmtId="38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>
      <alignment vertical="center"/>
    </xf>
    <xf numFmtId="38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Normal="100" workbookViewId="0">
      <selection activeCell="D28" sqref="D28"/>
    </sheetView>
  </sheetViews>
  <sheetFormatPr defaultRowHeight="13.5" x14ac:dyDescent="0.15"/>
  <cols>
    <col min="1" max="1" width="24.75" bestFit="1" customWidth="1"/>
    <col min="2" max="2" width="9.25" bestFit="1" customWidth="1"/>
    <col min="3" max="3" width="15.375" bestFit="1" customWidth="1"/>
    <col min="4" max="4" width="32.625" bestFit="1" customWidth="1"/>
    <col min="5" max="5" width="9.25" bestFit="1" customWidth="1"/>
  </cols>
  <sheetData>
    <row r="1" spans="1:18" x14ac:dyDescent="0.15">
      <c r="B1" t="s">
        <v>4</v>
      </c>
      <c r="C1" t="s">
        <v>14</v>
      </c>
      <c r="D1" t="s">
        <v>15</v>
      </c>
      <c r="E1" s="1">
        <v>42880</v>
      </c>
      <c r="F1" s="1">
        <v>42881</v>
      </c>
      <c r="G1" s="1">
        <v>42882</v>
      </c>
      <c r="H1" s="1">
        <v>42883</v>
      </c>
      <c r="I1" s="1">
        <v>42884</v>
      </c>
      <c r="J1" s="1">
        <v>42885</v>
      </c>
      <c r="K1" s="1">
        <v>42886</v>
      </c>
      <c r="L1" s="1">
        <v>42887</v>
      </c>
      <c r="M1" s="1">
        <v>42888</v>
      </c>
      <c r="N1" s="1">
        <v>42889</v>
      </c>
      <c r="O1" s="1">
        <v>42890</v>
      </c>
      <c r="P1" s="1">
        <v>42891</v>
      </c>
      <c r="Q1" s="1">
        <v>42892</v>
      </c>
      <c r="R1" s="1">
        <v>42893</v>
      </c>
    </row>
    <row r="2" spans="1:18" x14ac:dyDescent="0.15">
      <c r="A2" t="s">
        <v>9</v>
      </c>
    </row>
    <row r="3" spans="1:18" x14ac:dyDescent="0.15">
      <c r="A3" t="s">
        <v>0</v>
      </c>
      <c r="B3" s="5">
        <v>50000</v>
      </c>
      <c r="C3" s="5">
        <v>700000</v>
      </c>
      <c r="D3" t="s">
        <v>11</v>
      </c>
      <c r="E3" s="2">
        <v>50000</v>
      </c>
      <c r="F3" s="2">
        <v>50000</v>
      </c>
      <c r="G3" s="2">
        <v>50000</v>
      </c>
      <c r="H3" s="2">
        <v>50000</v>
      </c>
      <c r="I3" s="2">
        <v>50000</v>
      </c>
      <c r="J3" s="2">
        <v>50000</v>
      </c>
      <c r="K3" s="2">
        <v>50000</v>
      </c>
      <c r="L3" s="2">
        <v>50000</v>
      </c>
      <c r="M3" s="2">
        <v>50000</v>
      </c>
      <c r="N3" s="2">
        <v>50000</v>
      </c>
      <c r="O3" s="2">
        <v>50000</v>
      </c>
      <c r="P3" s="2">
        <v>50000</v>
      </c>
      <c r="Q3" s="2">
        <v>50000</v>
      </c>
      <c r="R3" s="2">
        <v>50000</v>
      </c>
    </row>
    <row r="4" spans="1:18" x14ac:dyDescent="0.15">
      <c r="A4" t="s">
        <v>1</v>
      </c>
      <c r="B4" s="5">
        <v>1000</v>
      </c>
      <c r="C4" s="5">
        <v>10000</v>
      </c>
      <c r="E4" s="2">
        <v>1000</v>
      </c>
      <c r="F4" s="2">
        <v>1000</v>
      </c>
      <c r="G4" s="2"/>
      <c r="H4" s="2"/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/>
      <c r="O4" s="2"/>
      <c r="P4" s="2">
        <v>1000</v>
      </c>
      <c r="Q4" s="2">
        <v>1000</v>
      </c>
      <c r="R4" s="2">
        <v>1000</v>
      </c>
    </row>
    <row r="5" spans="1:18" x14ac:dyDescent="0.15">
      <c r="A5" t="s">
        <v>2</v>
      </c>
      <c r="B5" s="5">
        <v>50000</v>
      </c>
      <c r="C5" s="5">
        <v>700000</v>
      </c>
      <c r="D5" t="s">
        <v>11</v>
      </c>
      <c r="E5" s="2">
        <v>50000</v>
      </c>
      <c r="F5" s="2">
        <v>50000</v>
      </c>
      <c r="G5" s="2">
        <v>50000</v>
      </c>
      <c r="H5" s="2">
        <v>50000</v>
      </c>
      <c r="I5" s="2">
        <v>50000</v>
      </c>
      <c r="J5" s="2">
        <v>50000</v>
      </c>
      <c r="K5" s="2">
        <v>50000</v>
      </c>
      <c r="L5" s="2">
        <v>50000</v>
      </c>
      <c r="M5" s="2">
        <v>50000</v>
      </c>
      <c r="N5" s="2">
        <v>50000</v>
      </c>
      <c r="O5" s="2">
        <v>50000</v>
      </c>
      <c r="P5" s="2">
        <v>50000</v>
      </c>
      <c r="Q5" s="2">
        <v>50000</v>
      </c>
      <c r="R5" s="2">
        <v>50000</v>
      </c>
    </row>
    <row r="6" spans="1:18" x14ac:dyDescent="0.15">
      <c r="A6" t="s">
        <v>3</v>
      </c>
      <c r="B6" s="5">
        <v>10000</v>
      </c>
      <c r="C6" s="5">
        <v>100000</v>
      </c>
      <c r="E6" s="2">
        <v>10000</v>
      </c>
      <c r="F6" s="2">
        <v>10000</v>
      </c>
      <c r="G6" s="2"/>
      <c r="H6" s="2"/>
      <c r="I6" s="2">
        <v>10000</v>
      </c>
      <c r="J6" s="2">
        <v>10000</v>
      </c>
      <c r="K6" s="2">
        <v>10000</v>
      </c>
      <c r="L6" s="2">
        <v>10000</v>
      </c>
      <c r="M6" s="2">
        <v>10000</v>
      </c>
      <c r="N6" s="2"/>
      <c r="O6" s="2"/>
      <c r="P6" s="2">
        <v>10000</v>
      </c>
      <c r="Q6" s="2">
        <v>10000</v>
      </c>
      <c r="R6" s="2">
        <v>10000</v>
      </c>
    </row>
    <row r="7" spans="1:18" x14ac:dyDescent="0.15">
      <c r="A7" t="s">
        <v>5</v>
      </c>
    </row>
    <row r="8" spans="1:18" x14ac:dyDescent="0.15">
      <c r="A8" t="s">
        <v>6</v>
      </c>
      <c r="B8" s="5">
        <v>150000</v>
      </c>
      <c r="C8" s="5">
        <v>1500000</v>
      </c>
      <c r="D8" t="s">
        <v>10</v>
      </c>
      <c r="E8" s="2">
        <v>56250</v>
      </c>
      <c r="F8" s="2"/>
      <c r="G8" s="2"/>
      <c r="H8" s="2"/>
      <c r="I8" s="2"/>
      <c r="J8" s="2"/>
      <c r="K8" s="2"/>
      <c r="L8" s="2"/>
      <c r="M8" s="2"/>
      <c r="N8" s="2"/>
    </row>
    <row r="9" spans="1:18" x14ac:dyDescent="0.15">
      <c r="A9" t="s">
        <v>7</v>
      </c>
      <c r="B9" s="5">
        <v>70000</v>
      </c>
      <c r="C9" s="5">
        <v>700000</v>
      </c>
      <c r="D9" t="s">
        <v>13</v>
      </c>
      <c r="E9" s="2">
        <v>70000</v>
      </c>
      <c r="F9" s="2">
        <v>70000</v>
      </c>
      <c r="G9" s="2"/>
      <c r="H9" s="2"/>
      <c r="I9" s="2">
        <v>70000</v>
      </c>
      <c r="J9" s="2">
        <v>70000</v>
      </c>
      <c r="K9" s="2">
        <v>70000</v>
      </c>
      <c r="L9" s="2">
        <v>70000</v>
      </c>
      <c r="M9" s="2">
        <v>70000</v>
      </c>
      <c r="N9" s="2"/>
      <c r="O9" s="2"/>
      <c r="P9" s="2">
        <v>70000</v>
      </c>
      <c r="Q9" s="2">
        <v>70000</v>
      </c>
      <c r="R9" s="2">
        <v>70000</v>
      </c>
    </row>
    <row r="10" spans="1:18" x14ac:dyDescent="0.15">
      <c r="A10" t="s">
        <v>8</v>
      </c>
      <c r="B10" s="5">
        <v>160000</v>
      </c>
      <c r="C10" s="5">
        <v>1600000</v>
      </c>
      <c r="D10" t="s">
        <v>12</v>
      </c>
      <c r="E10" s="2">
        <v>160000</v>
      </c>
      <c r="F10" s="2">
        <v>160000</v>
      </c>
      <c r="G10" s="2"/>
      <c r="H10" s="2"/>
      <c r="I10" s="2">
        <v>160000</v>
      </c>
      <c r="J10" s="2">
        <v>160000</v>
      </c>
      <c r="K10" s="2">
        <v>160000</v>
      </c>
      <c r="L10" s="2">
        <v>160000</v>
      </c>
      <c r="M10" s="2">
        <v>160000</v>
      </c>
      <c r="N10" s="2"/>
      <c r="O10" s="2"/>
      <c r="P10" s="2">
        <v>160000</v>
      </c>
      <c r="Q10" s="2">
        <v>160000</v>
      </c>
      <c r="R10" s="2">
        <v>160000</v>
      </c>
    </row>
    <row r="11" spans="1:18" x14ac:dyDescent="0.15">
      <c r="A11" t="s">
        <v>16</v>
      </c>
      <c r="B11" s="6">
        <f>SUM(B3:B10)</f>
        <v>491000</v>
      </c>
      <c r="C11" s="6">
        <f>SUM(C3:C10)</f>
        <v>5310000</v>
      </c>
      <c r="E11" s="3">
        <f>SUM(E3:E10)</f>
        <v>397250</v>
      </c>
      <c r="F11" s="3">
        <f t="shared" ref="F11:R11" si="0">SUM(F3:F10)</f>
        <v>341000</v>
      </c>
      <c r="G11" s="3">
        <f t="shared" si="0"/>
        <v>100000</v>
      </c>
      <c r="H11" s="3">
        <f t="shared" si="0"/>
        <v>100000</v>
      </c>
      <c r="I11" s="3">
        <f t="shared" si="0"/>
        <v>341000</v>
      </c>
      <c r="J11" s="3">
        <f t="shared" si="0"/>
        <v>341000</v>
      </c>
      <c r="K11" s="3">
        <f t="shared" si="0"/>
        <v>341000</v>
      </c>
      <c r="L11" s="3">
        <f t="shared" si="0"/>
        <v>341000</v>
      </c>
      <c r="M11" s="3">
        <f t="shared" si="0"/>
        <v>341000</v>
      </c>
      <c r="N11" s="3">
        <f t="shared" si="0"/>
        <v>100000</v>
      </c>
      <c r="O11" s="3">
        <f t="shared" si="0"/>
        <v>100000</v>
      </c>
      <c r="P11" s="3">
        <f t="shared" si="0"/>
        <v>341000</v>
      </c>
      <c r="Q11" s="3">
        <f t="shared" si="0"/>
        <v>341000</v>
      </c>
      <c r="R11" s="3">
        <f t="shared" si="0"/>
        <v>341000</v>
      </c>
    </row>
    <row r="13" spans="1:18" x14ac:dyDescent="0.15">
      <c r="D13" s="8"/>
      <c r="E13" s="7">
        <f>SUM(E11:R11)</f>
        <v>3866250</v>
      </c>
    </row>
    <row r="14" spans="1:18" x14ac:dyDescent="0.15">
      <c r="A14" t="s">
        <v>17</v>
      </c>
      <c r="B14" s="9">
        <v>4372500</v>
      </c>
    </row>
    <row r="15" spans="1:18" x14ac:dyDescent="0.15">
      <c r="A15" t="s">
        <v>18</v>
      </c>
      <c r="B15" s="4">
        <f>E11</f>
        <v>397250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i-learning</dc:creator>
  <cp:lastModifiedBy>i-learning</cp:lastModifiedBy>
  <dcterms:created xsi:type="dcterms:W3CDTF">2017-05-25T03:16:44Z</dcterms:created>
  <dcterms:modified xsi:type="dcterms:W3CDTF">2017-05-26T06:14:17Z</dcterms:modified>
</cp:coreProperties>
</file>