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wwmu\Documents\Excel Files\"/>
    </mc:Choice>
  </mc:AlternateContent>
  <xr:revisionPtr revIDLastSave="0" documentId="13_ncr:1_{127ADBF3-A4EA-49D3-BDEB-67ED47631569}" xr6:coauthVersionLast="47" xr6:coauthVersionMax="47" xr10:uidLastSave="{00000000-0000-0000-0000-000000000000}"/>
  <bookViews>
    <workbookView xWindow="-108" yWindow="-108" windowWidth="23256" windowHeight="12456" xr2:uid="{0F3F0E66-266D-4DFE-9447-4EA2F05EED44}"/>
  </bookViews>
  <sheets>
    <sheet name="IF" sheetId="1" r:id="rId1"/>
    <sheet name="AND" sheetId="4" r:id="rId2"/>
    <sheet name="OR" sheetId="7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G9" i="7"/>
  <c r="G9" i="4"/>
  <c r="G10" i="4"/>
  <c r="G11" i="4"/>
  <c r="G12" i="4"/>
  <c r="G14" i="4"/>
  <c r="G7" i="4"/>
  <c r="G6" i="4"/>
  <c r="G5" i="4"/>
  <c r="F14" i="7" l="1"/>
  <c r="G14" i="7" s="1"/>
  <c r="F13" i="7"/>
  <c r="G13" i="7" s="1"/>
  <c r="F12" i="7"/>
  <c r="G12" i="7" s="1"/>
  <c r="F11" i="7"/>
  <c r="G11" i="7" s="1"/>
  <c r="F10" i="7"/>
  <c r="G10" i="7" s="1"/>
  <c r="F9" i="7"/>
  <c r="F8" i="7"/>
  <c r="G8" i="7" s="1"/>
  <c r="F7" i="7"/>
  <c r="G7" i="7" s="1"/>
  <c r="F6" i="7"/>
  <c r="G6" i="7" s="1"/>
  <c r="F5" i="7"/>
  <c r="G5" i="7" s="1"/>
  <c r="F14" i="4"/>
  <c r="F13" i="4"/>
  <c r="G13" i="4" s="1"/>
  <c r="F12" i="4"/>
  <c r="F11" i="4"/>
  <c r="F10" i="4"/>
  <c r="F9" i="4"/>
  <c r="F8" i="4"/>
  <c r="G8" i="4" s="1"/>
  <c r="F7" i="4"/>
  <c r="F6" i="4"/>
  <c r="F5" i="4"/>
</calcChain>
</file>

<file path=xl/sharedStrings.xml><?xml version="1.0" encoding="utf-8"?>
<sst xmlns="http://schemas.openxmlformats.org/spreadsheetml/2006/main" count="51" uniqueCount="22">
  <si>
    <t>Sales Amount</t>
  </si>
  <si>
    <t>Commission</t>
  </si>
  <si>
    <t>Arjun Khatri</t>
  </si>
  <si>
    <t>Deepak Ahuja</t>
  </si>
  <si>
    <t>Anuj Anand</t>
  </si>
  <si>
    <t>Devaang Patel</t>
  </si>
  <si>
    <t>Sunil Agarwal</t>
  </si>
  <si>
    <t>Alia Goel</t>
  </si>
  <si>
    <t>Mukesh Jain</t>
  </si>
  <si>
    <t>Ramakrishnana Reddy</t>
  </si>
  <si>
    <t>Divya Bakshi</t>
  </si>
  <si>
    <t>Keshav Babu</t>
  </si>
  <si>
    <t>Commission Table</t>
  </si>
  <si>
    <t>*If sales amount is more then 1,00,000 then 2% commission</t>
  </si>
  <si>
    <t>LED lamps</t>
  </si>
  <si>
    <t>Alloy Wheels</t>
  </si>
  <si>
    <t>Seat Covers</t>
  </si>
  <si>
    <t>Salesperson</t>
  </si>
  <si>
    <t>*If sales amount is more then 50,000 for any 1 product then 2% commission on Total sales</t>
  </si>
  <si>
    <t>*If sales amount is more then 50,000 for each product then 2% commission on Total Sales</t>
  </si>
  <si>
    <t>Total Sales</t>
  </si>
  <si>
    <t xml:space="preserve">Keshav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</si>
</sst>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073673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3" xfId="0" applyBorder="1"/>
    <xf numFmtId="0" fontId="1" fillId="2" borderId="1" xfId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left" vertical="center"/>
    </xf>
    <xf numFmtId="42" fontId="0" fillId="0" borderId="3" xfId="0" applyNumberFormat="1" applyBorder="1"/>
    <xf numFmtId="42" fontId="1" fillId="2" borderId="4" xfId="1" applyNumberFormat="1" applyBorder="1" applyAlignment="1">
      <alignment horizontal="center" vertical="center"/>
    </xf>
    <xf numFmtId="42" fontId="1" fillId="2" borderId="1" xfId="1" applyNumberFormat="1" applyAlignment="1">
      <alignment horizontal="center" vertical="center"/>
    </xf>
    <xf numFmtId="164" fontId="0" fillId="0" borderId="3" xfId="3" applyNumberFormat="1" applyFont="1" applyBorder="1"/>
    <xf numFmtId="0" fontId="2" fillId="4" borderId="5" xfId="2" applyFill="1" applyBorder="1" applyAlignment="1">
      <alignment horizontal="center"/>
    </xf>
    <xf numFmtId="0" fontId="2" fillId="4" borderId="0" xfId="2" applyFill="1" applyBorder="1" applyAlignment="1">
      <alignment horizontal="center"/>
    </xf>
  </cellXfs>
  <cellStyles count="4">
    <cellStyle name="Check Cell" xfId="2" builtinId="23"/>
    <cellStyle name="Currency" xfId="3" builtinId="4"/>
    <cellStyle name="Normal" xfId="0" builtinId="0"/>
    <cellStyle name="Output" xfId="1" builtinId="21"/>
  </cellStyles>
  <dxfs count="0"/>
  <tableStyles count="1" defaultTableStyle="TableStyleMedium2" defaultPivotStyle="PivotStyleLight16">
    <tableStyle name="Invisible" pivot="0" table="0" count="0" xr9:uid="{83B52702-D5A1-4620-A957-CA881DF3632E}"/>
  </tableStyles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956F-21F4-4514-A876-BA2FB914B32B}">
  <sheetPr codeName="Sheet1"/>
  <dimension ref="B3:D16"/>
  <sheetViews>
    <sheetView tabSelected="1" workbookViewId="0">
      <selection activeCell="D19" sqref="D19"/>
    </sheetView>
  </sheetViews>
  <sheetFormatPr defaultRowHeight="14.4" x14ac:dyDescent="0.3"/>
  <cols>
    <col min="2" max="2" width="21.44140625" customWidth="1"/>
    <col min="3" max="3" width="25.5546875" customWidth="1"/>
    <col min="4" max="4" width="19.5546875" customWidth="1"/>
  </cols>
  <sheetData>
    <row r="3" spans="2:4" x14ac:dyDescent="0.3">
      <c r="B3" s="10" t="s">
        <v>12</v>
      </c>
      <c r="C3" s="11"/>
      <c r="D3" s="11"/>
    </row>
    <row r="4" spans="2:4" x14ac:dyDescent="0.3">
      <c r="B4" s="5" t="s">
        <v>17</v>
      </c>
      <c r="C4" s="3" t="s">
        <v>0</v>
      </c>
      <c r="D4" s="3" t="s">
        <v>1</v>
      </c>
    </row>
    <row r="5" spans="2:4" x14ac:dyDescent="0.3">
      <c r="B5" s="2" t="s">
        <v>2</v>
      </c>
      <c r="C5" s="9">
        <v>140802</v>
      </c>
      <c r="D5" s="9">
        <f>IF(C5&gt;=100000,C5*2%,0)</f>
        <v>2816.04</v>
      </c>
    </row>
    <row r="6" spans="2:4" x14ac:dyDescent="0.3">
      <c r="B6" s="2" t="s">
        <v>3</v>
      </c>
      <c r="C6" s="9">
        <v>113448</v>
      </c>
      <c r="D6" s="9">
        <f t="shared" ref="D6:D14" si="0">IF(C6&gt;=100000,C6*2%,0)</f>
        <v>2268.96</v>
      </c>
    </row>
    <row r="7" spans="2:4" x14ac:dyDescent="0.3">
      <c r="B7" s="2" t="s">
        <v>4</v>
      </c>
      <c r="C7" s="9">
        <v>131468</v>
      </c>
      <c r="D7" s="9">
        <f t="shared" si="0"/>
        <v>2629.36</v>
      </c>
    </row>
    <row r="8" spans="2:4" x14ac:dyDescent="0.3">
      <c r="B8" s="2" t="s">
        <v>5</v>
      </c>
      <c r="C8" s="9">
        <v>141412</v>
      </c>
      <c r="D8" s="9">
        <f t="shared" si="0"/>
        <v>2828.2400000000002</v>
      </c>
    </row>
    <row r="9" spans="2:4" x14ac:dyDescent="0.3">
      <c r="B9" s="2" t="s">
        <v>6</v>
      </c>
      <c r="C9" s="9">
        <v>78197</v>
      </c>
      <c r="D9" s="9">
        <f t="shared" si="0"/>
        <v>0</v>
      </c>
    </row>
    <row r="10" spans="2:4" x14ac:dyDescent="0.3">
      <c r="B10" s="2" t="s">
        <v>7</v>
      </c>
      <c r="C10" s="9">
        <v>128571</v>
      </c>
      <c r="D10" s="9">
        <f t="shared" si="0"/>
        <v>2571.42</v>
      </c>
    </row>
    <row r="11" spans="2:4" x14ac:dyDescent="0.3">
      <c r="B11" s="2" t="s">
        <v>8</v>
      </c>
      <c r="C11" s="9">
        <v>107000</v>
      </c>
      <c r="D11" s="9">
        <f t="shared" si="0"/>
        <v>2140</v>
      </c>
    </row>
    <row r="12" spans="2:4" x14ac:dyDescent="0.3">
      <c r="B12" s="2" t="s">
        <v>9</v>
      </c>
      <c r="C12" s="9">
        <v>90498</v>
      </c>
      <c r="D12" s="9">
        <f t="shared" si="0"/>
        <v>0</v>
      </c>
    </row>
    <row r="13" spans="2:4" x14ac:dyDescent="0.3">
      <c r="B13" s="2" t="s">
        <v>10</v>
      </c>
      <c r="C13" s="9">
        <v>86374</v>
      </c>
      <c r="D13" s="9">
        <f t="shared" si="0"/>
        <v>0</v>
      </c>
    </row>
    <row r="14" spans="2:4" x14ac:dyDescent="0.3">
      <c r="B14" s="2" t="s">
        <v>11</v>
      </c>
      <c r="C14" s="9">
        <v>72070</v>
      </c>
      <c r="D14" s="9">
        <f t="shared" si="0"/>
        <v>0</v>
      </c>
    </row>
    <row r="16" spans="2:4" x14ac:dyDescent="0.3">
      <c r="B16" s="1" t="s">
        <v>13</v>
      </c>
    </row>
  </sheetData>
  <mergeCells count="1">
    <mergeCell ref="B3:D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105D-B0AA-4674-AEAF-EBF1B7CFB83D}">
  <sheetPr codeName="Sheet2"/>
  <dimension ref="B3:G16"/>
  <sheetViews>
    <sheetView workbookViewId="0">
      <selection activeCell="F23" sqref="F23"/>
    </sheetView>
  </sheetViews>
  <sheetFormatPr defaultRowHeight="14.4" x14ac:dyDescent="0.3"/>
  <cols>
    <col min="2" max="2" width="20.33203125" customWidth="1"/>
    <col min="3" max="4" width="11.88671875" customWidth="1"/>
    <col min="5" max="5" width="12.88671875" bestFit="1" customWidth="1"/>
    <col min="6" max="6" width="12.88671875" customWidth="1"/>
    <col min="7" max="7" width="11.88671875" bestFit="1" customWidth="1"/>
  </cols>
  <sheetData>
    <row r="3" spans="2:7" x14ac:dyDescent="0.3">
      <c r="B3" s="10" t="s">
        <v>12</v>
      </c>
      <c r="C3" s="11"/>
      <c r="D3" s="11"/>
      <c r="E3" s="11"/>
      <c r="F3" s="11"/>
      <c r="G3" s="11"/>
    </row>
    <row r="4" spans="2:7" x14ac:dyDescent="0.3">
      <c r="B4" s="5" t="s">
        <v>17</v>
      </c>
      <c r="C4" s="7" t="s">
        <v>16</v>
      </c>
      <c r="D4" s="7" t="s">
        <v>14</v>
      </c>
      <c r="E4" s="7" t="s">
        <v>15</v>
      </c>
      <c r="F4" s="7" t="s">
        <v>20</v>
      </c>
      <c r="G4" s="8" t="s">
        <v>1</v>
      </c>
    </row>
    <row r="5" spans="2:7" x14ac:dyDescent="0.3">
      <c r="B5" s="2" t="s">
        <v>2</v>
      </c>
      <c r="C5" s="6">
        <v>94524</v>
      </c>
      <c r="D5" s="6">
        <v>45793</v>
      </c>
      <c r="E5" s="6">
        <v>23168</v>
      </c>
      <c r="F5" s="6">
        <f>SUM(C5:E5)</f>
        <v>163485</v>
      </c>
      <c r="G5" s="6" t="str">
        <f>IF(AND(C5&gt;=50000,D5&gt;=50000,E5&gt;=50000),F5*2%,"Work Hard")</f>
        <v>Work Hard</v>
      </c>
    </row>
    <row r="6" spans="2:7" x14ac:dyDescent="0.3">
      <c r="B6" s="2" t="s">
        <v>3</v>
      </c>
      <c r="C6" s="6">
        <v>76645</v>
      </c>
      <c r="D6" s="6">
        <v>28165</v>
      </c>
      <c r="E6" s="6">
        <v>99316</v>
      </c>
      <c r="F6" s="6">
        <f t="shared" ref="F6:F14" si="0">SUM(C6:E6)</f>
        <v>204126</v>
      </c>
      <c r="G6" s="6" t="str">
        <f>IF(AND(C6&gt;=50000,D6&gt;=50000,E6&gt;=50000),F6*2%,"Work Hard")</f>
        <v>Work Hard</v>
      </c>
    </row>
    <row r="7" spans="2:7" x14ac:dyDescent="0.3">
      <c r="B7" s="2" t="s">
        <v>4</v>
      </c>
      <c r="C7" s="6">
        <v>26791</v>
      </c>
      <c r="D7" s="6">
        <v>85320</v>
      </c>
      <c r="E7" s="6">
        <v>23533</v>
      </c>
      <c r="F7" s="6">
        <f t="shared" si="0"/>
        <v>135644</v>
      </c>
      <c r="G7" s="6" t="str">
        <f>IF(AND(C7&gt;=50000,D7&gt;=50000,E7&gt;=50000),F7*2%,"Work Hard")</f>
        <v>Work Hard</v>
      </c>
    </row>
    <row r="8" spans="2:7" x14ac:dyDescent="0.3">
      <c r="B8" s="2" t="s">
        <v>5</v>
      </c>
      <c r="C8" s="6">
        <v>65693</v>
      </c>
      <c r="D8" s="6">
        <v>79914</v>
      </c>
      <c r="E8" s="6">
        <v>81914</v>
      </c>
      <c r="F8" s="6">
        <f t="shared" si="0"/>
        <v>227521</v>
      </c>
      <c r="G8" s="6">
        <f>IF(AND(C8&gt;=50000,D8&gt;=50000,E8&gt;=50000),F8*2%,"Work Hard")</f>
        <v>4550.42</v>
      </c>
    </row>
    <row r="9" spans="2:7" x14ac:dyDescent="0.3">
      <c r="B9" s="2" t="s">
        <v>6</v>
      </c>
      <c r="C9" s="6">
        <v>24451</v>
      </c>
      <c r="D9" s="6">
        <v>34470</v>
      </c>
      <c r="E9" s="6">
        <v>20408</v>
      </c>
      <c r="F9" s="6">
        <f t="shared" si="0"/>
        <v>79329</v>
      </c>
      <c r="G9" s="6" t="str">
        <f t="shared" ref="G9:G14" si="1">IF(AND(C9&gt;=50000,D9&gt;=50000,E9&gt;=50000),F9*2%,"Work Hard")</f>
        <v>Work Hard</v>
      </c>
    </row>
    <row r="10" spans="2:7" x14ac:dyDescent="0.3">
      <c r="B10" s="2" t="s">
        <v>7</v>
      </c>
      <c r="C10" s="6">
        <v>88519</v>
      </c>
      <c r="D10" s="6">
        <v>32406</v>
      </c>
      <c r="E10" s="6">
        <v>82818</v>
      </c>
      <c r="F10" s="6">
        <f t="shared" si="0"/>
        <v>203743</v>
      </c>
      <c r="G10" s="6" t="str">
        <f t="shared" si="1"/>
        <v>Work Hard</v>
      </c>
    </row>
    <row r="11" spans="2:7" x14ac:dyDescent="0.3">
      <c r="B11" s="2" t="s">
        <v>8</v>
      </c>
      <c r="C11" s="6">
        <v>81629</v>
      </c>
      <c r="D11" s="6">
        <v>49354</v>
      </c>
      <c r="E11" s="6">
        <v>34127</v>
      </c>
      <c r="F11" s="6">
        <f t="shared" si="0"/>
        <v>165110</v>
      </c>
      <c r="G11" s="6" t="str">
        <f t="shared" si="1"/>
        <v>Work Hard</v>
      </c>
    </row>
    <row r="12" spans="2:7" x14ac:dyDescent="0.3">
      <c r="B12" s="2" t="s">
        <v>9</v>
      </c>
      <c r="C12" s="6">
        <v>72642</v>
      </c>
      <c r="D12" s="6">
        <v>79067</v>
      </c>
      <c r="E12" s="6">
        <v>27828</v>
      </c>
      <c r="F12" s="6">
        <f t="shared" si="0"/>
        <v>179537</v>
      </c>
      <c r="G12" s="6" t="str">
        <f t="shared" si="1"/>
        <v>Work Hard</v>
      </c>
    </row>
    <row r="13" spans="2:7" x14ac:dyDescent="0.3">
      <c r="B13" s="2" t="s">
        <v>10</v>
      </c>
      <c r="C13" s="6">
        <v>83228</v>
      </c>
      <c r="D13" s="6">
        <v>57876</v>
      </c>
      <c r="E13" s="6">
        <v>95206</v>
      </c>
      <c r="F13" s="6">
        <f t="shared" si="0"/>
        <v>236310</v>
      </c>
      <c r="G13" s="6">
        <f t="shared" si="1"/>
        <v>4726.2</v>
      </c>
    </row>
    <row r="14" spans="2:7" x14ac:dyDescent="0.3">
      <c r="B14" s="2" t="s">
        <v>11</v>
      </c>
      <c r="C14" s="6">
        <v>64737</v>
      </c>
      <c r="D14" s="6">
        <v>98614</v>
      </c>
      <c r="E14" s="6">
        <v>35131</v>
      </c>
      <c r="F14" s="6">
        <f t="shared" si="0"/>
        <v>198482</v>
      </c>
      <c r="G14" s="6" t="str">
        <f t="shared" si="1"/>
        <v>Work Hard</v>
      </c>
    </row>
    <row r="16" spans="2:7" x14ac:dyDescent="0.3">
      <c r="B16" s="1" t="s">
        <v>19</v>
      </c>
    </row>
  </sheetData>
  <mergeCells count="1">
    <mergeCell ref="B3:G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2F93-94A6-4528-B929-B3F672B2F169}">
  <sheetPr codeName="Sheet4"/>
  <dimension ref="B3:G16"/>
  <sheetViews>
    <sheetView workbookViewId="0">
      <selection activeCell="B3" sqref="B3:G3"/>
    </sheetView>
  </sheetViews>
  <sheetFormatPr defaultRowHeight="14.4" x14ac:dyDescent="0.3"/>
  <cols>
    <col min="2" max="2" width="21.77734375" customWidth="1"/>
    <col min="3" max="4" width="11.88671875" customWidth="1"/>
    <col min="5" max="5" width="12.88671875" bestFit="1" customWidth="1"/>
    <col min="6" max="6" width="12.88671875" customWidth="1"/>
    <col min="7" max="7" width="11.88671875" bestFit="1" customWidth="1"/>
  </cols>
  <sheetData>
    <row r="3" spans="2:7" x14ac:dyDescent="0.3">
      <c r="B3" s="10" t="s">
        <v>12</v>
      </c>
      <c r="C3" s="11"/>
      <c r="D3" s="11"/>
      <c r="E3" s="11"/>
      <c r="F3" s="11"/>
      <c r="G3" s="11"/>
    </row>
    <row r="4" spans="2:7" x14ac:dyDescent="0.3">
      <c r="B4" s="5" t="s">
        <v>17</v>
      </c>
      <c r="C4" s="4" t="s">
        <v>16</v>
      </c>
      <c r="D4" s="4" t="s">
        <v>14</v>
      </c>
      <c r="E4" s="4" t="s">
        <v>15</v>
      </c>
      <c r="F4" s="4" t="s">
        <v>20</v>
      </c>
      <c r="G4" s="3" t="s">
        <v>1</v>
      </c>
    </row>
    <row r="5" spans="2:7" x14ac:dyDescent="0.3">
      <c r="B5" s="2" t="s">
        <v>2</v>
      </c>
      <c r="C5" s="6">
        <v>94524</v>
      </c>
      <c r="D5" s="6">
        <v>45793</v>
      </c>
      <c r="E5" s="6">
        <v>23168</v>
      </c>
      <c r="F5" s="6">
        <f>SUM(C5:E5)</f>
        <v>163485</v>
      </c>
      <c r="G5" s="6">
        <f>IF(OR(C5&gt;=50000,D5&gt;=50000,E5&gt;=50000),F5*2%,"Work Hard")</f>
        <v>3269.7000000000003</v>
      </c>
    </row>
    <row r="6" spans="2:7" x14ac:dyDescent="0.3">
      <c r="B6" s="2" t="s">
        <v>3</v>
      </c>
      <c r="C6" s="6">
        <v>76645</v>
      </c>
      <c r="D6" s="6">
        <v>28165</v>
      </c>
      <c r="E6" s="6">
        <v>99316</v>
      </c>
      <c r="F6" s="6">
        <f t="shared" ref="F6:F14" si="0">SUM(C6:E6)</f>
        <v>204126</v>
      </c>
      <c r="G6" s="6">
        <f t="shared" ref="G6:G14" si="1">IF(OR(C6&gt;=50000,D6&gt;=50000,E6&gt;=50000),F6*2%,"Work Hard")</f>
        <v>4082.52</v>
      </c>
    </row>
    <row r="7" spans="2:7" x14ac:dyDescent="0.3">
      <c r="B7" s="2" t="s">
        <v>4</v>
      </c>
      <c r="C7" s="6">
        <v>26791</v>
      </c>
      <c r="D7" s="6">
        <v>85320</v>
      </c>
      <c r="E7" s="6">
        <v>23533</v>
      </c>
      <c r="F7" s="6">
        <f t="shared" si="0"/>
        <v>135644</v>
      </c>
      <c r="G7" s="6">
        <f t="shared" si="1"/>
        <v>2712.88</v>
      </c>
    </row>
    <row r="8" spans="2:7" x14ac:dyDescent="0.3">
      <c r="B8" s="2" t="s">
        <v>5</v>
      </c>
      <c r="C8" s="6">
        <v>65693</v>
      </c>
      <c r="D8" s="6">
        <v>79914</v>
      </c>
      <c r="E8" s="6">
        <v>81914</v>
      </c>
      <c r="F8" s="6">
        <f t="shared" si="0"/>
        <v>227521</v>
      </c>
      <c r="G8" s="6">
        <f t="shared" si="1"/>
        <v>4550.42</v>
      </c>
    </row>
    <row r="9" spans="2:7" x14ac:dyDescent="0.3">
      <c r="B9" s="2" t="s">
        <v>6</v>
      </c>
      <c r="C9" s="6">
        <v>24451</v>
      </c>
      <c r="D9" s="6">
        <v>34470</v>
      </c>
      <c r="E9" s="6">
        <v>20408</v>
      </c>
      <c r="F9" s="6">
        <f t="shared" si="0"/>
        <v>79329</v>
      </c>
      <c r="G9" s="6" t="str">
        <f t="shared" si="1"/>
        <v>Work Hard</v>
      </c>
    </row>
    <row r="10" spans="2:7" x14ac:dyDescent="0.3">
      <c r="B10" s="2" t="s">
        <v>7</v>
      </c>
      <c r="C10" s="6">
        <v>88519</v>
      </c>
      <c r="D10" s="6">
        <v>32406</v>
      </c>
      <c r="E10" s="6">
        <v>82818</v>
      </c>
      <c r="F10" s="6">
        <f t="shared" si="0"/>
        <v>203743</v>
      </c>
      <c r="G10" s="6">
        <f t="shared" si="1"/>
        <v>4074.86</v>
      </c>
    </row>
    <row r="11" spans="2:7" x14ac:dyDescent="0.3">
      <c r="B11" s="2" t="s">
        <v>8</v>
      </c>
      <c r="C11" s="6">
        <v>81629</v>
      </c>
      <c r="D11" s="6">
        <v>49354</v>
      </c>
      <c r="E11" s="6">
        <v>34127</v>
      </c>
      <c r="F11" s="6">
        <f t="shared" si="0"/>
        <v>165110</v>
      </c>
      <c r="G11" s="6">
        <f t="shared" si="1"/>
        <v>3302.2000000000003</v>
      </c>
    </row>
    <row r="12" spans="2:7" x14ac:dyDescent="0.3">
      <c r="B12" s="2" t="s">
        <v>9</v>
      </c>
      <c r="C12" s="6">
        <v>72642</v>
      </c>
      <c r="D12" s="6">
        <v>79067</v>
      </c>
      <c r="E12" s="6">
        <v>27828</v>
      </c>
      <c r="F12" s="6">
        <f t="shared" si="0"/>
        <v>179537</v>
      </c>
      <c r="G12" s="6">
        <f t="shared" si="1"/>
        <v>3590.7400000000002</v>
      </c>
    </row>
    <row r="13" spans="2:7" x14ac:dyDescent="0.3">
      <c r="B13" s="2" t="s">
        <v>10</v>
      </c>
      <c r="C13" s="6">
        <v>83228</v>
      </c>
      <c r="D13" s="6">
        <v>57876</v>
      </c>
      <c r="E13" s="6">
        <v>95206</v>
      </c>
      <c r="F13" s="6">
        <f t="shared" si="0"/>
        <v>236310</v>
      </c>
      <c r="G13" s="6">
        <f t="shared" si="1"/>
        <v>4726.2</v>
      </c>
    </row>
    <row r="14" spans="2:7" x14ac:dyDescent="0.3">
      <c r="B14" s="2" t="s">
        <v>21</v>
      </c>
      <c r="C14" s="6">
        <v>64737</v>
      </c>
      <c r="D14" s="6">
        <v>98614</v>
      </c>
      <c r="E14" s="6">
        <v>35131</v>
      </c>
      <c r="F14" s="6">
        <f t="shared" si="0"/>
        <v>198482</v>
      </c>
      <c r="G14" s="6">
        <f t="shared" si="1"/>
        <v>3969.64</v>
      </c>
    </row>
    <row r="16" spans="2:7" x14ac:dyDescent="0.3">
      <c r="B16" s="1" t="s">
        <v>18</v>
      </c>
    </row>
  </sheetData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AND</vt:lpstr>
      <vt:lpstr>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FUI-S22BSAF017</cp:lastModifiedBy>
  <cp:lastPrinted>2023-06-17T08:06:40Z</cp:lastPrinted>
  <dcterms:created xsi:type="dcterms:W3CDTF">2019-01-11T07:49:25Z</dcterms:created>
  <dcterms:modified xsi:type="dcterms:W3CDTF">2024-11-28T04:46:56Z</dcterms:modified>
</cp:coreProperties>
</file>