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FE24C2E-C4E5-4D41-B565-CAF5119483E4}" xr6:coauthVersionLast="36" xr6:coauthVersionMax="36" xr10:uidLastSave="{00000000-0000-0000-0000-000000000000}"/>
  <bookViews>
    <workbookView xWindow="0" yWindow="0" windowWidth="24720" windowHeight="11625" activeTab="3" xr2:uid="{021609AB-5FA9-4639-A169-E99C1CC8E87F}"/>
  </bookViews>
  <sheets>
    <sheet name="Chart1" sheetId="2" r:id="rId1"/>
    <sheet name="Chart2" sheetId="3" r:id="rId2"/>
    <sheet name="Chart3" sheetId="4" r:id="rId3"/>
    <sheet name="Sheet1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E61" i="1"/>
  <c r="D61" i="1"/>
  <c r="C61" i="1"/>
  <c r="F60" i="1"/>
  <c r="E60" i="1"/>
  <c r="D60" i="1"/>
  <c r="C60" i="1"/>
  <c r="U26" i="1"/>
  <c r="T26" i="1"/>
  <c r="S26" i="1"/>
  <c r="R26" i="1"/>
  <c r="Q26" i="1"/>
  <c r="U25" i="1"/>
  <c r="T25" i="1"/>
  <c r="S25" i="1"/>
  <c r="R25" i="1"/>
  <c r="Q25" i="1"/>
  <c r="G26" i="1"/>
  <c r="F26" i="1"/>
  <c r="E26" i="1"/>
  <c r="D26" i="1"/>
  <c r="G25" i="1"/>
  <c r="F25" i="1"/>
  <c r="E25" i="1"/>
  <c r="D25" i="1"/>
</calcChain>
</file>

<file path=xl/sharedStrings.xml><?xml version="1.0" encoding="utf-8"?>
<sst xmlns="http://schemas.openxmlformats.org/spreadsheetml/2006/main" count="23" uniqueCount="6">
  <si>
    <t>GEOLIFE</t>
  </si>
  <si>
    <t>points</t>
  </si>
  <si>
    <t xml:space="preserve">points </t>
  </si>
  <si>
    <t>30 min window</t>
  </si>
  <si>
    <t>Memory</t>
  </si>
  <si>
    <t>45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</si>
</sst>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15-min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1048.56</c:v>
                </c:pt>
                <c:pt idx="1">
                  <c:v>503.16</c:v>
                </c:pt>
                <c:pt idx="2">
                  <c:v>246.10500000000002</c:v>
                </c:pt>
                <c:pt idx="3">
                  <c:v>124.6075</c:v>
                </c:pt>
                <c:pt idx="4">
                  <c:v>67.251249999999999</c:v>
                </c:pt>
                <c:pt idx="5">
                  <c:v>35.596875000000004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6-46CE-A102-2E67D9BB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6765992"/>
        <c:axId val="611478160"/>
      </c:barChart>
      <c:catAx>
        <c:axId val="59676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1478160"/>
        <c:crosses val="autoZero"/>
        <c:auto val="1"/>
        <c:lblAlgn val="ctr"/>
        <c:lblOffset val="100"/>
        <c:noMultiLvlLbl val="0"/>
      </c:catAx>
      <c:valAx>
        <c:axId val="6114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76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30-min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Sheet1!$P$26:$U$26</c:f>
                <c:numCache>
                  <c:formatCode>General</c:formatCode>
                  <c:ptCount val="6"/>
                  <c:pt idx="1">
                    <c:v>56.377623664003444</c:v>
                  </c:pt>
                  <c:pt idx="2">
                    <c:v>34.06840618520333</c:v>
                  </c:pt>
                  <c:pt idx="3">
                    <c:v>19.285417881320146</c:v>
                  </c:pt>
                  <c:pt idx="4">
                    <c:v>13.100648266402629</c:v>
                  </c:pt>
                  <c:pt idx="5">
                    <c:v>8.1900542494461348</c:v>
                  </c:pt>
                </c:numCache>
              </c:numRef>
            </c:plus>
            <c:minus>
              <c:numRef>
                <c:f>Sheet1!$P$26:$U$26</c:f>
                <c:numCache>
                  <c:formatCode>General</c:formatCode>
                  <c:ptCount val="6"/>
                  <c:pt idx="1">
                    <c:v>56.377623664003444</c:v>
                  </c:pt>
                  <c:pt idx="2">
                    <c:v>34.06840618520333</c:v>
                  </c:pt>
                  <c:pt idx="3">
                    <c:v>19.285417881320146</c:v>
                  </c:pt>
                  <c:pt idx="4">
                    <c:v>13.100648266402629</c:v>
                  </c:pt>
                  <c:pt idx="5">
                    <c:v>8.1900542494461348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Sheet1!$P$24:$U$24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Sheet1!$P$25:$U$25</c:f>
              <c:numCache>
                <c:formatCode>General</c:formatCode>
                <c:ptCount val="6"/>
                <c:pt idx="0">
                  <c:v>1426.59</c:v>
                </c:pt>
                <c:pt idx="1">
                  <c:v>702.33500000000004</c:v>
                </c:pt>
                <c:pt idx="2">
                  <c:v>358.57500000000005</c:v>
                </c:pt>
                <c:pt idx="3">
                  <c:v>191.12</c:v>
                </c:pt>
                <c:pt idx="4">
                  <c:v>95.296250000000001</c:v>
                </c:pt>
                <c:pt idx="5">
                  <c:v>49.822812500000005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4-404D-8728-626D619D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02917712"/>
        <c:axId val="602924272"/>
      </c:barChart>
      <c:catAx>
        <c:axId val="6029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924272"/>
        <c:crosses val="autoZero"/>
        <c:auto val="1"/>
        <c:lblAlgn val="ctr"/>
        <c:lblOffset val="100"/>
        <c:noMultiLvlLbl val="0"/>
      </c:catAx>
      <c:valAx>
        <c:axId val="6029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9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45-min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Sheet1!$A$61:$F$61</c:f>
                <c:numCache>
                  <c:formatCode>General</c:formatCode>
                  <c:ptCount val="6"/>
                  <c:pt idx="1">
                    <c:v>25.361799999999999</c:v>
                  </c:pt>
                  <c:pt idx="2">
                    <c:v>21.079383440935835</c:v>
                  </c:pt>
                  <c:pt idx="3">
                    <c:v>18.146720286124985</c:v>
                  </c:pt>
                  <c:pt idx="4">
                    <c:v>12.356555008037937</c:v>
                  </c:pt>
                  <c:pt idx="5">
                    <c:v>10.612559175715564</c:v>
                  </c:pt>
                </c:numCache>
              </c:numRef>
            </c:plus>
            <c:minus>
              <c:numRef>
                <c:f>Sheet1!$A$61:$F$61</c:f>
                <c:numCache>
                  <c:formatCode>General</c:formatCode>
                  <c:ptCount val="6"/>
                  <c:pt idx="1">
                    <c:v>25.361799999999999</c:v>
                  </c:pt>
                  <c:pt idx="2">
                    <c:v>21.079383440935835</c:v>
                  </c:pt>
                  <c:pt idx="3">
                    <c:v>18.146720286124985</c:v>
                  </c:pt>
                  <c:pt idx="4">
                    <c:v>12.356555008037937</c:v>
                  </c:pt>
                  <c:pt idx="5">
                    <c:v>10.612559175715564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Sheet1!$A$59:$F$59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Sheet1!$A$60:$F$60</c:f>
              <c:numCache>
                <c:formatCode>General</c:formatCode>
                <c:ptCount val="6"/>
                <c:pt idx="0">
                  <c:v>1272.5899999999999</c:v>
                </c:pt>
                <c:pt idx="1">
                  <c:v>618.76</c:v>
                </c:pt>
                <c:pt idx="2">
                  <c:v>329.06125000000003</c:v>
                </c:pt>
                <c:pt idx="3">
                  <c:v>168.87</c:v>
                </c:pt>
                <c:pt idx="4">
                  <c:v>89.771250000000009</c:v>
                </c:pt>
                <c:pt idx="5">
                  <c:v>44.104516129032255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6-411C-BEAE-4A2FC159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88449632"/>
        <c:axId val="488441432"/>
      </c:barChart>
      <c:catAx>
        <c:axId val="4884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441432"/>
        <c:crosses val="autoZero"/>
        <c:auto val="1"/>
        <c:lblAlgn val="ctr"/>
        <c:lblOffset val="100"/>
        <c:noMultiLvlLbl val="0"/>
      </c:catAx>
      <c:valAx>
        <c:axId val="4884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</a:t>
                </a:r>
                <a:r>
                  <a:rPr lang="en-US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2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4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B18C4-9432-445E-9087-D6836BF8A05B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EE9911-73F3-4D31-80F4-20C117D7D6C4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E8BEFF-E339-4E9B-812E-66E52A2CF93C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3220-A91F-41BA-95F8-BE775C61D3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827D0-FE26-49E6-9B1D-8318F2C535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A7308-E8EE-4072-9462-335C9CAA54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C126-22CD-42E5-89F9-0EBEE8AD27C9}">
  <dimension ref="A3:Z73"/>
  <sheetViews>
    <sheetView tabSelected="1" workbookViewId="0">
      <selection activeCell="B25" sqref="B25:G25"/>
    </sheetView>
  </sheetViews>
  <sheetFormatPr defaultRowHeight="15" x14ac:dyDescent="0.25"/>
  <cols>
    <col min="6" max="8" width="10" bestFit="1" customWidth="1"/>
    <col min="9" max="9" width="11" bestFit="1" customWidth="1"/>
    <col min="13" max="13" width="10" bestFit="1" customWidth="1"/>
    <col min="17" max="17" width="10" bestFit="1" customWidth="1"/>
  </cols>
  <sheetData>
    <row r="3" spans="1:26" x14ac:dyDescent="0.25">
      <c r="A3" t="s">
        <v>0</v>
      </c>
      <c r="O3" t="s">
        <v>3</v>
      </c>
    </row>
    <row r="5" spans="1:26" x14ac:dyDescent="0.25">
      <c r="A5" s="2">
        <v>2</v>
      </c>
      <c r="B5" s="2" t="s">
        <v>1</v>
      </c>
      <c r="C5" s="2"/>
      <c r="D5" s="2">
        <v>4</v>
      </c>
      <c r="E5" s="2" t="s">
        <v>1</v>
      </c>
      <c r="F5" s="2"/>
      <c r="G5" s="2">
        <v>8</v>
      </c>
      <c r="H5" s="2" t="s">
        <v>1</v>
      </c>
      <c r="I5" s="2"/>
      <c r="J5" s="2">
        <v>16</v>
      </c>
      <c r="K5" s="2" t="s">
        <v>1</v>
      </c>
      <c r="L5" s="2"/>
      <c r="M5" s="2">
        <v>32</v>
      </c>
      <c r="N5" s="2" t="s">
        <v>2</v>
      </c>
      <c r="O5" s="2">
        <v>2</v>
      </c>
      <c r="P5" s="2" t="s">
        <v>1</v>
      </c>
      <c r="Q5" s="2">
        <v>4</v>
      </c>
      <c r="R5" s="2" t="s">
        <v>1</v>
      </c>
      <c r="S5" s="2">
        <v>8</v>
      </c>
      <c r="T5" s="2" t="s">
        <v>1</v>
      </c>
      <c r="U5" s="2"/>
      <c r="V5" s="2">
        <v>16</v>
      </c>
      <c r="W5" s="2" t="s">
        <v>1</v>
      </c>
      <c r="X5" s="2"/>
      <c r="Y5" s="2">
        <v>32</v>
      </c>
      <c r="Z5" s="2" t="s">
        <v>1</v>
      </c>
    </row>
    <row r="7" spans="1:26" x14ac:dyDescent="0.25">
      <c r="A7">
        <v>503.16</v>
      </c>
      <c r="D7">
        <v>234.11</v>
      </c>
      <c r="E7">
        <v>14915033</v>
      </c>
      <c r="G7">
        <v>118.37</v>
      </c>
      <c r="H7">
        <v>5880264</v>
      </c>
      <c r="J7">
        <v>55.24</v>
      </c>
      <c r="K7">
        <v>2145884</v>
      </c>
      <c r="M7">
        <v>24.42</v>
      </c>
      <c r="O7">
        <v>742.2</v>
      </c>
      <c r="P7">
        <v>49847913</v>
      </c>
      <c r="Q7">
        <v>325.07</v>
      </c>
      <c r="R7">
        <v>22745391</v>
      </c>
      <c r="S7">
        <v>170.39</v>
      </c>
      <c r="T7">
        <v>12668942</v>
      </c>
      <c r="V7">
        <v>78.819999999999993</v>
      </c>
      <c r="W7">
        <v>5432345</v>
      </c>
      <c r="Y7">
        <v>39.92</v>
      </c>
      <c r="Z7">
        <v>2697188</v>
      </c>
    </row>
    <row r="8" spans="1:26" x14ac:dyDescent="0.25">
      <c r="D8">
        <v>241.8</v>
      </c>
      <c r="E8">
        <v>19276218</v>
      </c>
      <c r="G8">
        <v>120.73</v>
      </c>
      <c r="H8">
        <v>5941663</v>
      </c>
      <c r="J8">
        <v>57.83</v>
      </c>
      <c r="K8">
        <v>2016222</v>
      </c>
      <c r="M8">
        <v>30.09</v>
      </c>
      <c r="O8">
        <v>662.47</v>
      </c>
      <c r="P8">
        <v>57490345</v>
      </c>
      <c r="Q8">
        <v>333.86</v>
      </c>
      <c r="R8">
        <v>27101574</v>
      </c>
      <c r="S8">
        <v>172.85</v>
      </c>
      <c r="T8">
        <v>12486929</v>
      </c>
      <c r="V8">
        <v>82.99</v>
      </c>
      <c r="W8">
        <v>3779361</v>
      </c>
      <c r="Y8">
        <v>40.57</v>
      </c>
      <c r="Z8">
        <v>1720192</v>
      </c>
    </row>
    <row r="9" spans="1:26" x14ac:dyDescent="0.25">
      <c r="D9">
        <v>249.96</v>
      </c>
      <c r="E9">
        <v>13346901</v>
      </c>
      <c r="G9">
        <v>122.67</v>
      </c>
      <c r="H9">
        <v>8973194</v>
      </c>
      <c r="J9">
        <v>60.43</v>
      </c>
      <c r="K9">
        <v>3826078</v>
      </c>
      <c r="M9">
        <v>30.58</v>
      </c>
      <c r="Q9">
        <v>382.5</v>
      </c>
      <c r="R9">
        <v>33166309</v>
      </c>
      <c r="S9">
        <v>175.13</v>
      </c>
      <c r="T9">
        <v>8041240</v>
      </c>
      <c r="V9">
        <v>83.71</v>
      </c>
      <c r="W9">
        <v>6418488</v>
      </c>
      <c r="Y9">
        <v>41.24</v>
      </c>
      <c r="Z9">
        <v>1731618</v>
      </c>
    </row>
    <row r="10" spans="1:26" x14ac:dyDescent="0.25">
      <c r="D10">
        <v>258.55</v>
      </c>
      <c r="E10">
        <v>18613844</v>
      </c>
      <c r="G10">
        <v>124.42</v>
      </c>
      <c r="H10">
        <v>10410629</v>
      </c>
      <c r="J10">
        <v>61.59</v>
      </c>
      <c r="K10">
        <v>4336776</v>
      </c>
      <c r="M10">
        <v>31.06</v>
      </c>
      <c r="Q10">
        <v>392.87</v>
      </c>
      <c r="R10">
        <v>24323945</v>
      </c>
      <c r="S10">
        <v>189.41</v>
      </c>
      <c r="T10">
        <v>14432629</v>
      </c>
      <c r="V10">
        <v>86.74</v>
      </c>
      <c r="W10">
        <v>6288657</v>
      </c>
      <c r="Y10">
        <v>41.4</v>
      </c>
      <c r="Z10">
        <v>2733313</v>
      </c>
    </row>
    <row r="11" spans="1:26" x14ac:dyDescent="0.25">
      <c r="G11">
        <v>124.48</v>
      </c>
      <c r="H11">
        <v>9040783</v>
      </c>
      <c r="J11">
        <v>62.46</v>
      </c>
      <c r="K11">
        <v>3887426</v>
      </c>
      <c r="M11">
        <v>32.32</v>
      </c>
      <c r="S11">
        <v>193.53</v>
      </c>
      <c r="T11">
        <v>15281219</v>
      </c>
      <c r="V11">
        <v>87.77</v>
      </c>
      <c r="W11">
        <v>6250437</v>
      </c>
      <c r="Y11">
        <v>41.44</v>
      </c>
      <c r="Z11">
        <v>1796648</v>
      </c>
    </row>
    <row r="12" spans="1:26" x14ac:dyDescent="0.25">
      <c r="G12">
        <v>125.72</v>
      </c>
      <c r="H12">
        <v>8865571</v>
      </c>
      <c r="J12">
        <v>63.71</v>
      </c>
      <c r="K12">
        <v>2867250</v>
      </c>
      <c r="M12">
        <v>32.299999999999997</v>
      </c>
      <c r="S12">
        <v>194.51</v>
      </c>
      <c r="T12">
        <v>10256733</v>
      </c>
      <c r="V12">
        <v>88.2</v>
      </c>
      <c r="W12">
        <v>4260641</v>
      </c>
      <c r="Y12">
        <v>41.99</v>
      </c>
      <c r="Z12">
        <v>2960657</v>
      </c>
    </row>
    <row r="13" spans="1:26" x14ac:dyDescent="0.25">
      <c r="D13" s="1">
        <v>353.89</v>
      </c>
      <c r="G13">
        <v>128.81</v>
      </c>
      <c r="H13">
        <v>7466478</v>
      </c>
      <c r="J13">
        <v>65.48</v>
      </c>
      <c r="K13">
        <v>4330437</v>
      </c>
      <c r="M13">
        <v>32.46</v>
      </c>
      <c r="S13">
        <v>204.98</v>
      </c>
      <c r="T13">
        <v>17884818</v>
      </c>
      <c r="V13">
        <v>90.65</v>
      </c>
      <c r="W13">
        <v>7054421</v>
      </c>
      <c r="Y13">
        <v>42.99</v>
      </c>
      <c r="Z13">
        <v>3292565</v>
      </c>
    </row>
    <row r="14" spans="1:26" x14ac:dyDescent="0.25">
      <c r="G14">
        <v>131.66</v>
      </c>
      <c r="H14">
        <v>9573033</v>
      </c>
      <c r="J14">
        <v>66.48</v>
      </c>
      <c r="K14">
        <v>3012322</v>
      </c>
      <c r="M14">
        <v>32.51</v>
      </c>
      <c r="S14">
        <v>228.16</v>
      </c>
      <c r="T14">
        <v>16282274</v>
      </c>
      <c r="V14">
        <v>91.42</v>
      </c>
      <c r="W14">
        <v>4617271</v>
      </c>
      <c r="Y14">
        <v>44.39</v>
      </c>
      <c r="Z14">
        <v>2158175</v>
      </c>
    </row>
    <row r="15" spans="1:26" x14ac:dyDescent="0.25">
      <c r="J15">
        <v>66.67</v>
      </c>
      <c r="K15">
        <v>4710087</v>
      </c>
      <c r="M15">
        <v>33.31</v>
      </c>
      <c r="V15">
        <v>92.97</v>
      </c>
      <c r="W15">
        <v>7256326</v>
      </c>
      <c r="Y15">
        <v>44.51</v>
      </c>
      <c r="Z15">
        <v>3031683</v>
      </c>
    </row>
    <row r="16" spans="1:26" x14ac:dyDescent="0.25">
      <c r="J16">
        <v>66.83</v>
      </c>
      <c r="K16">
        <v>5052213</v>
      </c>
      <c r="M16">
        <v>33.840000000000003</v>
      </c>
      <c r="V16">
        <v>95.98</v>
      </c>
      <c r="W16">
        <v>8024415</v>
      </c>
      <c r="Y16">
        <v>44.56</v>
      </c>
      <c r="Z16">
        <v>2654448</v>
      </c>
    </row>
    <row r="17" spans="2:26" x14ac:dyDescent="0.25">
      <c r="J17">
        <v>67.989999999999995</v>
      </c>
      <c r="K17">
        <v>4636367</v>
      </c>
      <c r="M17">
        <v>33.82</v>
      </c>
      <c r="V17">
        <v>97.12</v>
      </c>
      <c r="W17">
        <v>8160783</v>
      </c>
      <c r="Y17">
        <v>45.05</v>
      </c>
      <c r="Z17">
        <v>3012611</v>
      </c>
    </row>
    <row r="18" spans="2:26" x14ac:dyDescent="0.25">
      <c r="J18">
        <v>70.489999999999995</v>
      </c>
      <c r="K18">
        <v>5358397</v>
      </c>
      <c r="M18">
        <v>34.04</v>
      </c>
      <c r="V18">
        <v>99.59</v>
      </c>
      <c r="W18">
        <v>5746064</v>
      </c>
      <c r="Y18">
        <v>45.71</v>
      </c>
      <c r="Z18">
        <v>2059155</v>
      </c>
    </row>
    <row r="19" spans="2:26" x14ac:dyDescent="0.25">
      <c r="J19">
        <v>71.849999999999994</v>
      </c>
      <c r="K19">
        <v>4977997</v>
      </c>
      <c r="M19">
        <v>34.19</v>
      </c>
      <c r="V19">
        <v>100.15</v>
      </c>
      <c r="W19">
        <v>5639451</v>
      </c>
      <c r="Y19">
        <v>45.98</v>
      </c>
      <c r="Z19">
        <v>3457817</v>
      </c>
    </row>
    <row r="20" spans="2:26" x14ac:dyDescent="0.25">
      <c r="J20">
        <v>74.760000000000005</v>
      </c>
      <c r="K20">
        <v>3925412</v>
      </c>
      <c r="M20">
        <v>34.369999999999997</v>
      </c>
      <c r="V20">
        <v>106.57</v>
      </c>
      <c r="W20">
        <v>8142183</v>
      </c>
      <c r="Y20">
        <v>46.53</v>
      </c>
      <c r="Z20">
        <v>3275896</v>
      </c>
    </row>
    <row r="21" spans="2:26" x14ac:dyDescent="0.25">
      <c r="J21">
        <v>81</v>
      </c>
      <c r="K21">
        <v>5320514</v>
      </c>
      <c r="M21">
        <v>34.44</v>
      </c>
      <c r="V21">
        <v>108.83</v>
      </c>
      <c r="W21">
        <v>9723944</v>
      </c>
      <c r="Y21">
        <v>47.8</v>
      </c>
      <c r="Z21">
        <v>3525182</v>
      </c>
    </row>
    <row r="22" spans="2:26" x14ac:dyDescent="0.25">
      <c r="J22">
        <v>83.21</v>
      </c>
      <c r="K22">
        <v>5745830</v>
      </c>
      <c r="M22">
        <v>34.97</v>
      </c>
      <c r="V22">
        <v>133.22999999999999</v>
      </c>
      <c r="W22">
        <v>10535789</v>
      </c>
      <c r="Y22">
        <v>47.88</v>
      </c>
      <c r="Z22">
        <v>3595873</v>
      </c>
    </row>
    <row r="23" spans="2:26" x14ac:dyDescent="0.25">
      <c r="M23">
        <v>35.06</v>
      </c>
      <c r="Y23">
        <v>48.23</v>
      </c>
      <c r="Z23">
        <v>2319880</v>
      </c>
    </row>
    <row r="24" spans="2:26" x14ac:dyDescent="0.25">
      <c r="B24">
        <v>1</v>
      </c>
      <c r="C24">
        <v>2</v>
      </c>
      <c r="D24">
        <v>4</v>
      </c>
      <c r="E24">
        <v>8</v>
      </c>
      <c r="F24">
        <v>16</v>
      </c>
      <c r="G24">
        <v>32</v>
      </c>
      <c r="M24">
        <v>35.67</v>
      </c>
      <c r="P24">
        <v>1</v>
      </c>
      <c r="Q24">
        <v>2</v>
      </c>
      <c r="R24">
        <v>4</v>
      </c>
      <c r="S24">
        <v>8</v>
      </c>
      <c r="T24">
        <v>16</v>
      </c>
      <c r="U24">
        <v>32</v>
      </c>
      <c r="Y24">
        <v>48.86</v>
      </c>
      <c r="Z24">
        <v>2430466</v>
      </c>
    </row>
    <row r="25" spans="2:26" x14ac:dyDescent="0.25">
      <c r="B25">
        <v>1048.56</v>
      </c>
      <c r="C25">
        <v>503.16</v>
      </c>
      <c r="D25">
        <f>AVERAGE(D7:D10)</f>
        <v>246.10500000000002</v>
      </c>
      <c r="E25">
        <f>AVERAGE(G7:G14)</f>
        <v>124.6075</v>
      </c>
      <c r="F25">
        <f>AVERAGE(J7:J22)</f>
        <v>67.251249999999999</v>
      </c>
      <c r="G25">
        <f>AVERAGE(M7:M38)</f>
        <v>35.596875000000004</v>
      </c>
      <c r="M25">
        <v>35.630000000000003</v>
      </c>
      <c r="P25">
        <v>1426.59</v>
      </c>
      <c r="Q25">
        <f>AVERAGE(O7:O8)</f>
        <v>702.33500000000004</v>
      </c>
      <c r="R25">
        <f>AVERAGE(Q7:Q10)</f>
        <v>358.57500000000005</v>
      </c>
      <c r="S25">
        <f>AVERAGE(S7:S14)</f>
        <v>191.12</v>
      </c>
      <c r="T25">
        <f>AVERAGE(V7:V22)</f>
        <v>95.296250000000001</v>
      </c>
      <c r="U25">
        <f>AVERAGE(Y7:Y38)</f>
        <v>49.822812500000005</v>
      </c>
      <c r="Y25">
        <v>49.2</v>
      </c>
      <c r="Z25">
        <v>3761997</v>
      </c>
    </row>
    <row r="26" spans="2:26" x14ac:dyDescent="0.25">
      <c r="D26">
        <f>STDEV(D7:D10)</f>
        <v>10.522232019237489</v>
      </c>
      <c r="E26">
        <f>STDEV(G7:G14)</f>
        <v>4.2490864564381008</v>
      </c>
      <c r="F26">
        <f>STDEV(J7:J22)</f>
        <v>7.6751902256556086</v>
      </c>
      <c r="G26">
        <f>STDEV(M7:M38)</f>
        <v>5.1616616713687513</v>
      </c>
      <c r="M26">
        <v>35.65</v>
      </c>
      <c r="Q26">
        <f>STDEV(O7:O8)</f>
        <v>56.377623664003444</v>
      </c>
      <c r="R26">
        <f>STDEV(Q7:Q10)</f>
        <v>34.06840618520333</v>
      </c>
      <c r="S26">
        <f>STDEV(S7:S14)</f>
        <v>19.285417881320146</v>
      </c>
      <c r="T26">
        <f>STDEV(V7:V22)</f>
        <v>13.100648266402629</v>
      </c>
      <c r="U26">
        <f>STDEV(Y7:Y38)</f>
        <v>8.1900542494461348</v>
      </c>
      <c r="Y26">
        <v>49.89</v>
      </c>
      <c r="Z26">
        <v>2458759</v>
      </c>
    </row>
    <row r="27" spans="2:26" x14ac:dyDescent="0.25">
      <c r="M27">
        <v>35.76</v>
      </c>
      <c r="Y27">
        <v>50.05</v>
      </c>
      <c r="Z27">
        <v>3761855</v>
      </c>
    </row>
    <row r="28" spans="2:26" x14ac:dyDescent="0.25">
      <c r="F28">
        <v>136461008</v>
      </c>
      <c r="G28">
        <v>116158464</v>
      </c>
      <c r="H28">
        <v>116146176</v>
      </c>
      <c r="M28">
        <v>35.840000000000003</v>
      </c>
      <c r="Y28">
        <v>50.38</v>
      </c>
      <c r="Z28">
        <v>3954806</v>
      </c>
    </row>
    <row r="29" spans="2:26" x14ac:dyDescent="0.25">
      <c r="F29">
        <v>137129984</v>
      </c>
      <c r="G29">
        <v>116088832</v>
      </c>
      <c r="H29">
        <v>133095424</v>
      </c>
      <c r="M29">
        <v>35.89</v>
      </c>
      <c r="Y29">
        <v>51.73</v>
      </c>
      <c r="Z29">
        <v>4069246</v>
      </c>
    </row>
    <row r="30" spans="2:26" x14ac:dyDescent="0.25">
      <c r="F30">
        <v>194539520</v>
      </c>
      <c r="G30">
        <v>116137984</v>
      </c>
      <c r="H30">
        <v>135352320</v>
      </c>
      <c r="M30">
        <v>36.07</v>
      </c>
      <c r="Y30">
        <v>52.4</v>
      </c>
      <c r="Z30">
        <v>2528989</v>
      </c>
    </row>
    <row r="31" spans="2:26" x14ac:dyDescent="0.25">
      <c r="F31">
        <v>135516160</v>
      </c>
      <c r="G31">
        <v>132616192</v>
      </c>
      <c r="H31">
        <v>130215936</v>
      </c>
      <c r="M31">
        <v>36.29</v>
      </c>
      <c r="Y31">
        <v>53.94</v>
      </c>
      <c r="Z31">
        <v>3208980</v>
      </c>
    </row>
    <row r="32" spans="2:26" x14ac:dyDescent="0.25">
      <c r="F32">
        <v>206659584</v>
      </c>
      <c r="G32">
        <v>132771841</v>
      </c>
      <c r="H32">
        <v>135405568</v>
      </c>
      <c r="M32">
        <v>36.729999999999997</v>
      </c>
      <c r="Y32">
        <v>54.35</v>
      </c>
      <c r="Z32">
        <v>4219591</v>
      </c>
    </row>
    <row r="33" spans="1:26" x14ac:dyDescent="0.25">
      <c r="F33">
        <v>213557248</v>
      </c>
      <c r="G33">
        <v>133353472</v>
      </c>
      <c r="H33">
        <v>137908224</v>
      </c>
      <c r="M33">
        <v>38.33</v>
      </c>
      <c r="Y33">
        <v>55.13</v>
      </c>
      <c r="Z33">
        <v>4634523</v>
      </c>
    </row>
    <row r="34" spans="1:26" x14ac:dyDescent="0.25">
      <c r="F34">
        <v>209367040</v>
      </c>
      <c r="G34">
        <v>116011008</v>
      </c>
      <c r="H34">
        <v>132796416</v>
      </c>
      <c r="M34">
        <v>38.6</v>
      </c>
      <c r="Y34">
        <v>60.83</v>
      </c>
      <c r="Z34">
        <v>3948322</v>
      </c>
    </row>
    <row r="35" spans="1:26" x14ac:dyDescent="0.25">
      <c r="F35">
        <v>160899072</v>
      </c>
      <c r="G35">
        <v>133316608</v>
      </c>
      <c r="H35">
        <v>142127104</v>
      </c>
      <c r="M35">
        <v>40.11</v>
      </c>
      <c r="Y35">
        <v>62.49</v>
      </c>
      <c r="Z35">
        <v>5820922</v>
      </c>
    </row>
    <row r="36" spans="1:26" x14ac:dyDescent="0.25">
      <c r="F36">
        <v>211570688</v>
      </c>
      <c r="G36">
        <v>133238784</v>
      </c>
      <c r="H36">
        <v>134488064</v>
      </c>
      <c r="M36">
        <v>43.8</v>
      </c>
      <c r="Y36">
        <v>65.97</v>
      </c>
      <c r="Z36">
        <v>4549236</v>
      </c>
    </row>
    <row r="37" spans="1:26" x14ac:dyDescent="0.25">
      <c r="F37">
        <v>232652800</v>
      </c>
      <c r="G37">
        <v>134619136</v>
      </c>
      <c r="H37">
        <v>138448896</v>
      </c>
      <c r="M37">
        <v>47.69</v>
      </c>
      <c r="Y37">
        <v>66.260000000000005</v>
      </c>
      <c r="Z37">
        <v>5959710</v>
      </c>
    </row>
    <row r="38" spans="1:26" x14ac:dyDescent="0.25">
      <c r="F38">
        <v>209465344</v>
      </c>
      <c r="G38">
        <v>116129792</v>
      </c>
      <c r="H38">
        <v>145047552</v>
      </c>
      <c r="M38">
        <v>53.26</v>
      </c>
      <c r="Y38">
        <v>72.66</v>
      </c>
      <c r="Z38">
        <v>5984902</v>
      </c>
    </row>
    <row r="39" spans="1:26" x14ac:dyDescent="0.25">
      <c r="A39" t="s">
        <v>5</v>
      </c>
      <c r="F39">
        <v>240185344</v>
      </c>
      <c r="G39">
        <v>116039680</v>
      </c>
      <c r="H39">
        <v>148463616</v>
      </c>
    </row>
    <row r="40" spans="1:26" x14ac:dyDescent="0.25">
      <c r="F40">
        <v>225910784</v>
      </c>
      <c r="G40">
        <v>132960256</v>
      </c>
      <c r="H40">
        <v>136687616</v>
      </c>
    </row>
    <row r="41" spans="1:26" x14ac:dyDescent="0.25">
      <c r="F41">
        <v>243261440</v>
      </c>
      <c r="G41">
        <v>138944512</v>
      </c>
      <c r="H41">
        <v>159580160</v>
      </c>
    </row>
    <row r="42" spans="1:26" x14ac:dyDescent="0.25">
      <c r="A42" s="3">
        <v>1</v>
      </c>
      <c r="B42" s="3" t="s">
        <v>1</v>
      </c>
      <c r="D42" s="3">
        <v>2</v>
      </c>
      <c r="E42" s="3" t="s">
        <v>1</v>
      </c>
      <c r="G42" s="3">
        <v>4</v>
      </c>
      <c r="H42" s="3" t="s">
        <v>1</v>
      </c>
      <c r="I42" t="s">
        <v>4</v>
      </c>
      <c r="K42" s="3">
        <v>8</v>
      </c>
      <c r="L42" s="3" t="s">
        <v>1</v>
      </c>
      <c r="M42" s="3" t="s">
        <v>4</v>
      </c>
      <c r="O42" s="3">
        <v>16</v>
      </c>
      <c r="P42" s="3" t="s">
        <v>1</v>
      </c>
      <c r="Q42" s="3" t="s">
        <v>4</v>
      </c>
      <c r="S42" s="3">
        <v>32</v>
      </c>
      <c r="T42" s="3" t="s">
        <v>1</v>
      </c>
      <c r="U42" s="3" t="s">
        <v>4</v>
      </c>
    </row>
    <row r="43" spans="1:26" x14ac:dyDescent="0.25">
      <c r="K43">
        <v>148.52000000000001</v>
      </c>
      <c r="L43">
        <v>7171273</v>
      </c>
      <c r="M43">
        <v>307802112</v>
      </c>
      <c r="O43">
        <v>73.91</v>
      </c>
      <c r="P43">
        <v>4804724</v>
      </c>
      <c r="Q43">
        <v>241078272</v>
      </c>
      <c r="S43">
        <v>35.07</v>
      </c>
    </row>
    <row r="44" spans="1:26" x14ac:dyDescent="0.25">
      <c r="G44">
        <v>300.36500000000001</v>
      </c>
      <c r="H44">
        <v>20439707</v>
      </c>
      <c r="I44">
        <v>762228736</v>
      </c>
      <c r="K44">
        <v>149.88</v>
      </c>
      <c r="L44">
        <v>10678823</v>
      </c>
      <c r="M44">
        <v>427036672</v>
      </c>
      <c r="O44">
        <v>75.14</v>
      </c>
      <c r="P44">
        <v>4581742</v>
      </c>
      <c r="Q44">
        <v>236933120</v>
      </c>
      <c r="S44">
        <v>35.68</v>
      </c>
    </row>
    <row r="45" spans="1:26" x14ac:dyDescent="0.25">
      <c r="G45">
        <v>328</v>
      </c>
      <c r="H45">
        <v>24379089</v>
      </c>
      <c r="I45">
        <v>897785856</v>
      </c>
      <c r="K45">
        <v>158.74</v>
      </c>
      <c r="L45">
        <v>11806861</v>
      </c>
      <c r="M45">
        <v>466132992</v>
      </c>
      <c r="O45">
        <v>75.48</v>
      </c>
      <c r="P45">
        <v>3261038</v>
      </c>
      <c r="Q45">
        <v>193085440</v>
      </c>
      <c r="S45">
        <v>37.92</v>
      </c>
    </row>
    <row r="46" spans="1:26" x14ac:dyDescent="0.25">
      <c r="G46">
        <v>338.21</v>
      </c>
      <c r="H46">
        <v>22553162</v>
      </c>
      <c r="I46">
        <v>836218880</v>
      </c>
      <c r="K46">
        <v>167.73</v>
      </c>
      <c r="L46">
        <v>14308445</v>
      </c>
      <c r="M46">
        <v>552267776</v>
      </c>
      <c r="O46">
        <v>82.89</v>
      </c>
      <c r="P46">
        <v>3909232</v>
      </c>
      <c r="Q46">
        <v>198279168</v>
      </c>
      <c r="S46">
        <v>38.08</v>
      </c>
    </row>
    <row r="47" spans="1:26" x14ac:dyDescent="0.25">
      <c r="G47">
        <v>349.67</v>
      </c>
      <c r="H47">
        <v>29981299</v>
      </c>
      <c r="I47">
        <v>1091198976</v>
      </c>
      <c r="K47">
        <v>169.26</v>
      </c>
      <c r="L47">
        <v>12567272</v>
      </c>
      <c r="M47">
        <v>492302336</v>
      </c>
      <c r="O47">
        <v>82.89</v>
      </c>
      <c r="P47">
        <v>5874061</v>
      </c>
      <c r="Q47">
        <v>262533120</v>
      </c>
      <c r="S47">
        <v>38.11</v>
      </c>
    </row>
    <row r="48" spans="1:26" x14ac:dyDescent="0.25">
      <c r="K48">
        <v>174.55</v>
      </c>
      <c r="L48">
        <v>9760813</v>
      </c>
      <c r="M48">
        <v>395784192</v>
      </c>
      <c r="O48">
        <v>83.28</v>
      </c>
      <c r="P48">
        <v>6138687</v>
      </c>
      <c r="Q48">
        <v>271564800</v>
      </c>
      <c r="S48">
        <v>38.39</v>
      </c>
    </row>
    <row r="49" spans="1:19" x14ac:dyDescent="0.25">
      <c r="K49">
        <v>176.96</v>
      </c>
      <c r="L49">
        <v>15672831</v>
      </c>
      <c r="M49">
        <v>599269376</v>
      </c>
      <c r="O49">
        <v>86.06</v>
      </c>
      <c r="P49">
        <v>5668066</v>
      </c>
      <c r="Q49">
        <v>256491520</v>
      </c>
      <c r="S49">
        <v>39.21</v>
      </c>
    </row>
    <row r="50" spans="1:19" x14ac:dyDescent="0.25">
      <c r="K50">
        <v>205.32</v>
      </c>
      <c r="L50">
        <v>15381844</v>
      </c>
      <c r="M50">
        <v>589008896</v>
      </c>
      <c r="O50">
        <v>87.81</v>
      </c>
      <c r="P50">
        <v>6981801</v>
      </c>
      <c r="Q50">
        <v>301322240</v>
      </c>
      <c r="S50">
        <v>39.659999999999997</v>
      </c>
    </row>
    <row r="51" spans="1:19" x14ac:dyDescent="0.25">
      <c r="O51">
        <v>88.27</v>
      </c>
      <c r="P51">
        <v>6748410</v>
      </c>
      <c r="Q51">
        <v>293343232</v>
      </c>
      <c r="S51">
        <v>41.35</v>
      </c>
    </row>
    <row r="52" spans="1:19" x14ac:dyDescent="0.25">
      <c r="O52">
        <v>89.2</v>
      </c>
      <c r="P52">
        <v>4438631</v>
      </c>
      <c r="Q52">
        <v>236199936</v>
      </c>
      <c r="S52">
        <v>41.77</v>
      </c>
    </row>
    <row r="53" spans="1:19" x14ac:dyDescent="0.25">
      <c r="O53">
        <v>91.86</v>
      </c>
      <c r="P53">
        <v>7324547</v>
      </c>
      <c r="Q53">
        <v>311988224</v>
      </c>
      <c r="S53">
        <v>41.84</v>
      </c>
    </row>
    <row r="54" spans="1:19" x14ac:dyDescent="0.25">
      <c r="O54">
        <v>94.35</v>
      </c>
      <c r="P54">
        <v>5322130</v>
      </c>
      <c r="Q54">
        <v>251228160</v>
      </c>
      <c r="S54">
        <v>41.97</v>
      </c>
    </row>
    <row r="55" spans="1:19" x14ac:dyDescent="0.25">
      <c r="O55">
        <v>97.14</v>
      </c>
      <c r="P55">
        <v>5751840</v>
      </c>
      <c r="Q55">
        <v>258338816</v>
      </c>
      <c r="S55">
        <v>42.3</v>
      </c>
    </row>
    <row r="56" spans="1:19" x14ac:dyDescent="0.25">
      <c r="O56">
        <v>102.32</v>
      </c>
      <c r="P56">
        <v>8924336</v>
      </c>
      <c r="Q56">
        <v>366886912</v>
      </c>
      <c r="S56">
        <v>42.82</v>
      </c>
    </row>
    <row r="57" spans="1:19" x14ac:dyDescent="0.25">
      <c r="O57">
        <v>103.95</v>
      </c>
      <c r="P57">
        <v>7985163</v>
      </c>
      <c r="Q57">
        <v>334675968</v>
      </c>
      <c r="S57">
        <v>4.37</v>
      </c>
    </row>
    <row r="58" spans="1:19" x14ac:dyDescent="0.25">
      <c r="O58">
        <v>121.79</v>
      </c>
      <c r="P58">
        <v>9629888</v>
      </c>
      <c r="Q58">
        <v>391794688</v>
      </c>
      <c r="S58">
        <v>44.05</v>
      </c>
    </row>
    <row r="59" spans="1:19" x14ac:dyDescent="0.25">
      <c r="A59">
        <v>1</v>
      </c>
      <c r="B59">
        <v>2</v>
      </c>
      <c r="C59">
        <v>4</v>
      </c>
      <c r="D59">
        <v>8</v>
      </c>
      <c r="E59">
        <v>16</v>
      </c>
      <c r="F59">
        <v>32</v>
      </c>
      <c r="S59">
        <v>44.01</v>
      </c>
    </row>
    <row r="60" spans="1:19" x14ac:dyDescent="0.25">
      <c r="A60">
        <v>1272.5899999999999</v>
      </c>
      <c r="B60">
        <v>618.76</v>
      </c>
      <c r="C60">
        <f>AVERAGE(G44:G47)</f>
        <v>329.06125000000003</v>
      </c>
      <c r="D60">
        <f>AVERAGE(K43:K50)</f>
        <v>168.87</v>
      </c>
      <c r="E60">
        <f>AVERAGE(O43:O58)</f>
        <v>89.771250000000009</v>
      </c>
      <c r="F60">
        <f>AVERAGE(S43:S73)</f>
        <v>44.104516129032255</v>
      </c>
      <c r="S60">
        <v>44.17</v>
      </c>
    </row>
    <row r="61" spans="1:19" x14ac:dyDescent="0.25">
      <c r="B61">
        <v>25.361799999999999</v>
      </c>
      <c r="C61">
        <f>STDEV(G44:G47)</f>
        <v>21.079383440935835</v>
      </c>
      <c r="D61">
        <f>STDEV(K43:K50)</f>
        <v>18.146720286124985</v>
      </c>
      <c r="E61">
        <f>STDEV(O43:O58)</f>
        <v>12.356555008037937</v>
      </c>
      <c r="F61">
        <f>STDEV(S43:S73)</f>
        <v>10.612559175715564</v>
      </c>
      <c r="S61">
        <v>44.42</v>
      </c>
    </row>
    <row r="62" spans="1:19" x14ac:dyDescent="0.25">
      <c r="S62">
        <v>45.19</v>
      </c>
    </row>
    <row r="63" spans="1:19" x14ac:dyDescent="0.25">
      <c r="S63">
        <v>45.37</v>
      </c>
    </row>
    <row r="64" spans="1:19" x14ac:dyDescent="0.25">
      <c r="S64">
        <v>45.41</v>
      </c>
    </row>
    <row r="65" spans="19:19" x14ac:dyDescent="0.25">
      <c r="S65">
        <v>47.19</v>
      </c>
    </row>
    <row r="66" spans="19:19" x14ac:dyDescent="0.25">
      <c r="S66">
        <v>47.4</v>
      </c>
    </row>
    <row r="67" spans="19:19" x14ac:dyDescent="0.25">
      <c r="S67">
        <v>48.16</v>
      </c>
    </row>
    <row r="68" spans="19:19" x14ac:dyDescent="0.25">
      <c r="S68">
        <v>51.77</v>
      </c>
    </row>
    <row r="69" spans="19:19" x14ac:dyDescent="0.25">
      <c r="S69">
        <v>58.93</v>
      </c>
    </row>
    <row r="70" spans="19:19" x14ac:dyDescent="0.25">
      <c r="S70">
        <v>58.98</v>
      </c>
    </row>
    <row r="71" spans="19:19" x14ac:dyDescent="0.25">
      <c r="S71">
        <v>59.13</v>
      </c>
    </row>
    <row r="72" spans="19:19" x14ac:dyDescent="0.25">
      <c r="S72">
        <v>60.44</v>
      </c>
    </row>
    <row r="73" spans="19:19" x14ac:dyDescent="0.25">
      <c r="S73">
        <v>64.08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2019-06-16T03:15:48Z</cp:lastPrinted>
  <dcterms:created xsi:type="dcterms:W3CDTF">2019-01-24T17:42:25Z</dcterms:created>
  <dcterms:modified xsi:type="dcterms:W3CDTF">2019-06-24T18:01:48Z</dcterms:modified>
</cp:coreProperties>
</file>