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25725"/>
</workbook>
</file>

<file path=xl/calcChain.xml><?xml version="1.0" encoding="utf-8"?>
<calcChain xmlns="http://schemas.openxmlformats.org/spreadsheetml/2006/main">
  <c r="B51" i="1"/>
  <c r="B7"/>
  <c r="B59" l="1"/>
  <c r="B58"/>
  <c r="B57"/>
  <c r="B56"/>
  <c r="B55"/>
  <c r="B54"/>
  <c r="B53"/>
  <c r="B50"/>
  <c r="B38"/>
  <c r="B37"/>
  <c r="B36"/>
  <c r="B35"/>
  <c r="B34"/>
  <c r="B33"/>
  <c r="B32"/>
  <c r="B31"/>
  <c r="B44"/>
  <c r="B43"/>
  <c r="B42"/>
  <c r="B41"/>
  <c r="B40"/>
  <c r="B39"/>
  <c r="B49"/>
  <c r="B48"/>
  <c r="B47"/>
  <c r="B46"/>
  <c r="B45"/>
  <c r="B19"/>
  <c r="B18"/>
  <c r="B17"/>
  <c r="B16"/>
  <c r="B15"/>
  <c r="B14"/>
  <c r="B13"/>
  <c r="B11"/>
  <c r="B10"/>
  <c r="B9"/>
  <c r="B8"/>
  <c r="B6"/>
  <c r="B5"/>
  <c r="B4"/>
</calcChain>
</file>

<file path=xl/sharedStrings.xml><?xml version="1.0" encoding="utf-8"?>
<sst xmlns="http://schemas.openxmlformats.org/spreadsheetml/2006/main" count="58" uniqueCount="48">
  <si>
    <t>Hacienda Sicarigua C.A. Resumen Anual RRHH</t>
  </si>
  <si>
    <t>Enero</t>
  </si>
  <si>
    <t>Marzo</t>
  </si>
  <si>
    <t>Vacaciones</t>
  </si>
  <si>
    <t>Empleados</t>
  </si>
  <si>
    <t>Temporeros ganaderia de leche</t>
  </si>
  <si>
    <t>Ticket</t>
  </si>
  <si>
    <t>Medicina</t>
  </si>
  <si>
    <t>Rubro</t>
  </si>
  <si>
    <t>Fijos Ganadería de Leche</t>
  </si>
  <si>
    <t>Febrero</t>
  </si>
  <si>
    <t>Abril</t>
  </si>
  <si>
    <t>Mayo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</si>
  <si>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</si>
  <si>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</si>
  <si>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</si>
  <si>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</si>
  <si>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</si>
  <si>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</si>
  <si>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</si>
  <si>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Dotacion</t>
  </si>
  <si>
    <t>Horas Extra</t>
  </si>
  <si>
    <t>Reposo Medico</t>
  </si>
  <si>
    <t>Fantas Justificadas</t>
  </si>
  <si>
    <t>Faltas Injustificadas</t>
  </si>
  <si>
    <t>Accidente Laboral</t>
  </si>
  <si>
    <t>Examen Medico</t>
  </si>
  <si>
    <t>Permiso Sindical</t>
  </si>
  <si>
    <t>Hacienda Ciénega de Cabra Resumen Anual RRHH</t>
  </si>
  <si>
    <t>Fijos Caña</t>
  </si>
  <si>
    <t>Temporeros Caña</t>
  </si>
  <si>
    <t>Tickets</t>
  </si>
  <si>
    <t xml:space="preserve">Dotacion </t>
  </si>
  <si>
    <t>Horas Extras</t>
  </si>
  <si>
    <t>Faltas Justificadas</t>
  </si>
  <si>
    <t>Total Choferes</t>
  </si>
  <si>
    <t>CDC y SIC</t>
  </si>
  <si>
    <t>Montañas verdes</t>
  </si>
  <si>
    <t>Los Cocos</t>
  </si>
  <si>
    <t>Arrime</t>
  </si>
  <si>
    <t>Feriados</t>
  </si>
  <si>
    <t>Operadores</t>
  </si>
  <si>
    <t>Tractoristas</t>
  </si>
  <si>
    <t>Remeseros</t>
  </si>
  <si>
    <t>Recojedores</t>
  </si>
  <si>
    <t>Mantenimiento</t>
  </si>
  <si>
    <t>Otros</t>
  </si>
  <si>
    <t>Viajes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</si>
</sst>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ro/SIC/SIC%20Estadistica%20Nomina%20banco%20Chabel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o/SIC/SIC%20Estadistica%20Nomina%20Mari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nero/CDC/CDC%20Estadistica%20Equipo%20de%20Alza%20Ca&#241;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nero/CDC/CDC%20Estadistica%20Nomina%20Choferes%20Ca&#241;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nero/CDC/CDC%20Estadistica%20Nomina%20Mari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m. Sic. Sem. 1"/>
      <sheetName val="Nom. Sic. Sem. 2"/>
      <sheetName val="Nom. Sic. Sem. 3"/>
      <sheetName val="Nom. Sic. Sem. 4"/>
      <sheetName val="Nom. Sic. Sem. 5"/>
      <sheetName val="Estadistica Mes"/>
      <sheetName val="Cálculo del Cesta ticket"/>
      <sheetName val="A.M.Prest.Soc."/>
      <sheetName val="Sobre Sic. Sem. 1"/>
      <sheetName val="Sobre Sic. Sem. 2"/>
      <sheetName val="Sobre Sic. Sem. 3"/>
      <sheetName val="Sobre Sic. Sem. 4"/>
      <sheetName val="Sobre Sic. Sem. 5"/>
      <sheetName val="Nomina Actualizada 31-03-2015"/>
      <sheetName val="UTILIDADES 20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9">
          <cell r="M9">
            <v>0</v>
          </cell>
        </row>
        <row r="12">
          <cell r="M12">
            <v>0</v>
          </cell>
        </row>
        <row r="13">
          <cell r="M13">
            <v>0</v>
          </cell>
        </row>
        <row r="14">
          <cell r="M14">
            <v>0</v>
          </cell>
        </row>
        <row r="15">
          <cell r="M15">
            <v>0</v>
          </cell>
        </row>
        <row r="19">
          <cell r="M19">
            <v>0</v>
          </cell>
        </row>
        <row r="20">
          <cell r="M20">
            <v>0</v>
          </cell>
        </row>
        <row r="21">
          <cell r="M21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Nom. Sic. Sem. 1"/>
      <sheetName val="Nom. Sic. Sem. 2"/>
      <sheetName val="Nom. Sic. Sem. 3"/>
      <sheetName val="Nom. Sic. Sem. 4"/>
      <sheetName val="Nom. Sic. Sem. 5"/>
      <sheetName val="Estadistica 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M6">
            <v>0</v>
          </cell>
        </row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4">
          <cell r="M14">
            <v>0</v>
          </cell>
        </row>
        <row r="15">
          <cell r="M15">
            <v>0</v>
          </cell>
        </row>
        <row r="16">
          <cell r="M16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om.cdc.sem 1"/>
      <sheetName val="Nom.cdc.sem 2"/>
      <sheetName val="Nom.cdc.sem 3"/>
      <sheetName val="Nom.cdc.sem 4"/>
      <sheetName val="Nom.cdc.sem 5"/>
      <sheetName val="Estadistica Mes"/>
      <sheetName val="Cálculo del Cesta ticket"/>
      <sheetName val="sobre.cdc.Sem 1"/>
      <sheetName val="Sobre CdC Sem. 2"/>
      <sheetName val="Sobre CdC Sem. 3"/>
      <sheetName val="Sobre CdC. Sem 4"/>
      <sheetName val="Sobre CdC. Sem 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5">
          <cell r="M15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Nom.cdc.sem 1"/>
      <sheetName val="Nom.cdc.sem 2"/>
      <sheetName val="Nom.cdc.sem 3"/>
      <sheetName val="Nom.cdc.sem 4"/>
      <sheetName val="Nom.cdc.sem 5"/>
      <sheetName val="Estadistica Mes"/>
      <sheetName val="Cálculo del Cesta ticket"/>
      <sheetName val="sobre.cdc.Sem 1"/>
    </sheetNames>
    <sheetDataSet>
      <sheetData sheetId="0"/>
      <sheetData sheetId="1"/>
      <sheetData sheetId="2"/>
      <sheetData sheetId="3"/>
      <sheetData sheetId="4"/>
      <sheetData sheetId="5">
        <row r="7">
          <cell r="M7">
            <v>0</v>
          </cell>
        </row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2">
          <cell r="M12">
            <v>0</v>
          </cell>
        </row>
        <row r="15">
          <cell r="M15">
            <v>0</v>
          </cell>
        </row>
      </sheetData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om. CdeC. Sem 1"/>
      <sheetName val="Nom. CdeC. Sem 2"/>
      <sheetName val="Nom. CdeC. Sem 3"/>
      <sheetName val="Nom. CdeC. Sem 4"/>
      <sheetName val="Nom. CdeC. Sem 5"/>
      <sheetName val="ESTADISTICA MES"/>
      <sheetName val="Cálculo del Cesta ticket"/>
      <sheetName val="A.M.Prest.Soc."/>
      <sheetName val="Sobre CdC Sem. 1"/>
      <sheetName val="Sobre CdC Sem. 2"/>
      <sheetName val="Sobre CdC Sem. 3"/>
      <sheetName val="Sobre CdC. Sem 4"/>
      <sheetName val="Sobre CdC. Sem 5"/>
      <sheetName val="listado para diana"/>
      <sheetName val="utilidades 20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M8">
            <v>0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2">
          <cell r="M12">
            <v>0</v>
          </cell>
        </row>
        <row r="17">
          <cell r="M17">
            <v>0</v>
          </cell>
        </row>
        <row r="18">
          <cell r="M18">
            <v>0</v>
          </cell>
        </row>
        <row r="19">
          <cell r="M1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topLeftCell="A43" zoomScale="55" zoomScaleNormal="55" workbookViewId="0">
      <selection activeCell="B52" sqref="B52"/>
    </sheetView>
  </sheetViews>
  <sheetFormatPr baseColWidth="10" defaultRowHeight="26.25"/>
  <cols>
    <col min="1" max="13" width="23.28515625" style="7" customWidth="1"/>
    <col min="14" max="16384" width="11.42578125" style="7"/>
  </cols>
  <sheetData>
    <row r="1" spans="1:13" ht="50.1" customHeight="1"/>
    <row r="2" spans="1:13" ht="50.1" customHeight="1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0.1" customHeight="1">
      <c r="A3" s="1" t="s">
        <v>8</v>
      </c>
      <c r="B3" s="2" t="s">
        <v>1</v>
      </c>
      <c r="C3" s="8" t="s">
        <v>10</v>
      </c>
      <c r="D3" s="2" t="s">
        <v>2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ht="78" customHeight="1">
      <c r="A4" s="3" t="s">
        <v>9</v>
      </c>
      <c r="B4" s="4">
        <f>'[1]Estadistica Mes'!$M$9+'[2]Estadistica Mes'!$M$6</f>
        <v>0</v>
      </c>
      <c r="C4" s="1"/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ht="50.1" customHeight="1">
      <c r="A5" s="5" t="s">
        <v>5</v>
      </c>
      <c r="B5" s="10">
        <f>'[1]Estadistica Mes'!$M$13+'[2]Estadistica Mes'!$M$8</f>
        <v>0</v>
      </c>
      <c r="C5" s="1"/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 ht="50.1" customHeight="1">
      <c r="A6" s="5" t="s">
        <v>4</v>
      </c>
      <c r="B6" s="4">
        <f>'[1]Estadistica Mes'!$M$12+'[2]Estadistica Mes'!$M$7</f>
        <v>0</v>
      </c>
      <c r="C6" s="1"/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ht="50.1" customHeight="1">
      <c r="A7" s="5" t="s">
        <v>3</v>
      </c>
      <c r="B7" s="4">
        <f>'[1]Estadistica Mes'!$M$14+'[2]Estadistica Mes'!$M$9</f>
        <v>0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</row>
    <row r="8" spans="1:13" ht="50.1" customHeight="1">
      <c r="A8" s="6" t="s">
        <v>6</v>
      </c>
      <c r="B8" s="4">
        <f>'[1]Estadistica Mes'!$M$15+'[2]Estadistica Mes'!$M$10</f>
        <v>0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 ht="50.1" customHeight="1">
      <c r="A9" s="3" t="s">
        <v>20</v>
      </c>
      <c r="B9" s="4">
        <f>'[1]Estadistica Mes'!$M$19+'[2]Estadistica Mes'!$M$14</f>
        <v>0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ht="50.1" customHeight="1">
      <c r="A10" s="1" t="s">
        <v>21</v>
      </c>
      <c r="B10" s="4">
        <f>'[1]Estadistica Mes'!$M$20+'[2]Estadistica Mes'!$M$15</f>
        <v>0</v>
      </c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ht="50.1" customHeight="1">
      <c r="A11" s="1" t="s">
        <v>7</v>
      </c>
      <c r="B11" s="4">
        <f>'[1]Estadistica Mes'!$M$21+'[2]Estadistica Mes'!$M$16</f>
        <v>0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 ht="50.1" customHeight="1">
      <c r="B12"/>
      <c r="C12"/>
      <c r="D12"/>
      <c r="E12"/>
      <c r="F12"/>
      <c r="G12"/>
      <c r="H12"/>
      <c r="I12"/>
      <c r="J12"/>
      <c r="K12"/>
      <c r="L12"/>
      <c r="M12"/>
    </row>
    <row r="13" spans="1:13" ht="50.1" customHeight="1">
      <c r="A13" s="11" t="s">
        <v>3</v>
      </c>
      <c r="B13" s="9">
        <f>'[1]Estadistica Mes'!$C$63+'[2]Estadistica Mes'!$C$58</f>
        <v>0</v>
      </c>
      <c r="C13" s="9"/>
      <c r="D13" s="9"/>
      <c r="E13" s="9"/>
      <c r="F13" s="9"/>
      <c r="G13" s="9"/>
      <c r="H13" s="9"/>
      <c r="I13" s="1"/>
      <c r="J13" s="1"/>
      <c r="K13" s="1"/>
      <c r="L13" s="1"/>
      <c r="M13" s="1"/>
    </row>
    <row r="14" spans="1:13" ht="50.1" customHeight="1">
      <c r="A14" s="11" t="s">
        <v>22</v>
      </c>
      <c r="B14" s="9">
        <f>'[1]Estadistica Mes'!$D$63+'[2]Estadistica Mes'!$D$58</f>
        <v>0</v>
      </c>
      <c r="C14" s="9"/>
      <c r="D14" s="2"/>
      <c r="E14" s="9"/>
      <c r="F14" s="9"/>
      <c r="G14" s="9"/>
      <c r="H14" s="9"/>
      <c r="I14" s="9"/>
      <c r="J14" s="9"/>
      <c r="K14" s="9"/>
      <c r="L14" s="9"/>
      <c r="M14" s="9"/>
    </row>
    <row r="15" spans="1:13" ht="50.1" customHeight="1">
      <c r="A15" s="11" t="s">
        <v>23</v>
      </c>
      <c r="B15" s="9">
        <f>'[1]Estadistica Mes'!$E$63+'[2]Estadistica Mes'!$E$58</f>
        <v>0</v>
      </c>
      <c r="C15" s="9"/>
      <c r="D15" s="2"/>
      <c r="E15" s="9"/>
      <c r="F15" s="9"/>
      <c r="G15" s="9"/>
      <c r="H15" s="9"/>
      <c r="I15" s="9"/>
      <c r="J15" s="9"/>
      <c r="K15" s="9"/>
      <c r="L15" s="9"/>
      <c r="M15" s="9"/>
    </row>
    <row r="16" spans="1:13" ht="50.1" customHeight="1">
      <c r="A16" s="3" t="s">
        <v>24</v>
      </c>
      <c r="B16" s="9">
        <f>'[1]Estadistica Mes'!$F$63+'[2]Estadistica Mes'!$F$58</f>
        <v>0</v>
      </c>
      <c r="C16" s="9"/>
      <c r="D16" s="2"/>
      <c r="E16" s="9"/>
      <c r="F16" s="9"/>
      <c r="G16" s="9"/>
      <c r="H16" s="9"/>
      <c r="I16" s="9"/>
      <c r="J16" s="9"/>
      <c r="K16" s="9"/>
      <c r="L16" s="9"/>
      <c r="M16" s="9"/>
    </row>
    <row r="17" spans="1:13" ht="50.1" customHeight="1">
      <c r="A17" s="12" t="s">
        <v>25</v>
      </c>
      <c r="B17" s="9">
        <f>'[1]Estadistica Mes'!$G$63+'[2]Estadistica Mes'!$G$58</f>
        <v>0</v>
      </c>
      <c r="C17" s="9"/>
      <c r="D17" s="2"/>
      <c r="E17" s="9"/>
      <c r="F17" s="9"/>
      <c r="G17" s="9"/>
      <c r="H17" s="9"/>
      <c r="I17" s="9"/>
      <c r="J17" s="9"/>
      <c r="K17" s="9"/>
      <c r="L17" s="9"/>
      <c r="M17" s="9"/>
    </row>
    <row r="18" spans="1:13" ht="50.1" customHeight="1">
      <c r="A18" s="3" t="s">
        <v>26</v>
      </c>
      <c r="B18" s="9">
        <f>'[1]Estadistica Mes'!$H$63+'[2]Estadistica Mes'!$H$58</f>
        <v>0</v>
      </c>
      <c r="C18" s="9"/>
      <c r="D18" s="2"/>
      <c r="E18" s="9"/>
      <c r="F18" s="9"/>
      <c r="G18" s="9"/>
      <c r="H18" s="9"/>
      <c r="I18" s="9"/>
      <c r="J18" s="9"/>
      <c r="K18" s="9"/>
      <c r="L18" s="9"/>
      <c r="M18" s="9"/>
    </row>
    <row r="19" spans="1:13" ht="50.1" customHeight="1">
      <c r="A19" s="3" t="s">
        <v>27</v>
      </c>
      <c r="B19" s="9">
        <f>'[1]Estadistica Mes'!$I$63+'[2]Estadistica Mes'!$I$58</f>
        <v>0</v>
      </c>
      <c r="C19" s="9"/>
      <c r="D19" s="2"/>
      <c r="E19" s="9"/>
      <c r="F19" s="9"/>
      <c r="G19" s="9"/>
      <c r="H19" s="9"/>
      <c r="I19" s="9"/>
      <c r="J19" s="9"/>
      <c r="K19" s="9"/>
      <c r="L19" s="9"/>
      <c r="M19" s="9"/>
    </row>
    <row r="30" spans="1:13" ht="50.1" customHeight="1">
      <c r="A30" s="15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50.1" customHeight="1">
      <c r="A31" s="9" t="s">
        <v>29</v>
      </c>
      <c r="B31" s="4">
        <f>'[5]ESTADISTICA MES'!$M$8</f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50.1" customHeight="1">
      <c r="A32" s="9" t="s">
        <v>30</v>
      </c>
      <c r="B32" s="4">
        <f>'[5]ESTADISTICA MES'!$M$10</f>
        <v>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50.1" customHeight="1">
      <c r="A33" s="9" t="s">
        <v>4</v>
      </c>
      <c r="B33" s="4">
        <f>'[5]ESTADISTICA MES'!$M$9</f>
        <v>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50.1" customHeight="1">
      <c r="A34" s="9" t="s">
        <v>3</v>
      </c>
      <c r="B34" s="4">
        <f>'[5]ESTADISTICA MES'!$M$12</f>
        <v>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50.1" customHeight="1">
      <c r="A35" s="9" t="s">
        <v>31</v>
      </c>
      <c r="B35" s="4">
        <f>'[5]ESTADISTICA MES'!$M$11</f>
        <v>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50.1" customHeight="1">
      <c r="A36" s="9" t="s">
        <v>32</v>
      </c>
      <c r="B36" s="4">
        <f>'[5]ESTADISTICA MES'!$M$17</f>
        <v>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50.1" customHeight="1">
      <c r="A37" s="9" t="s">
        <v>33</v>
      </c>
      <c r="B37" s="4">
        <f>'[5]ESTADISTICA MES'!$M$18</f>
        <v>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50.1" customHeight="1">
      <c r="A38" s="9" t="s">
        <v>7</v>
      </c>
      <c r="B38" s="4">
        <f>'[5]ESTADISTICA MES'!$M$19</f>
        <v>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50.1" customHeight="1">
      <c r="A39" s="5" t="s">
        <v>35</v>
      </c>
      <c r="B39" s="4">
        <f>'[4]Estadistica Mes'!$M$7</f>
        <v>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50.1" customHeight="1">
      <c r="A40" s="5" t="s">
        <v>36</v>
      </c>
      <c r="B40" s="4">
        <f>'[4]Estadistica Mes'!$M$8</f>
        <v>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50.1" customHeight="1">
      <c r="A41" s="5" t="s">
        <v>37</v>
      </c>
      <c r="B41" s="4">
        <f>'[4]Estadistica Mes'!$M$9</f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50.1" customHeight="1">
      <c r="A42" s="13" t="s">
        <v>38</v>
      </c>
      <c r="B42" s="4">
        <f>'[4]Estadistica Mes'!$M$10</f>
        <v>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50.1" customHeight="1">
      <c r="A43" s="3" t="s">
        <v>39</v>
      </c>
      <c r="B43" s="4">
        <f>'[4]Estadistica Mes'!$M$11</f>
        <v>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50.1" customHeight="1">
      <c r="A44" s="6" t="s">
        <v>40</v>
      </c>
      <c r="B44" s="4">
        <f>'[4]Estadistica Mes'!$M$12</f>
        <v>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50.1" customHeight="1">
      <c r="A45" s="3" t="s">
        <v>41</v>
      </c>
      <c r="B45" s="4">
        <f>'[3]Estadistica Mes'!$M$7</f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50.1" customHeight="1">
      <c r="A46" s="3" t="s">
        <v>42</v>
      </c>
      <c r="B46" s="4">
        <f>'[3]Estadistica Mes'!$M$8</f>
        <v>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50.1" customHeight="1">
      <c r="A47" s="3" t="s">
        <v>43</v>
      </c>
      <c r="B47" s="4">
        <f>'[3]Estadistica Mes'!$M$9</f>
        <v>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50.1" customHeight="1">
      <c r="A48" s="3" t="s">
        <v>44</v>
      </c>
      <c r="B48" s="4">
        <f>'[3]Estadistica Mes'!$M$10</f>
        <v>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50.1" customHeight="1">
      <c r="A49" s="3" t="s">
        <v>45</v>
      </c>
      <c r="B49" s="4">
        <f>'[3]Estadistica Mes'!$M$11</f>
        <v>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50.1" customHeight="1">
      <c r="A50" s="9" t="s">
        <v>46</v>
      </c>
      <c r="B50" s="4">
        <f>'[3]Estadistica Mes'!$M$15</f>
        <v>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50.1" customHeight="1">
      <c r="A51" s="9" t="s">
        <v>47</v>
      </c>
      <c r="B51" s="4">
        <f>'[4]Estadistica Mes'!$M$15</f>
        <v>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3" spans="1:13" ht="50.1" customHeight="1">
      <c r="A53" s="3" t="s">
        <v>3</v>
      </c>
      <c r="B53" s="14">
        <f>'[5]ESTADISTICA MES'!$C$40</f>
        <v>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50.1" customHeight="1">
      <c r="A54" s="3" t="s">
        <v>22</v>
      </c>
      <c r="B54" s="14">
        <f>'[5]ESTADISTICA MES'!$D$40</f>
        <v>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50.1" customHeight="1">
      <c r="A55" s="3" t="s">
        <v>34</v>
      </c>
      <c r="B55" s="14">
        <f>'[5]ESTADISTICA MES'!$E$40</f>
        <v>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50.1" customHeight="1">
      <c r="A56" s="3" t="s">
        <v>24</v>
      </c>
      <c r="B56" s="14">
        <f>'[5]ESTADISTICA MES'!$F$40</f>
        <v>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50.1" customHeight="1">
      <c r="A57" s="3" t="s">
        <v>25</v>
      </c>
      <c r="B57" s="14">
        <f>'[5]ESTADISTICA MES'!$G$40</f>
        <v>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50.1" customHeight="1">
      <c r="A58" s="3" t="s">
        <v>26</v>
      </c>
      <c r="B58" s="14">
        <f>'[5]ESTADISTICA MES'!$H$40</f>
        <v>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50.1" customHeight="1">
      <c r="A59" s="3" t="s">
        <v>27</v>
      </c>
      <c r="B59" s="14">
        <f>'[5]ESTADISTICA MES'!$I$40</f>
        <v>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</sheetData>
  <mergeCells count="2">
    <mergeCell ref="A2:M2"/>
    <mergeCell ref="A30:M30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2019-06-29T17:27:52Z</dcterms:modified>
</cp:coreProperties>
</file>