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25725"/>
</workbook>
</file>

<file path=xl/calcChain.xml><?xml version="1.0" encoding="utf-8"?>
<calcChain xmlns="http://schemas.openxmlformats.org/spreadsheetml/2006/main">
  <c r="H21" i="1"/>
  <c r="H20"/>
  <c r="H19"/>
  <c r="H18"/>
  <c r="H17"/>
  <c r="H16"/>
  <c r="H15"/>
  <c r="H13"/>
  <c r="H12"/>
  <c r="H11"/>
  <c r="H10"/>
  <c r="H9"/>
  <c r="H8"/>
  <c r="H7"/>
  <c r="H6"/>
  <c r="H5"/>
  <c r="H4"/>
  <c r="G21" l="1"/>
  <c r="G20"/>
  <c r="G19"/>
  <c r="G18"/>
  <c r="G17"/>
  <c r="G16"/>
  <c r="G15"/>
  <c r="G13"/>
  <c r="G12"/>
  <c r="G11"/>
  <c r="G10"/>
  <c r="G9"/>
  <c r="G8"/>
  <c r="G7"/>
  <c r="G6"/>
  <c r="G5"/>
  <c r="G4"/>
  <c r="C13" l="1"/>
  <c r="C12"/>
  <c r="B13"/>
  <c r="B12"/>
  <c r="F21" l="1"/>
  <c r="F20"/>
  <c r="F19"/>
  <c r="F18"/>
  <c r="F17"/>
  <c r="F16"/>
  <c r="F15"/>
  <c r="F13"/>
  <c r="F12"/>
  <c r="F11"/>
  <c r="F10"/>
  <c r="F9"/>
  <c r="F8"/>
  <c r="F7"/>
  <c r="F6"/>
  <c r="F5"/>
  <c r="F4"/>
  <c r="E21" l="1"/>
  <c r="E20"/>
  <c r="E19"/>
  <c r="E18"/>
  <c r="E17"/>
  <c r="E16"/>
  <c r="E15"/>
  <c r="E13"/>
  <c r="E12"/>
  <c r="E11"/>
  <c r="E10"/>
  <c r="E9"/>
  <c r="E8"/>
  <c r="E7"/>
  <c r="E6"/>
  <c r="E5"/>
  <c r="E4"/>
  <c r="D21" l="1"/>
  <c r="D20"/>
  <c r="D19"/>
  <c r="D18"/>
  <c r="D17"/>
  <c r="D16"/>
  <c r="D15"/>
  <c r="D13"/>
  <c r="D12"/>
  <c r="D11"/>
  <c r="D10"/>
  <c r="D9"/>
  <c r="D8"/>
  <c r="D7"/>
  <c r="D6"/>
  <c r="D5"/>
  <c r="D4"/>
  <c r="C21" l="1"/>
  <c r="C20"/>
  <c r="C19"/>
  <c r="C18"/>
  <c r="C17"/>
  <c r="C16"/>
  <c r="C15"/>
  <c r="C11"/>
  <c r="C10"/>
  <c r="C9"/>
  <c r="C8"/>
  <c r="C7"/>
  <c r="C6"/>
  <c r="C5"/>
  <c r="C4"/>
  <c r="B53" l="1"/>
  <c r="B7"/>
  <c r="B61" l="1"/>
  <c r="B60"/>
  <c r="B59"/>
  <c r="B58"/>
  <c r="B57"/>
  <c r="B56"/>
  <c r="B55"/>
  <c r="B52"/>
  <c r="B40"/>
  <c r="B39"/>
  <c r="B38"/>
  <c r="B37"/>
  <c r="B36"/>
  <c r="B35"/>
  <c r="B34"/>
  <c r="B33"/>
  <c r="B46"/>
  <c r="B45"/>
  <c r="B44"/>
  <c r="B43"/>
  <c r="B42"/>
  <c r="B41"/>
  <c r="B51"/>
  <c r="B50"/>
  <c r="B49"/>
  <c r="B48"/>
  <c r="B47"/>
  <c r="B21"/>
  <c r="B20"/>
  <c r="B19"/>
  <c r="B18"/>
  <c r="B17"/>
  <c r="B16"/>
  <c r="B15"/>
  <c r="B11"/>
  <c r="B10"/>
  <c r="B9"/>
  <c r="B8"/>
  <c r="B6"/>
  <c r="B5"/>
  <c r="B4"/>
</calcChain>
</file>

<file path=xl/sharedStrings.xml><?xml version="1.0" encoding="utf-8"?>
<sst xmlns="http://schemas.openxmlformats.org/spreadsheetml/2006/main" count="60" uniqueCount="50">
  <si>
    <t>Hacienda Sicarigua C.A. Resumen Anual RRHH</t>
  </si>
  <si>
    <t>Enero</t>
  </si>
  <si>
    <t>Marzo</t>
  </si>
  <si>
    <t>Vacaciones</t>
  </si>
  <si>
    <t>Empleados</t>
  </si>
  <si>
    <t>Temporeros ganaderia de leche</t>
  </si>
  <si>
    <t>Ticket</t>
  </si>
  <si>
    <t>Medicina</t>
  </si>
  <si>
    <t>Rubro</t>
  </si>
  <si>
    <t>Fijos Ganadería de Leche</t>
  </si>
  <si>
    <t>Febrero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</si>
  <si>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</si>
  <si>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</si>
  <si>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</si>
  <si>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</si>
  <si>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</si>
  <si>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</si>
  <si>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</si>
  <si>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</si>
  <si>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</si>
  <si>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Dotacion</t>
  </si>
  <si>
    <t>Horas Extra</t>
  </si>
  <si>
    <t>Reposo Medico</t>
  </si>
  <si>
    <t>Fantas Justificadas</t>
  </si>
  <si>
    <t>Faltas Injustificadas</t>
  </si>
  <si>
    <t>Accidente Laboral</t>
  </si>
  <si>
    <t>Examen Medico</t>
  </si>
  <si>
    <t>Permiso Sindical</t>
  </si>
  <si>
    <t>Hacienda Ciénega de Cabra Resumen Anual RRHH</t>
  </si>
  <si>
    <t>Fijos Caña</t>
  </si>
  <si>
    <t>Temporeros Caña</t>
  </si>
  <si>
    <t>Tickets</t>
  </si>
  <si>
    <t xml:space="preserve">Dotacion </t>
  </si>
  <si>
    <t>Horas Extras</t>
  </si>
  <si>
    <t>Faltas Justificadas</t>
  </si>
  <si>
    <t>Total Choferes</t>
  </si>
  <si>
    <t>CDC y SIC</t>
  </si>
  <si>
    <t>Montañas verdes</t>
  </si>
  <si>
    <t>Los Cocos</t>
  </si>
  <si>
    <t>Arrime</t>
  </si>
  <si>
    <t>Feriados</t>
  </si>
  <si>
    <t>Operadores</t>
  </si>
  <si>
    <t>Tractoristas</t>
  </si>
  <si>
    <t>Remeseros</t>
  </si>
  <si>
    <t>Recojedores</t>
  </si>
  <si>
    <t>Mantenimiento</t>
  </si>
  <si>
    <t>Otros</t>
  </si>
  <si>
    <t>Viajes</t>
  </si>
  <si>
    <t>Tractorista</t>
  </si>
  <si>
    <t>Taller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</si>
</sst>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" fontId="1" fillId="0" borderId="2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SIC/SIC%20Estadistica%20Nomina%20banco%20Chabel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ayo/SIC/SIC%20Estadistica%20Nomina%20Mari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CDC/CDC%20Estadistica%20Nomina%20Mari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CDC/CDC%20Estadistica%20Nomina%20Choferes%20Ca&#241;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CDC/CDC%20Estadistica%20Equipo%20de%20Alza%20Ca&#241;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Junio/SIC/SIC%20Estadistica%20Nomina%20Mari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Junio/SIC/SIC%20Estadistica%20Nomina%20banco%20Chabel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Julio/SIC/SIC%20Estadistica%20Nomina%20banco%20Chabe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Julio/SIC/SIC%20Estadistica%20Nomina%20Mar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SIC/SIC%20Estadistica%20Nomina%20Mari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ebrero/SIC/SIC%20Estadistica%20Nomina%20banco%20Chabel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ebrero/SIC/SIC%20Estadistica%20Nomina%20Mari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rzo/SIC/SIC%20Estadistica%20Nomina%20banco%20Chabel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rzo/SIC/SIC%20Estadistica%20Nomina%20Mari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/SIC/SIC%20Estadistica%20Nomina%20banco%20Chab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/SIC/SIC%20Estadistica%20Nomina%20Mari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ayo/SIC/SIC%20Estadistica%20Nomina%20banco%20Chabel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/>
      <sheetData sheetId="1"/>
      <sheetData sheetId="2"/>
      <sheetData sheetId="3"/>
      <sheetData sheetId="4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om. CdeC. Sem 1"/>
      <sheetName val="Nom. CdeC. Sem 2"/>
      <sheetName val="Nom. CdeC. Sem 3"/>
      <sheetName val="Nom. CdeC. Sem 4"/>
      <sheetName val="Nom. CdeC. Sem 5"/>
      <sheetName val="ESTADISTICA MES"/>
      <sheetName val="Cálculo del Cesta ticket"/>
      <sheetName val="A.M.Prest.Soc."/>
      <sheetName val="Sobre CdC Sem. 1"/>
      <sheetName val="Sobre CdC Sem. 2"/>
      <sheetName val="Sobre CdC Sem. 3"/>
      <sheetName val="Sobre CdC. Sem 4"/>
      <sheetName val="Sobre CdC. Sem 5"/>
      <sheetName val="listado para diana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om.cdc.sem 1"/>
      <sheetName val="Nom.cdc.sem 2"/>
      <sheetName val="Nom.cdc.sem 3"/>
      <sheetName val="Nom.cdc.sem 4"/>
      <sheetName val="Nom.cdc.sem 5"/>
      <sheetName val="Estadistica Mes"/>
      <sheetName val="Cálculo del Cesta ticket"/>
      <sheetName val="sobre.cdc.Sem 1"/>
    </sheetNames>
    <sheetDataSet>
      <sheetData sheetId="0"/>
      <sheetData sheetId="1"/>
      <sheetData sheetId="2"/>
      <sheetData sheetId="3"/>
      <sheetData sheetId="4"/>
      <sheetData sheetId="5"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5">
          <cell r="M15">
            <v>0</v>
          </cell>
        </row>
      </sheetData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Nom.cdc.sem 1"/>
      <sheetName val="Nom.cdc.sem 2"/>
      <sheetName val="Nom.cdc.sem 3"/>
      <sheetName val="Nom.cdc.sem 4"/>
      <sheetName val="Nom.cdc.sem 5"/>
      <sheetName val="Estadistica Mes"/>
      <sheetName val="Cálculo del Cesta ticket"/>
      <sheetName val="sobre.cdc.Sem 1"/>
      <sheetName val="Sobre CdC Sem. 2"/>
      <sheetName val="Sobre CdC Sem. 3"/>
      <sheetName val="Sobre CdC. Sem 4"/>
      <sheetName val="Sobre CdC. Sem 5"/>
    </sheetNames>
    <sheetDataSet>
      <sheetData sheetId="0"/>
      <sheetData sheetId="1"/>
      <sheetData sheetId="2"/>
      <sheetData sheetId="3"/>
      <sheetData sheetId="4"/>
      <sheetData sheetId="5"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5">
          <cell r="M15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/>
      <sheetData sheetId="1"/>
      <sheetData sheetId="2"/>
      <sheetData sheetId="3"/>
      <sheetData sheetId="4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/>
      <sheetData sheetId="1"/>
      <sheetData sheetId="2"/>
      <sheetData sheetId="3"/>
      <sheetData sheetId="4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/>
      <sheetData sheetId="1"/>
      <sheetData sheetId="2"/>
      <sheetData sheetId="3"/>
      <sheetData sheetId="4"/>
      <sheetData sheetId="5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/>
      <sheetData sheetId="1"/>
      <sheetData sheetId="2"/>
      <sheetData sheetId="3"/>
      <sheetData sheetId="4"/>
      <sheetData sheetId="5">
        <row r="6">
          <cell r="M6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Actualizada 31-03-2015"/>
      <sheetName val="UTILIDADES 2018"/>
    </sheetNames>
    <sheetDataSet>
      <sheetData sheetId="0"/>
      <sheetData sheetId="1"/>
      <sheetData sheetId="2"/>
      <sheetData sheetId="3"/>
      <sheetData sheetId="4"/>
      <sheetData sheetId="5"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60">
          <cell r="C60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zoomScale="30" zoomScaleNormal="30" workbookViewId="0">
      <selection activeCell="I4" sqref="I4"/>
    </sheetView>
  </sheetViews>
  <sheetFormatPr baseColWidth="10" defaultRowHeight="26.25"/>
  <cols>
    <col min="1" max="13" width="23.28515625" style="7" customWidth="1"/>
    <col min="14" max="16384" width="11.42578125" style="7"/>
  </cols>
  <sheetData>
    <row r="1" spans="1:13" ht="50.1" customHeight="1"/>
    <row r="2" spans="1:13" ht="50.1" customHeight="1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50.1" customHeight="1">
      <c r="A3" s="1" t="s">
        <v>8</v>
      </c>
      <c r="B3" s="2" t="s">
        <v>1</v>
      </c>
      <c r="C3" s="8" t="s">
        <v>10</v>
      </c>
      <c r="D3" s="2" t="s">
        <v>2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ht="78" customHeight="1">
      <c r="A4" s="3" t="s">
        <v>9</v>
      </c>
      <c r="B4" s="4">
        <f>'[1]Estadistica Mes'!$M$9+'[2]Estadistica Mes'!$M$6</f>
        <v>0</v>
      </c>
      <c r="C4" s="4">
        <f>'[3]Estadistica Mes'!$M$9+'[4]Estadistica Mes'!$M$6</f>
        <v>0</v>
      </c>
      <c r="D4" s="16">
        <f>'[5]Estadistica Mes'!$M$9+'[6]Estadistica Mes'!$M$6</f>
        <v>0</v>
      </c>
      <c r="E4" s="4">
        <f>'[7]Estadistica Mes'!$M$9+'[8]Estadistica Mes'!$M$6</f>
        <v>0</v>
      </c>
      <c r="F4" s="4">
        <f>'[9]Estadistica Mes'!$M$9+'[10]Estadistica Mes'!$M$6</f>
        <v>0</v>
      </c>
      <c r="G4" s="4">
        <f>'[14]Estadistica Mes'!$M$6+'[15]Estadistica Mes'!$M$9</f>
        <v>0</v>
      </c>
      <c r="H4" s="4">
        <f>'[16]Estadistica Mes'!$M$9+'[17]Estadistica Mes'!$M$6</f>
        <v>0</v>
      </c>
      <c r="I4" s="1"/>
      <c r="J4" s="1"/>
      <c r="K4" s="1"/>
      <c r="L4" s="1"/>
      <c r="M4" s="1"/>
    </row>
    <row r="5" spans="1:13" ht="50.1" customHeight="1">
      <c r="A5" s="5" t="s">
        <v>5</v>
      </c>
      <c r="B5" s="10">
        <f>'[1]Estadistica Mes'!$M$13+'[2]Estadistica Mes'!$M$8</f>
        <v>0</v>
      </c>
      <c r="C5" s="4">
        <f>'[3]Estadistica Mes'!$M$13+'[4]Estadistica Mes'!$M$8</f>
        <v>0</v>
      </c>
      <c r="D5" s="16">
        <f>'[5]Estadistica Mes'!$M$13+'[6]Estadistica Mes'!$M$8</f>
        <v>0</v>
      </c>
      <c r="E5" s="4">
        <f>'[7]Estadistica Mes'!$M$13+'[8]Estadistica Mes'!$M$8</f>
        <v>0</v>
      </c>
      <c r="F5" s="4">
        <f>'[9]Estadistica Mes'!$M$13+'[10]Estadistica Mes'!$M$8</f>
        <v>0</v>
      </c>
      <c r="G5" s="4">
        <f>'[15]Estadistica Mes'!$M$13+'[14]Estadistica Mes'!$M$8</f>
        <v>0</v>
      </c>
      <c r="H5" s="4">
        <f>'[16]Estadistica Mes'!$M$13+'[17]Estadistica Mes'!$M$8</f>
        <v>0</v>
      </c>
      <c r="I5" s="1"/>
      <c r="J5" s="1"/>
      <c r="K5" s="1"/>
      <c r="L5" s="1"/>
      <c r="M5" s="1"/>
    </row>
    <row r="6" spans="1:13" ht="50.1" customHeight="1">
      <c r="A6" s="5" t="s">
        <v>4</v>
      </c>
      <c r="B6" s="4">
        <f>'[1]Estadistica Mes'!$M$12+'[2]Estadistica Mes'!$M$7</f>
        <v>0</v>
      </c>
      <c r="C6" s="4">
        <f>'[3]Estadistica Mes'!$M$12+'[4]Estadistica Mes'!$M$7</f>
        <v>0</v>
      </c>
      <c r="D6" s="16">
        <f>'[5]Estadistica Mes'!$M$12+'[6]Estadistica Mes'!$M$7</f>
        <v>0</v>
      </c>
      <c r="E6" s="4">
        <f>'[7]Estadistica Mes'!$M$12+'[8]Estadistica Mes'!$M$8</f>
        <v>0</v>
      </c>
      <c r="F6" s="4">
        <f>'[9]Estadistica Mes'!$M$12+'[10]Estadistica Mes'!$M$7</f>
        <v>0</v>
      </c>
      <c r="G6" s="4">
        <f>'[15]Estadistica Mes'!$M$12+'[14]Estadistica Mes'!$M$7</f>
        <v>0</v>
      </c>
      <c r="H6" s="4">
        <f>'[16]Estadistica Mes'!$M$12+'[17]Estadistica Mes'!$M$7</f>
        <v>0</v>
      </c>
      <c r="I6" s="1"/>
      <c r="J6" s="1"/>
      <c r="K6" s="1"/>
      <c r="L6" s="1"/>
      <c r="M6" s="1"/>
    </row>
    <row r="7" spans="1:13" ht="50.1" customHeight="1">
      <c r="A7" s="5" t="s">
        <v>3</v>
      </c>
      <c r="B7" s="4">
        <f>'[1]Estadistica Mes'!$M$14+'[2]Estadistica Mes'!$M$9</f>
        <v>0</v>
      </c>
      <c r="C7" s="4">
        <f>'[3]Estadistica Mes'!$M$14+'[4]Estadistica Mes'!$M$9</f>
        <v>0</v>
      </c>
      <c r="D7" s="16">
        <f>'[5]Estadistica Mes'!$M$14+'[6]Estadistica Mes'!$M$9</f>
        <v>0</v>
      </c>
      <c r="E7" s="4">
        <f>'[7]Estadistica Mes'!$M$14+'[8]Estadistica Mes'!$M$9</f>
        <v>0</v>
      </c>
      <c r="F7" s="4">
        <f>'[9]Estadistica Mes'!$M$14+'[10]Estadistica Mes'!$M$9</f>
        <v>0</v>
      </c>
      <c r="G7" s="4">
        <f>'[15]Estadistica Mes'!$M$14+'[14]Estadistica Mes'!$M$9</f>
        <v>0</v>
      </c>
      <c r="H7" s="4">
        <f>'[16]Estadistica Mes'!$M$14+'[17]Estadistica Mes'!$M$9</f>
        <v>0</v>
      </c>
      <c r="I7" s="1"/>
      <c r="J7" s="1"/>
      <c r="K7" s="1"/>
      <c r="L7" s="1"/>
      <c r="M7" s="1"/>
    </row>
    <row r="8" spans="1:13" ht="50.1" customHeight="1">
      <c r="A8" s="6" t="s">
        <v>6</v>
      </c>
      <c r="B8" s="4">
        <f>'[1]Estadistica Mes'!$M$15+'[2]Estadistica Mes'!$M$10</f>
        <v>0</v>
      </c>
      <c r="C8" s="4">
        <f>'[3]Estadistica Mes'!$M$15+'[4]Estadistica Mes'!$M$10</f>
        <v>0</v>
      </c>
      <c r="D8" s="16">
        <f>'[5]Estadistica Mes'!$M$15+'[6]Estadistica Mes'!$M$10</f>
        <v>0</v>
      </c>
      <c r="E8" s="4">
        <f>'[7]Estadistica Mes'!$M$15+'[8]Estadistica Mes'!$M$10</f>
        <v>0</v>
      </c>
      <c r="F8" s="4">
        <f>'[9]Estadistica Mes'!$M$15+'[10]Estadistica Mes'!$M$10</f>
        <v>0</v>
      </c>
      <c r="G8" s="4">
        <f>'[15]Estadistica Mes'!$M$15+'[14]Estadistica Mes'!$M$10</f>
        <v>0</v>
      </c>
      <c r="H8" s="4">
        <f>'[16]Estadistica Mes'!$M$15+'[17]Estadistica Mes'!$M$10</f>
        <v>0</v>
      </c>
      <c r="I8" s="1"/>
      <c r="J8" s="1"/>
      <c r="K8" s="1"/>
      <c r="L8" s="1"/>
      <c r="M8" s="1"/>
    </row>
    <row r="9" spans="1:13" ht="50.1" customHeight="1">
      <c r="A9" s="3" t="s">
        <v>20</v>
      </c>
      <c r="B9" s="4">
        <f>'[1]Estadistica Mes'!$M$19+'[2]Estadistica Mes'!$M$14</f>
        <v>0</v>
      </c>
      <c r="C9" s="4">
        <f>'[3]Estadistica Mes'!$M$19+'[4]Estadistica Mes'!$M$14</f>
        <v>0</v>
      </c>
      <c r="D9" s="16">
        <f>'[5]Estadistica Mes'!$M$19+'[6]Estadistica Mes'!$M$14</f>
        <v>0</v>
      </c>
      <c r="E9" s="4">
        <f>'[7]Estadistica Mes'!$M$19+'[8]Estadistica Mes'!$M$14</f>
        <v>0</v>
      </c>
      <c r="F9" s="4">
        <f>'[9]Estadistica Mes'!$M$19+'[10]Estadistica Mes'!$M$14</f>
        <v>0</v>
      </c>
      <c r="G9" s="4">
        <f>'[15]Estadistica Mes'!$M$19+'[14]Estadistica Mes'!$M$14</f>
        <v>0</v>
      </c>
      <c r="H9" s="4">
        <f>'[16]Estadistica Mes'!$M$19+'[17]Estadistica Mes'!$M$14</f>
        <v>0</v>
      </c>
      <c r="I9" s="1"/>
      <c r="J9" s="1"/>
      <c r="K9" s="1"/>
      <c r="L9" s="1"/>
      <c r="M9" s="1"/>
    </row>
    <row r="10" spans="1:13" ht="50.1" customHeight="1">
      <c r="A10" s="1" t="s">
        <v>21</v>
      </c>
      <c r="B10" s="4">
        <f>'[1]Estadistica Mes'!$M$20+'[2]Estadistica Mes'!$M$15</f>
        <v>0</v>
      </c>
      <c r="C10" s="4">
        <f>'[3]Estadistica Mes'!$M$20+'[4]Estadistica Mes'!$M$15</f>
        <v>0</v>
      </c>
      <c r="D10" s="16">
        <f>'[5]Estadistica Mes'!$M$20+'[6]Estadistica Mes'!$M$15</f>
        <v>0</v>
      </c>
      <c r="E10" s="4">
        <f>'[7]Estadistica Mes'!$M$20+'[8]Estadistica Mes'!$M$15</f>
        <v>0</v>
      </c>
      <c r="F10" s="4">
        <f>'[9]Estadistica Mes'!$M$20+'[10]Estadistica Mes'!$M$15</f>
        <v>0</v>
      </c>
      <c r="G10" s="4">
        <f>'[15]Estadistica Mes'!$M$20+'[14]Estadistica Mes'!$M$15</f>
        <v>0</v>
      </c>
      <c r="H10" s="4">
        <f>'[16]Estadistica Mes'!$M$20+'[17]Estadistica Mes'!$M$15</f>
        <v>0</v>
      </c>
      <c r="I10" s="1"/>
      <c r="J10" s="1"/>
      <c r="K10" s="1"/>
      <c r="L10" s="1"/>
      <c r="M10" s="1"/>
    </row>
    <row r="11" spans="1:13" ht="50.1" customHeight="1">
      <c r="A11" s="1" t="s">
        <v>7</v>
      </c>
      <c r="B11" s="4">
        <f>'[1]Estadistica Mes'!$M$21+'[2]Estadistica Mes'!$M$16</f>
        <v>0</v>
      </c>
      <c r="C11" s="4">
        <f>'[3]Estadistica Mes'!$M$21+'[4]Estadistica Mes'!$M$16</f>
        <v>0</v>
      </c>
      <c r="D11" s="16">
        <f>'[5]Estadistica Mes'!$M$21+'[6]Estadistica Mes'!$M$16</f>
        <v>0</v>
      </c>
      <c r="E11" s="4">
        <f>'[7]Estadistica Mes'!$M$21+'[8]Estadistica Mes'!$M$16</f>
        <v>0</v>
      </c>
      <c r="F11" s="4">
        <f>'[9]Estadistica Mes'!$M$21+'[10]Estadistica Mes'!$M$16</f>
        <v>0</v>
      </c>
      <c r="G11" s="4">
        <f>'[15]Estadistica Mes'!$M$21+'[14]Estadistica Mes'!$M$16</f>
        <v>0</v>
      </c>
      <c r="H11" s="4">
        <f>'[16]Estadistica Mes'!$M$21+'[17]Estadistica Mes'!$M$16</f>
        <v>0</v>
      </c>
      <c r="I11" s="1"/>
      <c r="J11" s="1"/>
      <c r="K11" s="1"/>
      <c r="L11" s="1"/>
      <c r="M11" s="1"/>
    </row>
    <row r="12" spans="1:13" ht="50.1" customHeight="1">
      <c r="A12" s="9" t="s">
        <v>48</v>
      </c>
      <c r="B12" s="4">
        <f>'[1]Estadistica Mes'!$M$10</f>
        <v>0</v>
      </c>
      <c r="C12" s="4">
        <f>'[3]Estadistica Mes'!$M$10</f>
        <v>0</v>
      </c>
      <c r="D12" s="4">
        <f>'[5]Estadistica Mes'!$M$10</f>
        <v>0</v>
      </c>
      <c r="E12" s="4">
        <f>'[7]Estadistica Mes'!$M$10</f>
        <v>0</v>
      </c>
      <c r="F12" s="4">
        <f>'[9]Estadistica Mes'!$M$10</f>
        <v>0</v>
      </c>
      <c r="G12" s="4">
        <f>'[15]Estadistica Mes'!$M$10</f>
        <v>0</v>
      </c>
      <c r="H12" s="4">
        <f>'[16]Estadistica Mes'!$M$10</f>
        <v>0</v>
      </c>
      <c r="I12" s="9"/>
      <c r="J12" s="9"/>
      <c r="K12" s="9"/>
      <c r="L12" s="9"/>
      <c r="M12" s="9"/>
    </row>
    <row r="13" spans="1:13" ht="49.5" customHeight="1">
      <c r="A13" s="9" t="s">
        <v>49</v>
      </c>
      <c r="B13" s="4">
        <f>'[1]Estadistica Mes'!$M$11</f>
        <v>0</v>
      </c>
      <c r="C13" s="4">
        <f>'[3]Estadistica Mes'!$M$11</f>
        <v>0</v>
      </c>
      <c r="D13" s="4">
        <f>'[5]Estadistica Mes'!$M$11</f>
        <v>0</v>
      </c>
      <c r="E13" s="4">
        <f>'[7]Estadistica Mes'!$M$11</f>
        <v>0</v>
      </c>
      <c r="F13" s="4">
        <f>'[9]Estadistica Mes'!$M$11</f>
        <v>0</v>
      </c>
      <c r="G13" s="4">
        <f>'[15]Estadistica Mes'!$M$11</f>
        <v>0</v>
      </c>
      <c r="H13" s="4">
        <f>'[16]Estadistica Mes'!$M$11</f>
        <v>0</v>
      </c>
      <c r="I13" s="9"/>
      <c r="J13" s="9"/>
      <c r="K13" s="9"/>
      <c r="L13" s="9"/>
      <c r="M13" s="9"/>
    </row>
    <row r="14" spans="1:13" ht="18" customHeight="1">
      <c r="A14" s="9"/>
      <c r="B14" s="15"/>
      <c r="C14" s="15"/>
      <c r="D14" s="4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50.1" customHeight="1">
      <c r="A15" s="11" t="s">
        <v>3</v>
      </c>
      <c r="B15" s="9">
        <f>'[1]Estadistica Mes'!$C$63+'[2]Estadistica Mes'!$C$58</f>
        <v>0</v>
      </c>
      <c r="C15" s="9">
        <f>'[3]Estadistica Mes'!$C$63+'[4]Estadistica Mes'!$C$58</f>
        <v>0</v>
      </c>
      <c r="D15" s="14">
        <f>'[5]Estadistica Mes'!$C$63+'[6]Estadistica Mes'!$C$58</f>
        <v>0</v>
      </c>
      <c r="E15" s="9">
        <f>'[7]Estadistica Mes'!$C$63+'[8]Estadistica Mes'!$C$58</f>
        <v>0</v>
      </c>
      <c r="F15" s="9">
        <f>'[9]Estadistica Mes'!$C$60+'[10]Estadistica Mes'!$C$58</f>
        <v>0</v>
      </c>
      <c r="G15" s="9">
        <f>'[15]Estadistica Mes'!$C$63+'[14]Estadistica Mes'!$C$58</f>
        <v>0</v>
      </c>
      <c r="H15" s="9">
        <f>'[16]Estadistica Mes'!$C$63+'[17]Estadistica Mes'!$C$58</f>
        <v>0</v>
      </c>
      <c r="I15" s="1"/>
      <c r="J15" s="1"/>
      <c r="K15" s="1"/>
      <c r="L15" s="1"/>
      <c r="M15" s="1"/>
    </row>
    <row r="16" spans="1:13" ht="50.1" customHeight="1">
      <c r="A16" s="11" t="s">
        <v>22</v>
      </c>
      <c r="B16" s="9">
        <f>'[1]Estadistica Mes'!$D$63+'[2]Estadistica Mes'!$D$58</f>
        <v>0</v>
      </c>
      <c r="C16" s="9">
        <f>'[3]Estadistica Mes'!$D$63+'[4]Estadistica Mes'!$D$58</f>
        <v>0</v>
      </c>
      <c r="D16" s="2">
        <f>'[5]Estadistica Mes'!$D$63+'[6]Estadistica Mes'!$D$58</f>
        <v>0</v>
      </c>
      <c r="E16" s="9">
        <f>'[7]Estadistica Mes'!$D$63+'[8]Estadistica Mes'!$D$58</f>
        <v>0</v>
      </c>
      <c r="F16" s="9">
        <f>'[9]Estadistica Mes'!$D$63+'[10]Estadistica Mes'!$D$58</f>
        <v>0</v>
      </c>
      <c r="G16" s="9">
        <f>'[15]Estadistica Mes'!$D$63+'[14]Estadistica Mes'!$D$58</f>
        <v>0</v>
      </c>
      <c r="H16" s="9">
        <f>'[16]Estadistica Mes'!$D$63+'[17]Estadistica Mes'!$D$58</f>
        <v>0</v>
      </c>
      <c r="I16" s="9"/>
      <c r="J16" s="9"/>
      <c r="K16" s="9"/>
      <c r="L16" s="9"/>
      <c r="M16" s="9"/>
    </row>
    <row r="17" spans="1:13" ht="50.1" customHeight="1">
      <c r="A17" s="11" t="s">
        <v>23</v>
      </c>
      <c r="B17" s="9">
        <f>'[1]Estadistica Mes'!$E$63+'[2]Estadistica Mes'!$E$58</f>
        <v>0</v>
      </c>
      <c r="C17" s="9">
        <f>'[3]Estadistica Mes'!$E$63+'[4]Estadistica Mes'!$E$58</f>
        <v>0</v>
      </c>
      <c r="D17" s="2">
        <f>'[5]Estadistica Mes'!$E$63+'[6]Estadistica Mes'!$E$58</f>
        <v>0</v>
      </c>
      <c r="E17" s="9">
        <f>'[7]Estadistica Mes'!$E$63+'[8]Estadistica Mes'!$E$58</f>
        <v>0</v>
      </c>
      <c r="F17" s="9">
        <f>'[9]Estadistica Mes'!$E$63+'[10]Estadistica Mes'!$F$58</f>
        <v>0</v>
      </c>
      <c r="G17" s="9">
        <f>'[15]Estadistica Mes'!$E$63+'[14]Estadistica Mes'!$E$58</f>
        <v>0</v>
      </c>
      <c r="H17" s="9">
        <f>'[16]Estadistica Mes'!$E$63+'[17]Estadistica Mes'!$E$58</f>
        <v>0</v>
      </c>
      <c r="I17" s="9"/>
      <c r="J17" s="9"/>
      <c r="K17" s="9"/>
      <c r="L17" s="9"/>
      <c r="M17" s="9"/>
    </row>
    <row r="18" spans="1:13" ht="50.1" customHeight="1">
      <c r="A18" s="3" t="s">
        <v>24</v>
      </c>
      <c r="B18" s="9">
        <f>'[1]Estadistica Mes'!$F$63+'[2]Estadistica Mes'!$F$58</f>
        <v>0</v>
      </c>
      <c r="C18" s="9">
        <f>'[3]Estadistica Mes'!$F$63+'[4]Estadistica Mes'!$F$58</f>
        <v>0</v>
      </c>
      <c r="D18" s="2">
        <f>'[5]Estadistica Mes'!$F$63+'[6]Estadistica Mes'!$F$58</f>
        <v>0</v>
      </c>
      <c r="E18" s="9">
        <f>'[7]Estadistica Mes'!$F$63+'[8]Estadistica Mes'!$F$58</f>
        <v>0</v>
      </c>
      <c r="F18" s="9">
        <f>'[9]Estadistica Mes'!$F$63+'[10]Estadistica Mes'!$F$58</f>
        <v>0</v>
      </c>
      <c r="G18" s="9">
        <f>'[15]Estadistica Mes'!$F$63+'[14]Estadistica Mes'!$F$58</f>
        <v>0</v>
      </c>
      <c r="H18" s="9">
        <f>'[16]Estadistica Mes'!$F$63+'[17]Estadistica Mes'!$F$58</f>
        <v>0</v>
      </c>
      <c r="I18" s="9"/>
      <c r="J18" s="9"/>
      <c r="K18" s="9"/>
      <c r="L18" s="9"/>
      <c r="M18" s="9"/>
    </row>
    <row r="19" spans="1:13" ht="50.1" customHeight="1">
      <c r="A19" s="12" t="s">
        <v>25</v>
      </c>
      <c r="B19" s="9">
        <f>'[1]Estadistica Mes'!$G$63+'[2]Estadistica Mes'!$G$58</f>
        <v>0</v>
      </c>
      <c r="C19" s="9">
        <f>'[3]Estadistica Mes'!$G$63+'[4]Estadistica Mes'!$G$58</f>
        <v>0</v>
      </c>
      <c r="D19" s="2">
        <f>'[5]Estadistica Mes'!$G$63+'[6]Estadistica Mes'!$G$58</f>
        <v>0</v>
      </c>
      <c r="E19" s="9">
        <f>'[7]Estadistica Mes'!$G$63+'[8]Estadistica Mes'!$G$58</f>
        <v>0</v>
      </c>
      <c r="F19" s="9">
        <f>'[9]Estadistica Mes'!$G$63+'[10]Estadistica Mes'!$G$58</f>
        <v>0</v>
      </c>
      <c r="G19" s="9">
        <f>'[15]Estadistica Mes'!$G$63+'[14]Estadistica Mes'!$G$58</f>
        <v>0</v>
      </c>
      <c r="H19" s="9">
        <f>'[16]Estadistica Mes'!$G$63+'[17]Estadistica Mes'!$G$58</f>
        <v>0</v>
      </c>
      <c r="I19" s="9"/>
      <c r="J19" s="9"/>
      <c r="K19" s="9"/>
      <c r="L19" s="9"/>
      <c r="M19" s="9"/>
    </row>
    <row r="20" spans="1:13" ht="50.1" customHeight="1">
      <c r="A20" s="3" t="s">
        <v>26</v>
      </c>
      <c r="B20" s="9">
        <f>'[1]Estadistica Mes'!$H$63+'[2]Estadistica Mes'!$H$58</f>
        <v>0</v>
      </c>
      <c r="C20" s="9">
        <f>'[3]Estadistica Mes'!$H$63+'[4]Estadistica Mes'!$H$58</f>
        <v>0</v>
      </c>
      <c r="D20" s="2">
        <f>'[5]Estadistica Mes'!$H$63+'[6]Estadistica Mes'!$H$58</f>
        <v>0</v>
      </c>
      <c r="E20" s="9">
        <f>'[7]Estadistica Mes'!$H$63+'[8]Estadistica Mes'!$H$58</f>
        <v>0</v>
      </c>
      <c r="F20" s="9">
        <f>'[9]Estadistica Mes'!$H$63+'[10]Estadistica Mes'!$H$58</f>
        <v>0</v>
      </c>
      <c r="G20" s="9">
        <f>'[15]Estadistica Mes'!$H$63+'[14]Estadistica Mes'!$H$58</f>
        <v>0</v>
      </c>
      <c r="H20" s="9">
        <f>'[16]Estadistica Mes'!$H$63+'[17]Estadistica Mes'!$H$58</f>
        <v>0</v>
      </c>
      <c r="I20" s="9"/>
      <c r="J20" s="9"/>
      <c r="K20" s="9"/>
      <c r="L20" s="9"/>
      <c r="M20" s="9"/>
    </row>
    <row r="21" spans="1:13" ht="50.1" customHeight="1">
      <c r="A21" s="3" t="s">
        <v>27</v>
      </c>
      <c r="B21" s="9">
        <f>'[1]Estadistica Mes'!$I$63+'[2]Estadistica Mes'!$I$58</f>
        <v>0</v>
      </c>
      <c r="C21" s="9">
        <f>'[3]Estadistica Mes'!$I$63+'[4]Estadistica Mes'!$I$58</f>
        <v>0</v>
      </c>
      <c r="D21" s="2">
        <f>'[5]Estadistica Mes'!$I$63+'[6]Estadistica Mes'!$I$58</f>
        <v>0</v>
      </c>
      <c r="E21" s="9">
        <f>'[7]Estadistica Mes'!$I$63+'[8]Estadistica Mes'!$I$58</f>
        <v>0</v>
      </c>
      <c r="F21" s="9">
        <f>'[9]Estadistica Mes'!$I$63+'[10]Estadistica Mes'!$I$58</f>
        <v>0</v>
      </c>
      <c r="G21" s="9">
        <f>'[15]Estadistica Mes'!$I$63+'[14]Estadistica Mes'!$I$58</f>
        <v>0</v>
      </c>
      <c r="H21" s="9">
        <f>'[16]Estadistica Mes'!$I$63+'[17]Estadistica Mes'!$I$58</f>
        <v>0</v>
      </c>
      <c r="I21" s="9"/>
      <c r="J21" s="9"/>
      <c r="K21" s="9"/>
      <c r="L21" s="9"/>
      <c r="M21" s="9"/>
    </row>
    <row r="32" spans="1:13" ht="50.1" customHeight="1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50.1" customHeight="1">
      <c r="A33" s="9" t="s">
        <v>29</v>
      </c>
      <c r="B33" s="4">
        <f>'[11]ESTADISTICA MES'!$M$8</f>
        <v>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50.1" customHeight="1">
      <c r="A34" s="9" t="s">
        <v>30</v>
      </c>
      <c r="B34" s="4">
        <f>'[11]ESTADISTICA MES'!$M$10</f>
        <v>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ht="50.1" customHeight="1">
      <c r="A35" s="9" t="s">
        <v>4</v>
      </c>
      <c r="B35" s="4">
        <f>'[11]ESTADISTICA MES'!$M$9</f>
        <v>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50.1" customHeight="1">
      <c r="A36" s="9" t="s">
        <v>3</v>
      </c>
      <c r="B36" s="4">
        <f>'[11]ESTADISTICA MES'!$M$12</f>
        <v>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50.1" customHeight="1">
      <c r="A37" s="9" t="s">
        <v>31</v>
      </c>
      <c r="B37" s="4">
        <f>'[11]ESTADISTICA MES'!$M$11</f>
        <v>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50.1" customHeight="1">
      <c r="A38" s="9" t="s">
        <v>32</v>
      </c>
      <c r="B38" s="4">
        <f>'[11]ESTADISTICA MES'!$M$17</f>
        <v>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50.1" customHeight="1">
      <c r="A39" s="9" t="s">
        <v>33</v>
      </c>
      <c r="B39" s="4">
        <f>'[11]ESTADISTICA MES'!$M$18</f>
        <v>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50.1" customHeight="1">
      <c r="A40" s="9" t="s">
        <v>7</v>
      </c>
      <c r="B40" s="4">
        <f>'[11]ESTADISTICA MES'!$M$19</f>
        <v>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50.1" customHeight="1">
      <c r="A41" s="5" t="s">
        <v>35</v>
      </c>
      <c r="B41" s="4">
        <f>'[12]Estadistica Mes'!$M$7</f>
        <v>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50.1" customHeight="1">
      <c r="A42" s="5" t="s">
        <v>36</v>
      </c>
      <c r="B42" s="4">
        <f>'[12]Estadistica Mes'!$M$8</f>
        <v>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50.1" customHeight="1">
      <c r="A43" s="5" t="s">
        <v>37</v>
      </c>
      <c r="B43" s="4">
        <f>'[12]Estadistica Mes'!$M$9</f>
        <v>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50.1" customHeight="1">
      <c r="A44" s="13" t="s">
        <v>38</v>
      </c>
      <c r="B44" s="4">
        <f>'[12]Estadistica Mes'!$M$10</f>
        <v>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50.1" customHeight="1">
      <c r="A45" s="3" t="s">
        <v>39</v>
      </c>
      <c r="B45" s="4">
        <f>'[12]Estadistica Mes'!$M$11</f>
        <v>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50.1" customHeight="1">
      <c r="A46" s="6" t="s">
        <v>40</v>
      </c>
      <c r="B46" s="4">
        <f>'[12]Estadistica Mes'!$M$12</f>
        <v>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50.1" customHeight="1">
      <c r="A47" s="3" t="s">
        <v>41</v>
      </c>
      <c r="B47" s="4">
        <f>'[13]Estadistica Mes'!$M$7</f>
        <v>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50.1" customHeight="1">
      <c r="A48" s="3" t="s">
        <v>42</v>
      </c>
      <c r="B48" s="4">
        <f>'[13]Estadistica Mes'!$M$8</f>
        <v>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ht="50.1" customHeight="1">
      <c r="A49" s="3" t="s">
        <v>43</v>
      </c>
      <c r="B49" s="4">
        <f>'[13]Estadistica Mes'!$M$9</f>
        <v>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50.1" customHeight="1">
      <c r="A50" s="3" t="s">
        <v>44</v>
      </c>
      <c r="B50" s="4">
        <f>'[13]Estadistica Mes'!$M$10</f>
        <v>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50.1" customHeight="1">
      <c r="A51" s="3" t="s">
        <v>45</v>
      </c>
      <c r="B51" s="4">
        <f>'[13]Estadistica Mes'!$M$11</f>
        <v>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ht="50.1" customHeight="1">
      <c r="A52" s="9" t="s">
        <v>46</v>
      </c>
      <c r="B52" s="4">
        <f>'[13]Estadistica Mes'!$M$15</f>
        <v>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50.1" customHeight="1">
      <c r="A53" s="9" t="s">
        <v>47</v>
      </c>
      <c r="B53" s="4">
        <f>'[12]Estadistica Mes'!$M$15</f>
        <v>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5" spans="1:13" ht="50.1" customHeight="1">
      <c r="A55" s="3" t="s">
        <v>3</v>
      </c>
      <c r="B55" s="14">
        <f>'[11]ESTADISTICA MES'!$C$40</f>
        <v>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50.1" customHeight="1">
      <c r="A56" s="3" t="s">
        <v>22</v>
      </c>
      <c r="B56" s="14">
        <f>'[11]ESTADISTICA MES'!$D$40</f>
        <v>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50.1" customHeight="1">
      <c r="A57" s="3" t="s">
        <v>34</v>
      </c>
      <c r="B57" s="14">
        <f>'[11]ESTADISTICA MES'!$E$40</f>
        <v>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50.1" customHeight="1">
      <c r="A58" s="3" t="s">
        <v>24</v>
      </c>
      <c r="B58" s="14">
        <f>'[11]ESTADISTICA MES'!$F$40</f>
        <v>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50.1" customHeight="1">
      <c r="A59" s="3" t="s">
        <v>25</v>
      </c>
      <c r="B59" s="14">
        <f>'[11]ESTADISTICA MES'!$G$40</f>
        <v>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ht="50.1" customHeight="1">
      <c r="A60" s="3" t="s">
        <v>26</v>
      </c>
      <c r="B60" s="14">
        <f>'[11]ESTADISTICA MES'!$H$40</f>
        <v>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ht="50.1" customHeight="1">
      <c r="A61" s="3" t="s">
        <v>27</v>
      </c>
      <c r="B61" s="14">
        <f>'[11]ESTADISTICA MES'!$I$40</f>
        <v>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</sheetData>
  <mergeCells count="2">
    <mergeCell ref="A2:M2"/>
    <mergeCell ref="A32:M3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2019-07-04T20:20:47Z</dcterms:modified>
</cp:coreProperties>
</file>