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\Desktop\NSU\2 COURSE\OPP\Текущая лаба\lab3\"/>
    </mc:Choice>
  </mc:AlternateContent>
  <xr:revisionPtr revIDLastSave="0" documentId="13_ncr:1_{F3B810B8-6AB6-43C5-A33F-8C70E8F2165A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Макрос1" sheetId="2" r:id="rId1"/>
    <sheet name="Макрос2" sheetId="3" r:id="rId2"/>
    <sheet name="Lap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 s="1"/>
  <c r="E5" i="1"/>
  <c r="F5" i="1" s="1"/>
  <c r="E6" i="1"/>
  <c r="F6" i="1" s="1"/>
  <c r="E7" i="1"/>
  <c r="F7" i="1" s="1"/>
  <c r="E3" i="1"/>
  <c r="F3" i="1" s="1"/>
</calcChain>
</file>

<file path=xl/sharedStrings.xml><?xml version="1.0" encoding="utf-8"?>
<sst xmlns="http://schemas.openxmlformats.org/spreadsheetml/2006/main" count="16" uniqueCount="15">
  <si>
    <t>Количество процессов</t>
  </si>
  <si>
    <t>Время</t>
  </si>
  <si>
    <t>Ускорение</t>
  </si>
  <si>
    <t>Эффективность</t>
  </si>
  <si>
    <t>n2: 1800</t>
  </si>
  <si>
    <t>n3: 1600</t>
  </si>
  <si>
    <t>n1: 2000</t>
  </si>
  <si>
    <t>Входные данные:</t>
  </si>
  <si>
    <t>MPI_Dims_create</t>
  </si>
  <si>
    <t>Зависимость времени от распределения p1, p2 (Разбиение двухмерной решётки) на 16 процессах</t>
  </si>
  <si>
    <t>p1\p2</t>
  </si>
  <si>
    <t>n1</t>
  </si>
  <si>
    <t>n2</t>
  </si>
  <si>
    <t>n3</t>
  </si>
  <si>
    <t>Зависимость времени от размеров матрицы A(n1xn2) и B(n2xn3) на 16 процессах (4x4)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</si>
</sst>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/>
    <xf numFmtId="0" fontId="0" fillId="3" borderId="0" xfId="0" applyFill="1"/>
    <xf numFmtId="0" fontId="0" fillId="3" borderId="17" xfId="0" applyFill="1" applyBorder="1"/>
    <xf numFmtId="0" fontId="0" fillId="3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29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3" borderId="10" xfId="0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0" borderId="41" xfId="0" applyBorder="1"/>
    <xf numFmtId="0" fontId="0" fillId="0" borderId="4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Lapa1!$D$3:$D$7</c:f>
              <c:numCache>
                <c:formatCode>General</c:formatCode>
                <c:ptCount val="5"/>
                <c:pt idx="0">
                  <c:v>64.371509000000003</c:v>
                </c:pt>
                <c:pt idx="1">
                  <c:v>32.410727000000001</c:v>
                </c:pt>
                <c:pt idx="2">
                  <c:v>16.312145999999998</c:v>
                </c:pt>
                <c:pt idx="3">
                  <c:v>8.4743130000000004</c:v>
                </c:pt>
                <c:pt idx="4">
                  <c:v>5.005884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8-4233-B175-4F927F979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021759"/>
        <c:axId val="750022239"/>
      </c:lineChart>
      <c:catAx>
        <c:axId val="750021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2239"/>
        <c:crosses val="autoZero"/>
        <c:auto val="1"/>
        <c:lblAlgn val="ctr"/>
        <c:lblOffset val="100"/>
        <c:noMultiLvlLbl val="0"/>
      </c:catAx>
      <c:valAx>
        <c:axId val="7500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Lapa1!$E$3:$E$7</c:f>
              <c:numCache>
                <c:formatCode>General</c:formatCode>
                <c:ptCount val="5"/>
                <c:pt idx="0">
                  <c:v>1</c:v>
                </c:pt>
                <c:pt idx="1">
                  <c:v>1.9861174048949906</c:v>
                </c:pt>
                <c:pt idx="2">
                  <c:v>3.946231783359468</c:v>
                </c:pt>
                <c:pt idx="3">
                  <c:v>7.5960740416361778</c:v>
                </c:pt>
                <c:pt idx="4">
                  <c:v>12.859169129768089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1-46F5-853B-0D3D7DA4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021759"/>
        <c:axId val="750022239"/>
      </c:lineChart>
      <c:catAx>
        <c:axId val="750021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2239"/>
        <c:crosses val="autoZero"/>
        <c:auto val="1"/>
        <c:lblAlgn val="ctr"/>
        <c:lblOffset val="100"/>
        <c:noMultiLvlLbl val="0"/>
      </c:catAx>
      <c:valAx>
        <c:axId val="7500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17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Lapa1!$F$3:$F$7</c:f>
              <c:numCache>
                <c:formatCode>General</c:formatCode>
                <c:ptCount val="5"/>
                <c:pt idx="0">
                  <c:v>100</c:v>
                </c:pt>
                <c:pt idx="1">
                  <c:v>99.305870244749528</c:v>
                </c:pt>
                <c:pt idx="2">
                  <c:v>98.655794583986705</c:v>
                </c:pt>
                <c:pt idx="3">
                  <c:v>94.950925520452216</c:v>
                </c:pt>
                <c:pt idx="4">
                  <c:v>80.369807061050551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7-468D-BB96-F527B48DB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021759"/>
        <c:axId val="750022239"/>
      </c:lineChart>
      <c:catAx>
        <c:axId val="750021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2239"/>
        <c:crosses val="autoZero"/>
        <c:auto val="1"/>
        <c:lblAlgn val="ctr"/>
        <c:lblOffset val="100"/>
        <c:noMultiLvlLbl val="0"/>
      </c:catAx>
      <c:valAx>
        <c:axId val="7500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02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7</xdr:row>
      <xdr:rowOff>114300</xdr:rowOff>
    </xdr:from>
    <xdr:to>
      <xdr:col>7</xdr:col>
      <xdr:colOff>390525</xdr:colOff>
      <xdr:row>22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427843-4EC4-B2D0-481A-2358E6869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508000</xdr:colOff>
      <xdr:row>23</xdr:row>
      <xdr:rowOff>63500</xdr:rowOff>
    </xdr:from>
    <xdr:to>
      <xdr:col>7</xdr:col>
      <xdr:colOff>476250</xdr:colOff>
      <xdr:row>38</xdr:row>
      <xdr:rowOff>44450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9089D11-2E16-443B-A4B0-D9A5788C3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393700</xdr:colOff>
      <xdr:row>39</xdr:row>
      <xdr:rowOff>63500</xdr:rowOff>
    </xdr:from>
    <xdr:to>
      <xdr:col>7</xdr:col>
      <xdr:colOff>361950</xdr:colOff>
      <xdr:row>54</xdr:row>
      <xdr:rowOff>44450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009EEC7-C128-459C-A717-E3EABB271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A99C-DB1C-41CD-8103-5C5D07DD89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028B-4EA6-497B-8BDB-E33FF1D302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tabSelected="1" topLeftCell="G5" zoomScale="133" workbookViewId="0">
      <selection activeCell="P16" sqref="P16"/>
    </sheetView>
  </sheetViews>
  <sheetFormatPr defaultRowHeight="14.5" x14ac:dyDescent="0.35"/>
  <cols>
    <col min="1" max="1" width="7.08984375" customWidth="1"/>
    <col min="2" max="2" width="7.453125" customWidth="1"/>
    <col min="3" max="3" width="2.81640625" bestFit="1" customWidth="1"/>
    <col min="4" max="6" width="15.6328125" customWidth="1"/>
  </cols>
  <sheetData>
    <row r="1" spans="2:14" ht="15" thickBot="1" x14ac:dyDescent="0.4">
      <c r="K1" t="s">
        <v>9</v>
      </c>
    </row>
    <row r="2" spans="2:14" ht="15" thickBot="1" x14ac:dyDescent="0.4">
      <c r="B2" s="10"/>
      <c r="C2" s="11"/>
      <c r="D2" s="14" t="s">
        <v>1</v>
      </c>
      <c r="E2" s="14" t="s">
        <v>2</v>
      </c>
      <c r="F2" s="15" t="s">
        <v>3</v>
      </c>
      <c r="H2" s="36" t="s">
        <v>7</v>
      </c>
      <c r="I2" s="37"/>
    </row>
    <row r="3" spans="2:14" ht="15" thickBot="1" x14ac:dyDescent="0.4">
      <c r="B3" s="34" t="s">
        <v>0</v>
      </c>
      <c r="C3" s="12">
        <v>1</v>
      </c>
      <c r="D3" s="2">
        <v>64.371509000000003</v>
      </c>
      <c r="E3" s="3">
        <f>$D$3/D3</f>
        <v>1</v>
      </c>
      <c r="F3" s="4">
        <f>E3/C3*100</f>
        <v>100</v>
      </c>
      <c r="H3" s="38" t="s">
        <v>6</v>
      </c>
      <c r="I3" s="39"/>
      <c r="K3" s="16" t="s">
        <v>10</v>
      </c>
      <c r="L3" s="20">
        <v>16</v>
      </c>
      <c r="M3" s="21">
        <v>8</v>
      </c>
      <c r="N3" s="22">
        <v>4</v>
      </c>
    </row>
    <row r="4" spans="2:14" ht="15" thickBot="1" x14ac:dyDescent="0.4">
      <c r="B4" s="34"/>
      <c r="C4" s="12">
        <v>2</v>
      </c>
      <c r="D4" s="5">
        <v>32.410727000000001</v>
      </c>
      <c r="E4" s="1">
        <f t="shared" ref="E4:E7" si="0">$D$3/D4</f>
        <v>1.9861174048949906</v>
      </c>
      <c r="F4" s="6">
        <f t="shared" ref="F4:F7" si="1">E4/C4*100</f>
        <v>99.305870244749528</v>
      </c>
      <c r="H4" s="40" t="s">
        <v>4</v>
      </c>
      <c r="I4" s="41"/>
      <c r="K4" s="23">
        <v>1</v>
      </c>
      <c r="L4" s="26">
        <v>4.8849780000000003</v>
      </c>
      <c r="M4" s="17"/>
      <c r="N4" s="18"/>
    </row>
    <row r="5" spans="2:14" ht="15" thickBot="1" x14ac:dyDescent="0.4">
      <c r="B5" s="34"/>
      <c r="C5" s="12">
        <v>4</v>
      </c>
      <c r="D5" s="5">
        <v>16.312145999999998</v>
      </c>
      <c r="E5" s="1">
        <f t="shared" si="0"/>
        <v>3.946231783359468</v>
      </c>
      <c r="F5" s="6">
        <f t="shared" si="1"/>
        <v>98.655794583986705</v>
      </c>
      <c r="H5" s="40" t="s">
        <v>5</v>
      </c>
      <c r="I5" s="41"/>
      <c r="K5" s="24">
        <v>2</v>
      </c>
      <c r="L5" s="17"/>
      <c r="M5" s="26">
        <v>4.887988</v>
      </c>
      <c r="N5" s="18"/>
    </row>
    <row r="6" spans="2:14" ht="15" thickBot="1" x14ac:dyDescent="0.4">
      <c r="B6" s="34"/>
      <c r="C6" s="12">
        <v>8</v>
      </c>
      <c r="D6" s="5">
        <v>8.4743130000000004</v>
      </c>
      <c r="E6" s="1">
        <f t="shared" si="0"/>
        <v>7.5960740416361778</v>
      </c>
      <c r="F6" s="6">
        <f t="shared" si="1"/>
        <v>94.950925520452216</v>
      </c>
      <c r="H6" s="42" t="s">
        <v>8</v>
      </c>
      <c r="I6" s="43"/>
      <c r="K6" s="25">
        <v>4</v>
      </c>
      <c r="L6" s="19"/>
      <c r="M6" s="19"/>
      <c r="N6" s="26">
        <v>4.9880760000000004</v>
      </c>
    </row>
    <row r="7" spans="2:14" ht="15" thickBot="1" x14ac:dyDescent="0.4">
      <c r="B7" s="35"/>
      <c r="C7" s="13">
        <v>16</v>
      </c>
      <c r="D7" s="7">
        <v>5.005884</v>
      </c>
      <c r="E7" s="8">
        <f t="shared" si="0"/>
        <v>12.859169129768089</v>
      </c>
      <c r="F7" s="9">
        <f t="shared" si="1"/>
        <v>80.369807061050551</v>
      </c>
    </row>
    <row r="8" spans="2:14" x14ac:dyDescent="0.35">
      <c r="K8" t="s">
        <v>14</v>
      </c>
    </row>
    <row r="9" spans="2:14" ht="15" thickBot="1" x14ac:dyDescent="0.4"/>
    <row r="10" spans="2:14" ht="15" thickBot="1" x14ac:dyDescent="0.4">
      <c r="K10" s="31" t="s">
        <v>11</v>
      </c>
      <c r="L10" s="32" t="s">
        <v>12</v>
      </c>
      <c r="M10" s="32" t="s">
        <v>13</v>
      </c>
      <c r="N10" s="33" t="s">
        <v>1</v>
      </c>
    </row>
    <row r="11" spans="2:14" x14ac:dyDescent="0.35">
      <c r="K11" s="27">
        <v>2000</v>
      </c>
      <c r="L11" s="28">
        <v>1800</v>
      </c>
      <c r="M11" s="51">
        <v>1600</v>
      </c>
      <c r="N11" s="23">
        <v>5.005884</v>
      </c>
    </row>
    <row r="12" spans="2:14" x14ac:dyDescent="0.35">
      <c r="K12" s="29">
        <v>1900</v>
      </c>
      <c r="L12" s="30">
        <v>1800</v>
      </c>
      <c r="M12" s="52">
        <v>1700</v>
      </c>
      <c r="N12" s="24">
        <v>5.136088</v>
      </c>
    </row>
    <row r="13" spans="2:14" x14ac:dyDescent="0.35">
      <c r="K13" s="29">
        <v>1800</v>
      </c>
      <c r="L13" s="30">
        <v>1800</v>
      </c>
      <c r="M13" s="52">
        <v>1800</v>
      </c>
      <c r="N13" s="24">
        <v>5.208107</v>
      </c>
    </row>
    <row r="14" spans="2:14" x14ac:dyDescent="0.35">
      <c r="K14" s="48">
        <v>3000</v>
      </c>
      <c r="L14" s="49">
        <v>2500</v>
      </c>
      <c r="M14" s="53">
        <v>2000</v>
      </c>
      <c r="N14" s="50">
        <v>13.937664</v>
      </c>
    </row>
    <row r="15" spans="2:14" x14ac:dyDescent="0.35">
      <c r="K15" s="29">
        <v>2000</v>
      </c>
      <c r="L15" s="30">
        <v>2500</v>
      </c>
      <c r="M15" s="52">
        <v>3000</v>
      </c>
      <c r="N15" s="24">
        <v>14.278091</v>
      </c>
    </row>
    <row r="16" spans="2:14" x14ac:dyDescent="0.35">
      <c r="K16" s="45">
        <v>500</v>
      </c>
      <c r="L16" s="44">
        <v>1000</v>
      </c>
      <c r="M16" s="54">
        <v>1000</v>
      </c>
      <c r="N16" s="56">
        <v>1.1698999999999999</v>
      </c>
    </row>
    <row r="17" spans="11:14" x14ac:dyDescent="0.35">
      <c r="K17" s="45">
        <v>1000</v>
      </c>
      <c r="L17" s="44">
        <v>1000</v>
      </c>
      <c r="M17" s="54">
        <v>1000</v>
      </c>
      <c r="N17" s="56">
        <v>2.175862</v>
      </c>
    </row>
    <row r="18" spans="11:14" ht="15" thickBot="1" x14ac:dyDescent="0.4">
      <c r="K18" s="46">
        <v>1500</v>
      </c>
      <c r="L18" s="47">
        <v>1000</v>
      </c>
      <c r="M18" s="55">
        <v>1000</v>
      </c>
      <c r="N18" s="57">
        <v>3.185263</v>
      </c>
    </row>
  </sheetData>
  <mergeCells count="6">
    <mergeCell ref="B3:B7"/>
    <mergeCell ref="H2:I2"/>
    <mergeCell ref="H3:I3"/>
    <mergeCell ref="H4:I4"/>
    <mergeCell ref="H5:I5"/>
    <mergeCell ref="H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Макрос1</vt:lpstr>
      <vt:lpstr>Lapa1</vt:lpstr>
      <vt:lpstr>Макрос2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UC</dc:creator>
  <cp:lastModifiedBy>Даня UC</cp:lastModifiedBy>
  <dcterms:created xsi:type="dcterms:W3CDTF">2015-06-05T18:19:34Z</dcterms:created>
  <dcterms:modified xsi:type="dcterms:W3CDTF">2023-05-25T09:39:19Z</dcterms:modified>
</cp:coreProperties>
</file>