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ayze\Downloads\"/>
    </mc:Choice>
  </mc:AlternateContent>
  <bookViews>
    <workbookView xWindow="0" yWindow="0" windowWidth="19200" windowHeight="7180" tabRatio="500" firstSheet="1" activeTab="1"/>
  </bookViews>
  <sheets>
    <sheet name="EXAMPLE - OKR Grading Scale" sheetId="6" r:id="rId1"/>
    <sheet name="OKR Grading Scale Scorecard" sheetId="7" r:id="rId2"/>
    <sheet name="Scale - Do Not Delete" sheetId="5" r:id="rId3"/>
    <sheet name="- Disclaimer -" sheetId="2" r:id="rId4"/>
  </sheets>
  <definedNames>
    <definedName name="_xlnm.Print_Area" localSheetId="0">'EXAMPLE - OKR Grading Scale'!$B$2:$G$29</definedName>
    <definedName name="_xlnm.Print_Area" localSheetId="1">'OKR Grading Scale Scorecard'!$B$1:$G$21</definedName>
    <definedName name="_xlnm.Print_Area" localSheetId="2">'Scale - Do Not Delete'!#REF!</definedName>
    <definedName name="REASSESSMENT_DATE" localSheetId="2">#REF!</definedName>
    <definedName name="REASSESSMENT_DATE">#REF!</definedName>
  </definedNames>
  <calcPr calcId="15251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2" i="7" l="1"/>
  <c r="E19" i="7" l="1"/>
  <c r="J31" i="7" s="1"/>
  <c r="E16" i="7"/>
  <c r="J30" i="7" s="1"/>
  <c r="E13" i="7"/>
  <c r="J29" i="7" s="1"/>
  <c r="E10" i="7"/>
  <c r="J28" i="7" s="1"/>
  <c r="E6" i="7"/>
  <c r="J27" i="7" s="1"/>
  <c r="E7" i="6"/>
  <c r="J35" i="6" s="1"/>
  <c r="E25" i="6"/>
  <c r="J39" i="6" s="1"/>
  <c r="E20" i="6"/>
  <c r="J38" i="6" s="1"/>
  <c r="E15" i="6"/>
  <c r="J37" i="6" s="1"/>
  <c r="E11" i="6"/>
  <c r="J36" i="6" s="1"/>
  <c r="D3" i="7" l="1"/>
  <c r="D4" i="6"/>
</calcChain>
</file>

<file path=xl/sharedStrings.xml><?xml version="1.0" encoding="utf-8"?>
<sst xmlns="http://schemas.openxmlformats.org/spreadsheetml/2006/main" count="200" uniqueCount="104">
  <si>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</si>
  <si>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</si>
  <si>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Key Result 1 description</t>
  </si>
  <si>
    <t>Key Result 2 description</t>
  </si>
  <si>
    <t>Key Result 3 description</t>
  </si>
  <si>
    <t>DESCRIPTION</t>
  </si>
  <si>
    <t>ID</t>
  </si>
  <si>
    <t>OBJ-1</t>
  </si>
  <si>
    <t>KR-1</t>
  </si>
  <si>
    <t>KR-2</t>
  </si>
  <si>
    <t>KR-3</t>
  </si>
  <si>
    <t>KR-4</t>
  </si>
  <si>
    <t>Key Result 4 description</t>
  </si>
  <si>
    <t>OWNERS</t>
  </si>
  <si>
    <t>NOTES</t>
  </si>
  <si>
    <t>OBJ-4</t>
  </si>
  <si>
    <t>Objective 4 description</t>
  </si>
  <si>
    <t>Objective 3 description</t>
  </si>
  <si>
    <t>OBJ-3</t>
  </si>
  <si>
    <t>OBJ-2</t>
  </si>
  <si>
    <t>OKR REVIEW SCALE</t>
  </si>
  <si>
    <t>OKR REVIEW SCALE KEY</t>
  </si>
  <si>
    <t>–</t>
  </si>
  <si>
    <t>OBJ-5</t>
  </si>
  <si>
    <t>OKR 
SCORE</t>
  </si>
  <si>
    <t>OUTCOME</t>
  </si>
  <si>
    <t>OKR GRADING SCALE SCORECARD TEMPLATE</t>
  </si>
  <si>
    <t>OBJECTIVE FINAL SCORE</t>
  </si>
  <si>
    <t>OVERALL
SCORE</t>
  </si>
  <si>
    <t xml:space="preserve">OVERALL SCORE CALCULATION
– do not delete – </t>
  </si>
  <si>
    <t>Overall Score calculates automatically; do not alter cell.</t>
  </si>
  <si>
    <t>Increase Sales</t>
  </si>
  <si>
    <t>Reach a 25% conversion rate on all leads</t>
  </si>
  <si>
    <t>Reached 15%</t>
  </si>
  <si>
    <t>Reduce time spent in the sale cycle by 20%</t>
  </si>
  <si>
    <t>Reduced by 8%</t>
  </si>
  <si>
    <t>Open 5 new stores</t>
  </si>
  <si>
    <t>Opened 4</t>
  </si>
  <si>
    <t>Bolster Network Security</t>
  </si>
  <si>
    <t>Implement new backup system by end of Q2</t>
  </si>
  <si>
    <t>Implemented and working</t>
  </si>
  <si>
    <t>Enable 2FA for employees and customers</t>
  </si>
  <si>
    <t>60% of users signed up for new approach</t>
  </si>
  <si>
    <t>Research and analyze 
3 SIEM platforms</t>
  </si>
  <si>
    <t>2 out of 3 researched</t>
  </si>
  <si>
    <t>Objective 5 description</t>
  </si>
  <si>
    <t xml:space="preserve"> Research existing theoretical concepts, tools, and techniques for crowd engagement and analysis by conducting a systematic literature review</t>
  </si>
  <si>
    <t xml:space="preserve">Create a PowerPoint presentation of research findings for stakeholders.  </t>
  </si>
  <si>
    <t xml:space="preserve">Collect live event images from Bradford City of Culture 2025 events and graduations for model training. </t>
  </si>
  <si>
    <t xml:space="preserve">Have images returned and saved to a folder.  </t>
  </si>
  <si>
    <t xml:space="preserve"> Create a labelled dataset through data annotation.</t>
  </si>
  <si>
    <t xml:space="preserve">Validate and refine at least 95% of labelled data through a quality assurance process by April 2025. </t>
  </si>
  <si>
    <r>
      <t xml:space="preserve"> </t>
    </r>
    <r>
      <rPr>
        <b/>
        <sz val="10"/>
        <color theme="1"/>
        <rFont val="Times New Roman"/>
        <family val="1"/>
      </rPr>
      <t xml:space="preserve">Develop an external framework (website or chatbot) for user interaction and engagement with crowd analysis insights. </t>
    </r>
  </si>
  <si>
    <t>Created a powerpoint presentation and uploaded to group blog</t>
  </si>
  <si>
    <t>Three models Have been identified (MCNN, YOLO, CSRNet)</t>
  </si>
  <si>
    <t xml:space="preserve">Team members did individual research on selected topics with a recommendation plan </t>
  </si>
  <si>
    <t>Developed a CSRNet model for crowd density estimation and crowd counting, developed a YOLO model for crowd tracking using bounding boxes</t>
  </si>
  <si>
    <t>Images were obtained from the graduation event in December, and other events in city centre.</t>
  </si>
  <si>
    <t>Images were saved to a folder which is shared by team members.</t>
  </si>
  <si>
    <t>Optimize the developed models to improve performance</t>
  </si>
  <si>
    <t xml:space="preserve">Design, develop and evaluate a custom deep learning model for crowd counting. </t>
  </si>
  <si>
    <t>Implement agile project management and agile quality techniques</t>
  </si>
  <si>
    <t>Create a github repository for file management and code maintainability</t>
  </si>
  <si>
    <t>OBJ-6</t>
  </si>
  <si>
    <t>Create design patterns, UML diagrams and pipelines for the project</t>
  </si>
  <si>
    <t>Design pattern and UML diagrams should be developed by February 2025</t>
  </si>
  <si>
    <t>Develop machine learning pipeline to guide the creation process by February 2025</t>
  </si>
  <si>
    <t>OBJ-7</t>
  </si>
  <si>
    <t>OBJ-8</t>
  </si>
  <si>
    <t>OBJ-9</t>
  </si>
  <si>
    <t>OBJ-10</t>
  </si>
  <si>
    <t>Test and validate the effectiveness of the developed models and the system as a whole</t>
  </si>
  <si>
    <t>Add a README file to give a high level overview of the project, its development process and how it could be implemented and improved.</t>
  </si>
  <si>
    <t>Upload all files including: Project Initiation Documents (PID), code files and presentation.</t>
  </si>
  <si>
    <t xml:space="preserve">A machine learning pipeline was developed showing  a high level view of the development process. </t>
  </si>
  <si>
    <t>Done/ Success</t>
  </si>
  <si>
    <t>Gather at least 2,000 high-quality crowd images from three different events  ensuring diversity in crowd size, lighting conditions, and viewpoints by September 2025.</t>
  </si>
  <si>
    <t>Develop the first functional prototype of the model.(Version 1)</t>
  </si>
  <si>
    <t>Evaluate the performance of models using performance metrics: MAE and MSE.</t>
  </si>
  <si>
    <t>By March 2025, perform model comparison and select the best-performing model based on predefined evaluation criteria.</t>
  </si>
  <si>
    <t>Ensure all design patterns are reviewed and updated by late March 2025, incorporating feedback from the team.</t>
  </si>
  <si>
    <t>Delegate tasks for each sprint, ensuring at least 80% task completion rate per sprint.</t>
  </si>
  <si>
    <t>Conduct retrospectives at the end of each sprint with a focus on identifying at least 2 process improvements.</t>
  </si>
  <si>
    <t>Ensure the website is user-friendly and capable of providing real-time crowd analysis insights within 5 seconds.</t>
  </si>
  <si>
    <t>The website ahould have features including image upload, submit button, generated density map download functionality, functionality to handle large files.</t>
  </si>
  <si>
    <t xml:space="preserve">Complete a systematic literature review and summarize findings in a report by December 2024. </t>
  </si>
  <si>
    <t xml:space="preserve">Identify and categorize at least 3 existing crowd engagement and analysis techniques and models by January 2025. </t>
  </si>
  <si>
    <t xml:space="preserve">Manually annotate at least 50% of the collected dataset with bounding boxes or density maps by late March 2025. </t>
  </si>
  <si>
    <t>Only 10% of images were annotated which were combined with public dataset</t>
  </si>
  <si>
    <t>Done</t>
  </si>
  <si>
    <t>The VGG model and CSRNet model were compared after evaluation and testing and CSRNet model was chosen.</t>
  </si>
  <si>
    <t>All design patterns and UML diagrams have been created and just need to be reviewed and improved on</t>
  </si>
  <si>
    <t>Class diagram was edited to match the final code, machine learning pipeline and workflow pipeline to display the change from MCNN model to VGG architecture.</t>
  </si>
  <si>
    <t>All tasks were delegated among team memebers. Most tasks were done together to ensure every individual is gaining knowledge and also because there's less people in the team</t>
  </si>
  <si>
    <t>All retrospectives have added to the sprint review table highlighting both good and bad experiences and how they could be improved.</t>
  </si>
  <si>
    <t>The website works well but the time to load the model is a bit long and also the inference time differs based on the size of the image (which is to be fixed)</t>
  </si>
  <si>
    <t>It has all functionalities except the one to handle large files currently.</t>
  </si>
  <si>
    <t>Develop test plans for each stage of the system’s development.</t>
  </si>
  <si>
    <t>Test plans, unit and integration tests have been done</t>
  </si>
  <si>
    <t>Perform model validation using existing datasets and metrics</t>
  </si>
  <si>
    <t>Model was tested on selected images from UCF_QNRH</t>
  </si>
  <si>
    <t xml:space="preserve">The performance of the model should be improved. </t>
  </si>
  <si>
    <t>Initial model had a MAE of about 120.</t>
  </si>
  <si>
    <t>Improved/ tuned model had an MAE of 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</si>
</sst>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sz val="11"/>
      <color theme="1"/>
      <name val="Calibri"/>
      <family val="2"/>
      <scheme val="minor"/>
    </font>
    <font>
      <sz val="12"/>
      <color theme="1"/>
      <name val="Arial"/>
      <family val="2"/>
    </font>
    <font>
      <b/>
      <sz val="22"/>
      <color theme="0"/>
      <name val="Century Gothic"/>
      <family val="2"/>
    </font>
    <font>
      <b/>
      <sz val="9"/>
      <color rgb="FF000000"/>
      <name val="Century Gothic"/>
      <family val="1"/>
    </font>
    <font>
      <sz val="12"/>
      <color theme="1"/>
      <name val="Century Gothic"/>
      <family val="1"/>
    </font>
    <font>
      <sz val="16"/>
      <color theme="1"/>
      <name val="Century Gothic"/>
      <family val="1"/>
    </font>
    <font>
      <sz val="18"/>
      <color theme="1" tint="0.34998626667073579"/>
      <name val="Century Gothic"/>
      <family val="1"/>
    </font>
    <font>
      <b/>
      <sz val="22"/>
      <color theme="1" tint="0.34998626667073579"/>
      <name val="Century Gothic"/>
      <family val="1"/>
    </font>
    <font>
      <b/>
      <sz val="10"/>
      <color theme="1"/>
      <name val="Century Gothic"/>
      <family val="1"/>
    </font>
    <font>
      <sz val="11"/>
      <color theme="1"/>
      <name val="Century Gothic"/>
      <family val="1"/>
    </font>
    <font>
      <sz val="10"/>
      <color rgb="FF000000"/>
      <name val="Century Gothic"/>
      <family val="1"/>
    </font>
    <font>
      <sz val="9"/>
      <color theme="1"/>
      <name val="Century Gothic"/>
      <family val="1"/>
    </font>
    <font>
      <sz val="20"/>
      <color theme="1" tint="0.34998626667073579"/>
      <name val="Century Gothic"/>
      <family val="1"/>
    </font>
    <font>
      <sz val="45"/>
      <color theme="1"/>
      <name val="Century Gothic"/>
      <family val="1"/>
    </font>
    <font>
      <sz val="14"/>
      <color theme="1"/>
      <name val="Century Gothic"/>
      <family val="1"/>
    </font>
    <font>
      <sz val="10"/>
      <color theme="1"/>
      <name val="Times New Roman"/>
      <family val="1"/>
    </font>
    <font>
      <b/>
      <sz val="10"/>
      <color theme="1"/>
      <name val="Times New Roman"/>
      <family val="1"/>
    </font>
    <font>
      <sz val="11"/>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rgb="FFBCE659"/>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AFAFA"/>
        <bgColor indexed="64"/>
      </patternFill>
    </fill>
    <fill>
      <patternFill patternType="solid">
        <fgColor rgb="FFF7F9FB"/>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ck">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double">
        <color theme="0" tint="-0.249977111117893"/>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4" fillId="0" borderId="0"/>
  </cellStyleXfs>
  <cellXfs count="5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3" fillId="2" borderId="0" xfId="0" applyFont="1" applyFill="1" applyAlignment="1">
      <alignment horizontal="left" vertical="center" wrapText="1" indent="1"/>
    </xf>
    <xf numFmtId="0" fontId="4" fillId="0" borderId="0" xfId="2"/>
    <xf numFmtId="0" fontId="5"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4" xfId="0" applyFont="1" applyFill="1" applyBorder="1" applyAlignment="1">
      <alignment horizontal="left" vertical="center" wrapText="1" indent="1"/>
    </xf>
    <xf numFmtId="0" fontId="10" fillId="2" borderId="0" xfId="0" applyFont="1" applyFill="1" applyAlignment="1">
      <alignment vertical="center"/>
    </xf>
    <xf numFmtId="0" fontId="3" fillId="4" borderId="4" xfId="0" applyFont="1" applyFill="1" applyBorder="1" applyAlignment="1">
      <alignment horizontal="left" vertical="center" wrapText="1" indent="1"/>
    </xf>
    <xf numFmtId="0" fontId="3" fillId="0" borderId="0" xfId="0" applyFont="1" applyAlignment="1">
      <alignment horizontal="left" vertical="center"/>
    </xf>
    <xf numFmtId="0" fontId="3" fillId="4" borderId="5"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164" fontId="9" fillId="8" borderId="3" xfId="0" applyNumberFormat="1" applyFont="1" applyFill="1" applyBorder="1" applyAlignment="1">
      <alignment horizontal="center" vertical="center"/>
    </xf>
    <xf numFmtId="164" fontId="9" fillId="7" borderId="3" xfId="0" applyNumberFormat="1" applyFont="1" applyFill="1" applyBorder="1" applyAlignment="1">
      <alignment horizontal="center" vertical="center"/>
    </xf>
    <xf numFmtId="164" fontId="9" fillId="6" borderId="3"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164" fontId="8" fillId="0" borderId="1" xfId="0" applyNumberFormat="1" applyFont="1" applyBorder="1" applyAlignment="1">
      <alignment horizontal="center" vertical="center"/>
    </xf>
    <xf numFmtId="164" fontId="8" fillId="8" borderId="1" xfId="0" applyNumberFormat="1" applyFont="1" applyFill="1" applyBorder="1" applyAlignment="1">
      <alignment horizontal="center" vertical="center"/>
    </xf>
    <xf numFmtId="164" fontId="8" fillId="7" borderId="1" xfId="0" applyNumberFormat="1" applyFont="1" applyFill="1" applyBorder="1" applyAlignment="1">
      <alignment horizontal="center" vertical="center"/>
    </xf>
    <xf numFmtId="164" fontId="8" fillId="6" borderId="1" xfId="0" applyNumberFormat="1" applyFont="1" applyFill="1" applyBorder="1" applyAlignment="1">
      <alignment horizontal="center" vertical="center"/>
    </xf>
    <xf numFmtId="0" fontId="11" fillId="2" borderId="0" xfId="0" applyFont="1" applyFill="1" applyAlignment="1">
      <alignment vertical="center"/>
    </xf>
    <xf numFmtId="0" fontId="12" fillId="4" borderId="1" xfId="0" applyFont="1" applyFill="1" applyBorder="1" applyAlignment="1">
      <alignment horizontal="right" vertical="center" wrapText="1" indent="1"/>
    </xf>
    <xf numFmtId="0" fontId="12" fillId="4" borderId="1" xfId="0" applyFont="1" applyFill="1" applyBorder="1" applyAlignment="1">
      <alignment horizontal="left" vertical="center" wrapText="1" indent="1"/>
    </xf>
    <xf numFmtId="164" fontId="12" fillId="9" borderId="7" xfId="0" applyNumberFormat="1" applyFont="1" applyFill="1" applyBorder="1" applyAlignment="1">
      <alignment horizontal="center" vertical="center" wrapText="1"/>
    </xf>
    <xf numFmtId="164" fontId="3" fillId="10" borderId="7" xfId="0" applyNumberFormat="1" applyFont="1" applyFill="1" applyBorder="1" applyAlignment="1">
      <alignment horizontal="center" vertical="center" wrapText="1"/>
    </xf>
    <xf numFmtId="0" fontId="3" fillId="0" borderId="0" xfId="0" applyFont="1" applyBorder="1" applyAlignment="1">
      <alignment horizontal="left" vertical="center"/>
    </xf>
    <xf numFmtId="0" fontId="14" fillId="0" borderId="0" xfId="0" applyFont="1" applyFill="1" applyBorder="1" applyAlignment="1">
      <alignment horizontal="left" vertical="center" wrapText="1"/>
    </xf>
    <xf numFmtId="0" fontId="16" fillId="0" borderId="0" xfId="0" applyFont="1" applyBorder="1" applyAlignment="1">
      <alignment horizontal="right" vertical="center" wrapText="1" indent="1"/>
    </xf>
    <xf numFmtId="0" fontId="7" fillId="3" borderId="10" xfId="0" applyFont="1" applyFill="1" applyBorder="1" applyAlignment="1">
      <alignment horizontal="center" vertical="center" wrapText="1"/>
    </xf>
    <xf numFmtId="0" fontId="7" fillId="3" borderId="10" xfId="0" applyFont="1" applyFill="1" applyBorder="1" applyAlignment="1">
      <alignment horizontal="left" vertical="center" wrapText="1" indent="1"/>
    </xf>
    <xf numFmtId="0" fontId="7" fillId="3" borderId="11" xfId="0" applyNumberFormat="1" applyFont="1" applyFill="1" applyBorder="1" applyAlignment="1">
      <alignment horizontal="left" vertical="center" wrapText="1" indent="1"/>
    </xf>
    <xf numFmtId="0" fontId="7" fillId="9" borderId="12" xfId="0" applyFont="1" applyFill="1" applyBorder="1" applyAlignment="1">
      <alignment horizontal="center" vertical="center" wrapText="1"/>
    </xf>
    <xf numFmtId="0" fontId="7" fillId="3" borderId="13" xfId="0" applyFont="1" applyFill="1" applyBorder="1" applyAlignment="1">
      <alignment horizontal="left" vertical="center" wrapText="1" indent="1"/>
    </xf>
    <xf numFmtId="0" fontId="7" fillId="3" borderId="9" xfId="0" applyFont="1" applyFill="1" applyBorder="1" applyAlignment="1">
      <alignment horizontal="left" vertical="center" wrapText="1" indent="1"/>
    </xf>
    <xf numFmtId="0" fontId="12" fillId="4" borderId="6" xfId="0" applyFont="1" applyFill="1" applyBorder="1" applyAlignment="1">
      <alignment horizontal="right" vertical="center" wrapText="1" indent="1"/>
    </xf>
    <xf numFmtId="164" fontId="17" fillId="3" borderId="8" xfId="0" applyNumberFormat="1" applyFont="1" applyFill="1" applyBorder="1" applyAlignment="1">
      <alignment horizontal="center" vertical="center"/>
    </xf>
    <xf numFmtId="0" fontId="18" fillId="0" borderId="0" xfId="0" applyFont="1" applyBorder="1" applyAlignment="1">
      <alignment horizontal="left" vertical="top"/>
    </xf>
    <xf numFmtId="0" fontId="7" fillId="9" borderId="11" xfId="0" applyNumberFormat="1" applyFont="1" applyFill="1" applyBorder="1" applyAlignment="1">
      <alignment horizontal="left" vertical="center" wrapText="1" indent="1"/>
    </xf>
    <xf numFmtId="0" fontId="3" fillId="12" borderId="1" xfId="0" applyFont="1" applyFill="1" applyBorder="1" applyAlignment="1">
      <alignment horizontal="right" vertical="center" wrapText="1" indent="1"/>
    </xf>
    <xf numFmtId="0" fontId="3" fillId="11" borderId="6" xfId="0" applyNumberFormat="1" applyFont="1" applyFill="1" applyBorder="1" applyAlignment="1">
      <alignment horizontal="left" vertical="center" wrapText="1" indent="1"/>
    </xf>
    <xf numFmtId="0" fontId="15" fillId="9" borderId="6" xfId="0" applyNumberFormat="1" applyFont="1" applyFill="1" applyBorder="1" applyAlignment="1">
      <alignment horizontal="right" vertical="center" wrapText="1" indent="1"/>
    </xf>
    <xf numFmtId="0" fontId="19" fillId="0" borderId="1" xfId="0" applyFont="1" applyFill="1" applyBorder="1" applyAlignment="1">
      <alignment horizontal="left" vertical="center" wrapText="1" indent="1"/>
    </xf>
    <xf numFmtId="0" fontId="20" fillId="4" borderId="1" xfId="0" applyFont="1" applyFill="1" applyBorder="1" applyAlignment="1">
      <alignment horizontal="left" vertical="center" wrapText="1" indent="1"/>
    </xf>
    <xf numFmtId="0" fontId="16" fillId="0" borderId="0" xfId="0" applyFont="1" applyBorder="1" applyAlignment="1">
      <alignment horizontal="left" vertical="center" wrapText="1" indent="1"/>
    </xf>
    <xf numFmtId="0" fontId="21" fillId="9" borderId="6" xfId="0" applyNumberFormat="1" applyFont="1" applyFill="1" applyBorder="1" applyAlignment="1">
      <alignment horizontal="left" vertical="center" wrapText="1" indent="1"/>
    </xf>
    <xf numFmtId="0" fontId="6" fillId="5" borderId="0" xfId="1" applyFont="1" applyFill="1" applyAlignment="1">
      <alignment horizontal="center" vertical="center"/>
    </xf>
    <xf numFmtId="0" fontId="13" fillId="0" borderId="0" xfId="0" applyFont="1" applyAlignment="1">
      <alignment horizontal="left" vertical="center" wrapText="1"/>
    </xf>
  </cellXfs>
  <cellStyles count="3">
    <cellStyle name="Hyperlink" xfId="1" builtinId="8"/>
    <cellStyle name="Normal" xfId="0" builtinId="0"/>
    <cellStyle name="Normal 2" xfId="2"/>
  </cellStyles>
  <dxfs count="51">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
      <fill>
        <patternFill>
          <bgColor rgb="FFFF0000"/>
        </patternFill>
      </fill>
    </dxf>
    <dxf>
      <fill>
        <patternFill>
          <bgColor rgb="FFFFC000"/>
        </patternFill>
      </fill>
    </dxf>
    <dxf>
      <fill>
        <patternFill>
          <bgColor rgb="FFBCE659"/>
        </patternFill>
      </fill>
    </dxf>
  </dxfs>
  <tableStyles count="0" defaultTableStyle="TableStyleMedium9" defaultPivotStyle="PivotStyleMedium4"/>
  <colors>
    <mruColors>
      <color rgb="FFF7F9FB"/>
      <color rgb="FFFAFAFA"/>
      <color rgb="FFF8F8F8"/>
      <color rgb="FFBCE659"/>
      <color rgb="FFEAEEF3"/>
      <color rgb="FF00BD32"/>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bit.ly/2WylXOb"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88899</xdr:colOff>
      <xdr:row>3</xdr:row>
      <xdr:rowOff>88900</xdr:rowOff>
    </xdr:from>
    <xdr:to>
      <xdr:col>7</xdr:col>
      <xdr:colOff>118086</xdr:colOff>
      <xdr:row>4</xdr:row>
      <xdr:rowOff>76200</xdr:rowOff>
    </xdr:to>
    <xdr:pic>
      <xdr:nvPicPr>
        <xdr:cNvPr id="3" name="Picture 2">
          <a:extLst>
            <a:ext uri="{FF2B5EF4-FFF2-40B4-BE49-F238E27FC236}">
              <a16:creationId xmlns="" xmlns:a16="http://schemas.microsoft.com/office/drawing/2014/main" id="{347DED6B-06F8-6346-8F23-3502DF8413EB}"/>
            </a:ext>
          </a:extLst>
        </xdr:cNvPr>
        <xdr:cNvPicPr>
          <a:picLocks noChangeAspect="1"/>
        </xdr:cNvPicPr>
      </xdr:nvPicPr>
      <xdr:blipFill>
        <a:blip xmlns:r="http://schemas.openxmlformats.org/officeDocument/2006/relationships" r:embed="rId1"/>
        <a:stretch>
          <a:fillRect/>
        </a:stretch>
      </xdr:blipFill>
      <xdr:spPr>
        <a:xfrm>
          <a:off x="5714999" y="3479800"/>
          <a:ext cx="5248887" cy="939800"/>
        </a:xfrm>
        <a:prstGeom prst="rect">
          <a:avLst/>
        </a:prstGeom>
      </xdr:spPr>
    </xdr:pic>
    <xdr:clientData/>
  </xdr:twoCellAnchor>
  <xdr:twoCellAnchor editAs="oneCell">
    <xdr:from>
      <xdr:col>0</xdr:col>
      <xdr:colOff>0</xdr:colOff>
      <xdr:row>0</xdr:row>
      <xdr:rowOff>0</xdr:rowOff>
    </xdr:from>
    <xdr:to>
      <xdr:col>8</xdr:col>
      <xdr:colOff>88900</xdr:colOff>
      <xdr:row>0</xdr:row>
      <xdr:rowOff>2501900</xdr:rowOff>
    </xdr:to>
    <xdr:pic>
      <xdr:nvPicPr>
        <xdr:cNvPr id="4" name="Picture 3">
          <a:hlinkClick xmlns:r="http://schemas.openxmlformats.org/officeDocument/2006/relationships" r:id="rId2"/>
          <a:extLst>
            <a:ext uri="{FF2B5EF4-FFF2-40B4-BE49-F238E27FC236}">
              <a16:creationId xmlns="" xmlns:a16="http://schemas.microsoft.com/office/drawing/2014/main" id="{DF296D4F-E198-5947-9F47-F2B236FB5182}"/>
            </a:ext>
          </a:extLst>
        </xdr:cNvPr>
        <xdr:cNvPicPr>
          <a:picLocks noChangeAspect="1"/>
        </xdr:cNvPicPr>
      </xdr:nvPicPr>
      <xdr:blipFill>
        <a:blip xmlns:r="http://schemas.openxmlformats.org/officeDocument/2006/relationships" r:embed="rId3"/>
        <a:stretch>
          <a:fillRect/>
        </a:stretch>
      </xdr:blipFill>
      <xdr:spPr>
        <a:xfrm>
          <a:off x="0" y="0"/>
          <a:ext cx="10045700" cy="250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584199</xdr:colOff>
      <xdr:row>2</xdr:row>
      <xdr:rowOff>88900</xdr:rowOff>
    </xdr:from>
    <xdr:to>
      <xdr:col>6</xdr:col>
      <xdr:colOff>1591286</xdr:colOff>
      <xdr:row>4</xdr:row>
      <xdr:rowOff>303389</xdr:rowOff>
    </xdr:to>
    <xdr:pic>
      <xdr:nvPicPr>
        <xdr:cNvPr id="2" name="Picture 1">
          <a:extLst>
            <a:ext uri="{FF2B5EF4-FFF2-40B4-BE49-F238E27FC236}">
              <a16:creationId xmlns="" xmlns:a16="http://schemas.microsoft.com/office/drawing/2014/main" id="{81E2C8D2-9956-D64A-B977-57EB0B96740E}"/>
            </a:ext>
          </a:extLst>
        </xdr:cNvPr>
        <xdr:cNvPicPr>
          <a:picLocks noChangeAspect="1"/>
        </xdr:cNvPicPr>
      </xdr:nvPicPr>
      <xdr:blipFill>
        <a:blip xmlns:r="http://schemas.openxmlformats.org/officeDocument/2006/relationships" r:embed="rId1"/>
        <a:stretch>
          <a:fillRect/>
        </a:stretch>
      </xdr:blipFill>
      <xdr:spPr>
        <a:xfrm>
          <a:off x="6210299" y="939800"/>
          <a:ext cx="5248887" cy="93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it.ly/2WylXOb" TargetMode="External"/><Relationship Id="rId1" Type="http://schemas.openxmlformats.org/officeDocument/2006/relationships/hyperlink" Target="http://bit.ly/2YPEBM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J39"/>
  <sheetViews>
    <sheetView showGridLines="0" workbookViewId="0">
      <pane ySplit="1" topLeftCell="A17" activePane="bottomLeft" state="frozen"/>
      <selection pane="bottomLeft" activeCell="J1" sqref="J1"/>
    </sheetView>
  </sheetViews>
  <sheetFormatPr defaultColWidth="11" defaultRowHeight="15.5" x14ac:dyDescent="0.35"/>
  <cols>
    <col min="1" max="1" width="3.33203125" customWidth="1"/>
    <col min="2" max="2" width="8.83203125" style="1" customWidth="1"/>
    <col min="3" max="3" width="25.83203125" style="3" customWidth="1"/>
    <col min="4" max="4" width="20.83203125" style="2" customWidth="1"/>
    <col min="5" max="5" width="9.83203125" style="3" customWidth="1"/>
    <col min="6" max="6" width="22.83203125" style="2" customWidth="1"/>
    <col min="7" max="7" width="35.83203125" style="1" customWidth="1"/>
    <col min="8" max="8" width="3.33203125" customWidth="1"/>
    <col min="9" max="9" width="10.83203125" customWidth="1"/>
    <col min="10" max="10" width="20.83203125" customWidth="1"/>
  </cols>
  <sheetData>
    <row r="1" spans="2:7" ht="200" customHeight="1" x14ac:dyDescent="0.35"/>
    <row r="2" spans="2:7" s="4" customFormat="1" ht="42" customHeight="1" thickBot="1" x14ac:dyDescent="0.4">
      <c r="B2" s="23" t="s">
        <v>26</v>
      </c>
      <c r="D2" s="5"/>
      <c r="F2" s="5"/>
      <c r="G2" s="5"/>
    </row>
    <row r="3" spans="2:7" s="12" customFormat="1" ht="10" customHeight="1" thickBot="1" x14ac:dyDescent="0.4">
      <c r="B3" s="28"/>
      <c r="C3" s="28"/>
      <c r="D3" s="28"/>
      <c r="E3" s="29"/>
      <c r="F3" s="28"/>
      <c r="G3" s="28"/>
    </row>
    <row r="4" spans="2:7" s="12" customFormat="1" ht="75" customHeight="1" thickTop="1" x14ac:dyDescent="0.35">
      <c r="B4" s="28"/>
      <c r="C4" s="30" t="s">
        <v>28</v>
      </c>
      <c r="D4" s="38">
        <f>IFERROR(AVERAGEIF(J35:J39,"&gt;=0",J35:J39),"–")</f>
        <v>0.64999999999999991</v>
      </c>
      <c r="E4" s="29"/>
      <c r="F4" s="28"/>
      <c r="G4" s="28"/>
    </row>
    <row r="5" spans="2:7" s="12" customFormat="1" ht="25" customHeight="1" thickBot="1" x14ac:dyDescent="0.4">
      <c r="E5" s="29"/>
    </row>
    <row r="6" spans="2:7" ht="35" customHeight="1" x14ac:dyDescent="0.35">
      <c r="B6" s="31" t="s">
        <v>6</v>
      </c>
      <c r="C6" s="32" t="s">
        <v>5</v>
      </c>
      <c r="D6" s="40" t="s">
        <v>25</v>
      </c>
      <c r="E6" s="34" t="s">
        <v>24</v>
      </c>
      <c r="F6" s="35" t="s">
        <v>13</v>
      </c>
      <c r="G6" s="36" t="s">
        <v>14</v>
      </c>
    </row>
    <row r="7" spans="2:7" ht="35" customHeight="1" x14ac:dyDescent="0.35">
      <c r="B7" s="24" t="s">
        <v>7</v>
      </c>
      <c r="C7" s="25" t="s">
        <v>31</v>
      </c>
      <c r="D7" s="43" t="s">
        <v>27</v>
      </c>
      <c r="E7" s="26">
        <f>IFERROR(AVERAGEIF(E8:E10,"&gt;=0",E8:E10),"–")</f>
        <v>0.53333333333333333</v>
      </c>
      <c r="F7" s="13"/>
      <c r="G7" s="11"/>
    </row>
    <row r="8" spans="2:7" ht="35" customHeight="1" x14ac:dyDescent="0.35">
      <c r="B8" s="41" t="s">
        <v>8</v>
      </c>
      <c r="C8" s="8" t="s">
        <v>32</v>
      </c>
      <c r="D8" s="42" t="s">
        <v>33</v>
      </c>
      <c r="E8" s="27">
        <v>0.6</v>
      </c>
      <c r="F8" s="14"/>
      <c r="G8" s="9"/>
    </row>
    <row r="9" spans="2:7" ht="35" customHeight="1" x14ac:dyDescent="0.35">
      <c r="B9" s="41" t="s">
        <v>9</v>
      </c>
      <c r="C9" s="8" t="s">
        <v>34</v>
      </c>
      <c r="D9" s="42" t="s">
        <v>35</v>
      </c>
      <c r="E9" s="27">
        <v>0.3</v>
      </c>
      <c r="F9" s="14"/>
      <c r="G9" s="9"/>
    </row>
    <row r="10" spans="2:7" ht="35" customHeight="1" x14ac:dyDescent="0.35">
      <c r="B10" s="41" t="s">
        <v>10</v>
      </c>
      <c r="C10" s="8" t="s">
        <v>36</v>
      </c>
      <c r="D10" s="42" t="s">
        <v>37</v>
      </c>
      <c r="E10" s="27">
        <v>0.7</v>
      </c>
      <c r="F10" s="14"/>
      <c r="G10" s="9"/>
    </row>
    <row r="11" spans="2:7" ht="35" customHeight="1" x14ac:dyDescent="0.35">
      <c r="B11" s="24" t="s">
        <v>19</v>
      </c>
      <c r="C11" s="25" t="s">
        <v>38</v>
      </c>
      <c r="D11" s="43" t="s">
        <v>27</v>
      </c>
      <c r="E11" s="26">
        <f>IFERROR(AVERAGEIF(E12:E14,"&gt;=0",E12:E14),"–")</f>
        <v>0.76666666666666661</v>
      </c>
      <c r="F11" s="13"/>
      <c r="G11" s="11"/>
    </row>
    <row r="12" spans="2:7" ht="35" customHeight="1" x14ac:dyDescent="0.35">
      <c r="B12" s="41" t="s">
        <v>8</v>
      </c>
      <c r="C12" s="8" t="s">
        <v>39</v>
      </c>
      <c r="D12" s="42" t="s">
        <v>40</v>
      </c>
      <c r="E12" s="27">
        <v>1</v>
      </c>
      <c r="F12" s="14"/>
      <c r="G12" s="9"/>
    </row>
    <row r="13" spans="2:7" ht="35" customHeight="1" x14ac:dyDescent="0.35">
      <c r="B13" s="41" t="s">
        <v>9</v>
      </c>
      <c r="C13" s="8" t="s">
        <v>41</v>
      </c>
      <c r="D13" s="42" t="s">
        <v>42</v>
      </c>
      <c r="E13" s="27">
        <v>0.6</v>
      </c>
      <c r="F13" s="14"/>
      <c r="G13" s="9"/>
    </row>
    <row r="14" spans="2:7" ht="35" customHeight="1" x14ac:dyDescent="0.35">
      <c r="B14" s="41" t="s">
        <v>10</v>
      </c>
      <c r="C14" s="8" t="s">
        <v>43</v>
      </c>
      <c r="D14" s="42" t="s">
        <v>44</v>
      </c>
      <c r="E14" s="27">
        <v>0.7</v>
      </c>
      <c r="F14" s="14"/>
      <c r="G14" s="9"/>
    </row>
    <row r="15" spans="2:7" ht="35" customHeight="1" x14ac:dyDescent="0.35">
      <c r="B15" s="24" t="s">
        <v>18</v>
      </c>
      <c r="C15" s="25" t="s">
        <v>17</v>
      </c>
      <c r="D15" s="43" t="s">
        <v>27</v>
      </c>
      <c r="E15" s="26" t="str">
        <f>IFERROR(AVERAGEIF(E16:E19,"&gt;=0",E16:E19),"–")</f>
        <v>–</v>
      </c>
      <c r="F15" s="13"/>
      <c r="G15" s="11"/>
    </row>
    <row r="16" spans="2:7" ht="35" customHeight="1" x14ac:dyDescent="0.35">
      <c r="B16" s="41" t="s">
        <v>8</v>
      </c>
      <c r="C16" s="8" t="s">
        <v>2</v>
      </c>
      <c r="D16" s="42"/>
      <c r="E16" s="27" t="s">
        <v>22</v>
      </c>
      <c r="F16" s="14"/>
      <c r="G16" s="9"/>
    </row>
    <row r="17" spans="2:7" ht="35" customHeight="1" x14ac:dyDescent="0.35">
      <c r="B17" s="41" t="s">
        <v>9</v>
      </c>
      <c r="C17" s="8" t="s">
        <v>3</v>
      </c>
      <c r="D17" s="42"/>
      <c r="E17" s="27" t="s">
        <v>22</v>
      </c>
      <c r="F17" s="14"/>
      <c r="G17" s="9"/>
    </row>
    <row r="18" spans="2:7" ht="35" customHeight="1" x14ac:dyDescent="0.35">
      <c r="B18" s="41" t="s">
        <v>10</v>
      </c>
      <c r="C18" s="8" t="s">
        <v>4</v>
      </c>
      <c r="D18" s="42"/>
      <c r="E18" s="27" t="s">
        <v>22</v>
      </c>
      <c r="F18" s="14"/>
      <c r="G18" s="9"/>
    </row>
    <row r="19" spans="2:7" ht="35" customHeight="1" x14ac:dyDescent="0.35">
      <c r="B19" s="41" t="s">
        <v>11</v>
      </c>
      <c r="C19" s="8" t="s">
        <v>12</v>
      </c>
      <c r="D19" s="42"/>
      <c r="E19" s="27" t="s">
        <v>22</v>
      </c>
      <c r="F19" s="14"/>
      <c r="G19" s="9"/>
    </row>
    <row r="20" spans="2:7" ht="35" customHeight="1" x14ac:dyDescent="0.35">
      <c r="B20" s="24" t="s">
        <v>15</v>
      </c>
      <c r="C20" s="25" t="s">
        <v>16</v>
      </c>
      <c r="D20" s="43" t="s">
        <v>27</v>
      </c>
      <c r="E20" s="26" t="str">
        <f>IFERROR(AVERAGEIF(E21:E24,"&gt;=0",E21:E24),"–")</f>
        <v>–</v>
      </c>
      <c r="F20" s="13"/>
      <c r="G20" s="11"/>
    </row>
    <row r="21" spans="2:7" ht="35" customHeight="1" x14ac:dyDescent="0.35">
      <c r="B21" s="41" t="s">
        <v>8</v>
      </c>
      <c r="C21" s="8" t="s">
        <v>2</v>
      </c>
      <c r="D21" s="42"/>
      <c r="E21" s="27" t="s">
        <v>22</v>
      </c>
      <c r="F21" s="14"/>
      <c r="G21" s="9"/>
    </row>
    <row r="22" spans="2:7" ht="35" customHeight="1" x14ac:dyDescent="0.35">
      <c r="B22" s="41" t="s">
        <v>9</v>
      </c>
      <c r="C22" s="8" t="s">
        <v>3</v>
      </c>
      <c r="D22" s="42"/>
      <c r="E22" s="27" t="s">
        <v>22</v>
      </c>
      <c r="F22" s="14"/>
      <c r="G22" s="9"/>
    </row>
    <row r="23" spans="2:7" ht="35" customHeight="1" x14ac:dyDescent="0.35">
      <c r="B23" s="41" t="s">
        <v>10</v>
      </c>
      <c r="C23" s="8" t="s">
        <v>4</v>
      </c>
      <c r="D23" s="42"/>
      <c r="E23" s="27" t="s">
        <v>22</v>
      </c>
      <c r="F23" s="14"/>
      <c r="G23" s="9"/>
    </row>
    <row r="24" spans="2:7" ht="35" customHeight="1" x14ac:dyDescent="0.35">
      <c r="B24" s="41" t="s">
        <v>11</v>
      </c>
      <c r="C24" s="8" t="s">
        <v>12</v>
      </c>
      <c r="D24" s="42"/>
      <c r="E24" s="27" t="s">
        <v>22</v>
      </c>
      <c r="F24" s="14"/>
      <c r="G24" s="9"/>
    </row>
    <row r="25" spans="2:7" ht="35" customHeight="1" x14ac:dyDescent="0.35">
      <c r="B25" s="24" t="s">
        <v>23</v>
      </c>
      <c r="C25" s="25" t="s">
        <v>45</v>
      </c>
      <c r="D25" s="43" t="s">
        <v>27</v>
      </c>
      <c r="E25" s="26" t="str">
        <f>IFERROR(AVERAGEIF(E26:E29,"&gt;=0",E26:E29),"–")</f>
        <v>–</v>
      </c>
      <c r="F25" s="13"/>
      <c r="G25" s="11"/>
    </row>
    <row r="26" spans="2:7" ht="35" customHeight="1" x14ac:dyDescent="0.35">
      <c r="B26" s="41" t="s">
        <v>8</v>
      </c>
      <c r="C26" s="8" t="s">
        <v>2</v>
      </c>
      <c r="D26" s="42"/>
      <c r="E26" s="27" t="s">
        <v>22</v>
      </c>
      <c r="F26" s="14"/>
      <c r="G26" s="9"/>
    </row>
    <row r="27" spans="2:7" ht="35" customHeight="1" x14ac:dyDescent="0.35">
      <c r="B27" s="41" t="s">
        <v>9</v>
      </c>
      <c r="C27" s="8" t="s">
        <v>3</v>
      </c>
      <c r="D27" s="42"/>
      <c r="E27" s="27" t="s">
        <v>22</v>
      </c>
      <c r="F27" s="14"/>
      <c r="G27" s="9"/>
    </row>
    <row r="28" spans="2:7" ht="35" customHeight="1" x14ac:dyDescent="0.35">
      <c r="B28" s="41" t="s">
        <v>10</v>
      </c>
      <c r="C28" s="8" t="s">
        <v>4</v>
      </c>
      <c r="D28" s="42"/>
      <c r="E28" s="27" t="s">
        <v>22</v>
      </c>
      <c r="F28" s="14"/>
      <c r="G28" s="9"/>
    </row>
    <row r="29" spans="2:7" ht="35" customHeight="1" x14ac:dyDescent="0.35">
      <c r="B29" s="41" t="s">
        <v>11</v>
      </c>
      <c r="C29" s="8" t="s">
        <v>12</v>
      </c>
      <c r="D29" s="42"/>
      <c r="E29" s="27" t="s">
        <v>22</v>
      </c>
      <c r="F29" s="14"/>
      <c r="G29" s="9"/>
    </row>
    <row r="31" spans="2:7" ht="50" customHeight="1" x14ac:dyDescent="0.35">
      <c r="B31" s="48" t="s">
        <v>1</v>
      </c>
      <c r="C31" s="48"/>
      <c r="D31" s="48"/>
      <c r="E31" s="48"/>
      <c r="F31" s="48"/>
      <c r="G31" s="48"/>
    </row>
    <row r="34" spans="9:10" ht="35" customHeight="1" x14ac:dyDescent="0.35">
      <c r="I34" s="49" t="s">
        <v>29</v>
      </c>
      <c r="J34" s="49"/>
    </row>
    <row r="35" spans="9:10" ht="35" customHeight="1" x14ac:dyDescent="0.35">
      <c r="I35" s="37" t="s">
        <v>7</v>
      </c>
      <c r="J35" s="26">
        <f>E7</f>
        <v>0.53333333333333333</v>
      </c>
    </row>
    <row r="36" spans="9:10" ht="35" customHeight="1" x14ac:dyDescent="0.35">
      <c r="I36" s="37" t="s">
        <v>19</v>
      </c>
      <c r="J36" s="26">
        <f>E11</f>
        <v>0.76666666666666661</v>
      </c>
    </row>
    <row r="37" spans="9:10" ht="35" customHeight="1" x14ac:dyDescent="0.35">
      <c r="I37" s="37" t="s">
        <v>18</v>
      </c>
      <c r="J37" s="26" t="str">
        <f>E15</f>
        <v>–</v>
      </c>
    </row>
    <row r="38" spans="9:10" ht="35" customHeight="1" x14ac:dyDescent="0.35">
      <c r="I38" s="37" t="s">
        <v>15</v>
      </c>
      <c r="J38" s="26" t="str">
        <f>E20</f>
        <v>–</v>
      </c>
    </row>
    <row r="39" spans="9:10" ht="35" customHeight="1" x14ac:dyDescent="0.35">
      <c r="I39" s="37" t="s">
        <v>23</v>
      </c>
      <c r="J39" s="26" t="str">
        <f>E25</f>
        <v>–</v>
      </c>
    </row>
  </sheetData>
  <mergeCells count="2">
    <mergeCell ref="B31:G31"/>
    <mergeCell ref="I34:J34"/>
  </mergeCells>
  <phoneticPr fontId="1" type="noConversion"/>
  <conditionalFormatting sqref="J35:J39 D4 E7:E29">
    <cfRule type="cellIs" dxfId="50" priority="4" operator="between">
      <formula>0.65</formula>
      <formula>1</formula>
    </cfRule>
    <cfRule type="cellIs" dxfId="49" priority="5" operator="between">
      <formula>0.35</formula>
      <formula>0.64</formula>
    </cfRule>
    <cfRule type="cellIs" dxfId="48" priority="6" operator="between">
      <formula>0</formula>
      <formula>0.34</formula>
    </cfRule>
  </conditionalFormatting>
  <hyperlinks>
    <hyperlink ref="B31" r:id="rId1"/>
    <hyperlink ref="B31:G31" r:id="rId2" display="CLICK HERE TO CREATE IN SMARTSHEET"/>
  </hyperlinks>
  <pageMargins left="0.4" right="0.4" top="0.4" bottom="0.4" header="0" footer="0"/>
  <pageSetup scale="98" fitToHeight="0" orientation="landscape" horizontalDpi="0" verticalDpi="0" r:id="rId3"/>
  <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'Scale - Do Not Delete'!$N$2:$N$13</xm:f>
          </x14:formula1>
          <xm:sqref>E8:E10 E12:E14 E16:E19 E21:E24 E26:E29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B1:J41"/>
  <sheetViews>
    <sheetView showGridLines="0" tabSelected="1" zoomScale="80" zoomScaleNormal="80" workbookViewId="0">
      <pane ySplit="5" topLeftCell="A21" activePane="bottomLeft" state="frozen"/>
      <selection pane="bottomLeft" activeCell="D24" sqref="D24"/>
    </sheetView>
  </sheetViews>
  <sheetFormatPr defaultColWidth="11" defaultRowHeight="15.5" x14ac:dyDescent="0.35"/>
  <cols>
    <col min="1" max="1" width="3.33203125" customWidth="1"/>
    <col min="2" max="2" width="8.83203125" style="1" customWidth="1"/>
    <col min="3" max="3" width="80.25" style="3" customWidth="1"/>
    <col min="4" max="4" width="46.9140625" style="2" customWidth="1"/>
    <col min="5" max="5" width="9.83203125" style="3" customWidth="1"/>
    <col min="6" max="6" width="45.83203125" style="2" customWidth="1"/>
    <col min="7" max="7" width="35.83203125" style="1" customWidth="1"/>
    <col min="8" max="8" width="3.33203125" customWidth="1"/>
    <col min="9" max="9" width="10.83203125" customWidth="1"/>
    <col min="10" max="10" width="20.83203125" customWidth="1"/>
  </cols>
  <sheetData>
    <row r="1" spans="2:7" s="4" customFormat="1" ht="42" customHeight="1" x14ac:dyDescent="0.35">
      <c r="B1" s="23"/>
      <c r="D1" s="5"/>
      <c r="F1" s="5"/>
      <c r="G1" s="5"/>
    </row>
    <row r="2" spans="2:7" s="12" customFormat="1" ht="2.5" customHeight="1" thickBot="1" x14ac:dyDescent="0.4">
      <c r="B2" s="39" t="s">
        <v>30</v>
      </c>
      <c r="C2" s="28"/>
      <c r="D2" s="28"/>
      <c r="E2" s="29"/>
      <c r="F2" s="28"/>
      <c r="G2" s="28"/>
    </row>
    <row r="3" spans="2:7" s="12" customFormat="1" ht="57" customHeight="1" thickTop="1" thickBot="1" x14ac:dyDescent="0.4">
      <c r="B3" s="28"/>
      <c r="C3" s="46" t="s">
        <v>28</v>
      </c>
      <c r="D3" s="38">
        <f>IFERROR(AVERAGEIF(J27:J31,"&gt;=0",J27:J31),"–")</f>
        <v>0.82</v>
      </c>
      <c r="E3" s="29"/>
      <c r="F3" s="28"/>
      <c r="G3" s="28"/>
    </row>
    <row r="4" spans="2:7" s="12" customFormat="1" ht="44.5" hidden="1" customHeight="1" thickBot="1" x14ac:dyDescent="0.4">
      <c r="E4" s="29"/>
    </row>
    <row r="5" spans="2:7" ht="35" customHeight="1" x14ac:dyDescent="0.35">
      <c r="B5" s="31" t="s">
        <v>6</v>
      </c>
      <c r="C5" s="32" t="s">
        <v>5</v>
      </c>
      <c r="D5" s="33" t="s">
        <v>25</v>
      </c>
      <c r="E5" s="34" t="s">
        <v>24</v>
      </c>
      <c r="F5" s="35" t="s">
        <v>13</v>
      </c>
      <c r="G5" s="36" t="s">
        <v>14</v>
      </c>
    </row>
    <row r="6" spans="2:7" ht="26.5" customHeight="1" x14ac:dyDescent="0.35">
      <c r="B6" s="24" t="s">
        <v>7</v>
      </c>
      <c r="C6" s="45" t="s">
        <v>46</v>
      </c>
      <c r="D6" s="47" t="s">
        <v>75</v>
      </c>
      <c r="E6" s="26">
        <f>IFERROR(AVERAGEIF(E7:E9,"&gt;=0",E7:E9),"–")</f>
        <v>0.79999999999999993</v>
      </c>
      <c r="F6" s="13"/>
      <c r="G6" s="11"/>
    </row>
    <row r="7" spans="2:7" ht="61.5" customHeight="1" x14ac:dyDescent="0.35">
      <c r="B7" s="41" t="s">
        <v>8</v>
      </c>
      <c r="C7" s="44" t="s">
        <v>85</v>
      </c>
      <c r="D7" s="42" t="s">
        <v>55</v>
      </c>
      <c r="E7" s="27">
        <v>0.8</v>
      </c>
      <c r="F7" s="14"/>
      <c r="G7" s="9"/>
    </row>
    <row r="8" spans="2:7" ht="35" customHeight="1" x14ac:dyDescent="0.35">
      <c r="B8" s="41" t="s">
        <v>9</v>
      </c>
      <c r="C8" s="44" t="s">
        <v>86</v>
      </c>
      <c r="D8" s="42" t="s">
        <v>54</v>
      </c>
      <c r="E8" s="27">
        <v>0.6</v>
      </c>
      <c r="F8" s="14"/>
      <c r="G8" s="9"/>
    </row>
    <row r="9" spans="2:7" ht="35" customHeight="1" x14ac:dyDescent="0.35">
      <c r="B9" s="41" t="s">
        <v>10</v>
      </c>
      <c r="C9" s="44" t="s">
        <v>47</v>
      </c>
      <c r="D9" s="42" t="s">
        <v>53</v>
      </c>
      <c r="E9" s="27">
        <v>1</v>
      </c>
      <c r="F9" s="14"/>
      <c r="G9" s="9"/>
    </row>
    <row r="10" spans="2:7" ht="35" customHeight="1" x14ac:dyDescent="0.35">
      <c r="B10" s="24" t="s">
        <v>19</v>
      </c>
      <c r="C10" s="45" t="s">
        <v>48</v>
      </c>
      <c r="D10" s="47" t="s">
        <v>75</v>
      </c>
      <c r="E10" s="26">
        <f>IFERROR(AVERAGEIF(E11:E12,"&gt;=0",E11:E12),"–")</f>
        <v>0.75</v>
      </c>
      <c r="F10" s="13"/>
      <c r="G10" s="11"/>
    </row>
    <row r="11" spans="2:7" ht="35" customHeight="1" x14ac:dyDescent="0.35">
      <c r="B11" s="41" t="s">
        <v>8</v>
      </c>
      <c r="C11" s="44" t="s">
        <v>76</v>
      </c>
      <c r="D11" s="42" t="s">
        <v>57</v>
      </c>
      <c r="E11" s="27">
        <v>0.8</v>
      </c>
      <c r="F11" s="14"/>
      <c r="G11" s="9"/>
    </row>
    <row r="12" spans="2:7" ht="35" customHeight="1" x14ac:dyDescent="0.35">
      <c r="B12" s="41" t="s">
        <v>9</v>
      </c>
      <c r="C12" s="44" t="s">
        <v>49</v>
      </c>
      <c r="D12" s="42" t="s">
        <v>58</v>
      </c>
      <c r="E12" s="27">
        <v>0.7</v>
      </c>
      <c r="F12" s="14"/>
      <c r="G12" s="9"/>
    </row>
    <row r="13" spans="2:7" ht="35" customHeight="1" x14ac:dyDescent="0.35">
      <c r="B13" s="24" t="s">
        <v>18</v>
      </c>
      <c r="C13" s="45" t="s">
        <v>50</v>
      </c>
      <c r="D13" s="47" t="s">
        <v>75</v>
      </c>
      <c r="E13" s="26">
        <f>IFERROR(AVERAGEIF(E14:E15,"&gt;=0",E14:E15),"–")</f>
        <v>0.60000000000000009</v>
      </c>
      <c r="F13" s="13"/>
      <c r="G13" s="11"/>
    </row>
    <row r="14" spans="2:7" ht="35" customHeight="1" x14ac:dyDescent="0.35">
      <c r="B14" s="41" t="s">
        <v>8</v>
      </c>
      <c r="C14" s="44" t="s">
        <v>87</v>
      </c>
      <c r="D14" s="42" t="s">
        <v>88</v>
      </c>
      <c r="E14" s="27">
        <v>0.4</v>
      </c>
      <c r="F14" s="14"/>
      <c r="G14" s="9"/>
    </row>
    <row r="15" spans="2:7" ht="35" customHeight="1" x14ac:dyDescent="0.35">
      <c r="B15" s="41" t="s">
        <v>9</v>
      </c>
      <c r="C15" s="44" t="s">
        <v>51</v>
      </c>
      <c r="D15" s="42" t="s">
        <v>89</v>
      </c>
      <c r="E15" s="27">
        <v>0.8</v>
      </c>
      <c r="F15" s="14"/>
      <c r="G15" s="9"/>
    </row>
    <row r="16" spans="2:7" ht="35" customHeight="1" x14ac:dyDescent="0.35">
      <c r="B16" s="24" t="s">
        <v>15</v>
      </c>
      <c r="C16" s="45" t="s">
        <v>60</v>
      </c>
      <c r="D16" s="47" t="s">
        <v>75</v>
      </c>
      <c r="E16" s="26">
        <f>IFERROR(AVERAGEIF(E17:E18,"&gt;=0",E17:E18),"–")</f>
        <v>0.95</v>
      </c>
      <c r="F16" s="13"/>
      <c r="G16" s="11"/>
    </row>
    <row r="17" spans="2:10" ht="67.5" customHeight="1" x14ac:dyDescent="0.35">
      <c r="B17" s="41" t="s">
        <v>8</v>
      </c>
      <c r="C17" s="44" t="s">
        <v>77</v>
      </c>
      <c r="D17" s="42" t="s">
        <v>56</v>
      </c>
      <c r="E17" s="27">
        <v>1</v>
      </c>
      <c r="F17" s="14"/>
      <c r="G17" s="9"/>
    </row>
    <row r="18" spans="2:10" ht="35" customHeight="1" x14ac:dyDescent="0.35">
      <c r="B18" s="41" t="s">
        <v>9</v>
      </c>
      <c r="C18" s="44" t="s">
        <v>78</v>
      </c>
      <c r="D18" s="42" t="s">
        <v>102</v>
      </c>
      <c r="E18" s="27">
        <v>0.9</v>
      </c>
      <c r="F18" s="14"/>
      <c r="G18" s="9"/>
    </row>
    <row r="19" spans="2:10" ht="35" customHeight="1" x14ac:dyDescent="0.35">
      <c r="B19" s="24" t="s">
        <v>23</v>
      </c>
      <c r="C19" s="25" t="s">
        <v>59</v>
      </c>
      <c r="D19" s="47" t="s">
        <v>75</v>
      </c>
      <c r="E19" s="26">
        <f>IFERROR(AVERAGEIF(E20:E21,"&gt;=0",E20:E21),"–")</f>
        <v>1</v>
      </c>
      <c r="F19" s="13"/>
      <c r="G19" s="11"/>
    </row>
    <row r="20" spans="2:10" ht="35" customHeight="1" x14ac:dyDescent="0.35">
      <c r="B20" s="41" t="s">
        <v>8</v>
      </c>
      <c r="C20" s="44" t="s">
        <v>101</v>
      </c>
      <c r="D20" s="42" t="s">
        <v>103</v>
      </c>
      <c r="E20" s="27">
        <v>1</v>
      </c>
      <c r="F20" s="14"/>
      <c r="G20" s="9"/>
    </row>
    <row r="21" spans="2:10" ht="35" customHeight="1" x14ac:dyDescent="0.35">
      <c r="B21" s="41" t="s">
        <v>9</v>
      </c>
      <c r="C21" s="44" t="s">
        <v>79</v>
      </c>
      <c r="D21" s="42" t="s">
        <v>90</v>
      </c>
      <c r="E21" s="27">
        <v>1</v>
      </c>
      <c r="F21" s="14"/>
      <c r="G21" s="9"/>
    </row>
    <row r="22" spans="2:10" ht="35" customHeight="1" x14ac:dyDescent="0.35">
      <c r="B22" s="24" t="s">
        <v>63</v>
      </c>
      <c r="C22" s="25" t="s">
        <v>64</v>
      </c>
      <c r="D22" s="47" t="s">
        <v>75</v>
      </c>
      <c r="E22" s="26">
        <f>IFERROR(AVERAGEIF(E23:E24,"&gt;=0",E23:E24),"–")</f>
        <v>0.8</v>
      </c>
      <c r="F22" s="13"/>
      <c r="G22" s="11"/>
    </row>
    <row r="23" spans="2:10" ht="55.5" customHeight="1" x14ac:dyDescent="0.35">
      <c r="B23" s="41" t="s">
        <v>8</v>
      </c>
      <c r="C23" s="44" t="s">
        <v>66</v>
      </c>
      <c r="D23" s="42" t="s">
        <v>74</v>
      </c>
      <c r="E23" s="27">
        <v>0.8</v>
      </c>
      <c r="F23" s="14"/>
      <c r="G23" s="9"/>
    </row>
    <row r="24" spans="2:10" ht="64" customHeight="1" x14ac:dyDescent="0.35">
      <c r="B24" s="41" t="s">
        <v>9</v>
      </c>
      <c r="C24" s="44" t="s">
        <v>65</v>
      </c>
      <c r="D24" s="42" t="s">
        <v>91</v>
      </c>
      <c r="E24" s="27">
        <v>0.8</v>
      </c>
      <c r="F24" s="14"/>
      <c r="G24" s="9"/>
    </row>
    <row r="25" spans="2:10" ht="69" customHeight="1" x14ac:dyDescent="0.35">
      <c r="B25" s="41" t="s">
        <v>10</v>
      </c>
      <c r="C25" s="44" t="s">
        <v>80</v>
      </c>
      <c r="D25" s="42" t="s">
        <v>92</v>
      </c>
      <c r="E25" s="27">
        <v>1</v>
      </c>
      <c r="F25" s="14"/>
      <c r="G25" s="9"/>
    </row>
    <row r="26" spans="2:10" ht="35" customHeight="1" x14ac:dyDescent="0.35">
      <c r="B26" s="24" t="s">
        <v>67</v>
      </c>
      <c r="C26" s="25" t="s">
        <v>61</v>
      </c>
      <c r="D26" s="47" t="s">
        <v>75</v>
      </c>
      <c r="E26" s="27" t="s">
        <v>22</v>
      </c>
      <c r="F26" s="14"/>
      <c r="G26" s="9"/>
      <c r="I26" s="49" t="s">
        <v>29</v>
      </c>
      <c r="J26" s="49"/>
    </row>
    <row r="27" spans="2:10" ht="35" customHeight="1" x14ac:dyDescent="0.35">
      <c r="B27" s="41" t="s">
        <v>8</v>
      </c>
      <c r="C27" s="44" t="s">
        <v>81</v>
      </c>
      <c r="D27" s="42" t="s">
        <v>93</v>
      </c>
      <c r="E27" s="27">
        <v>1</v>
      </c>
      <c r="F27" s="14"/>
      <c r="G27" s="9"/>
      <c r="I27" s="37" t="s">
        <v>7</v>
      </c>
      <c r="J27" s="26">
        <f>E6</f>
        <v>0.79999999999999993</v>
      </c>
    </row>
    <row r="28" spans="2:10" ht="35" customHeight="1" x14ac:dyDescent="0.35">
      <c r="B28" s="41" t="s">
        <v>9</v>
      </c>
      <c r="C28" s="44" t="s">
        <v>82</v>
      </c>
      <c r="D28" s="42" t="s">
        <v>94</v>
      </c>
      <c r="E28" s="27">
        <v>1</v>
      </c>
      <c r="F28" s="14"/>
      <c r="G28" s="9"/>
      <c r="I28" s="37" t="s">
        <v>19</v>
      </c>
      <c r="J28" s="26">
        <f>E10</f>
        <v>0.75</v>
      </c>
    </row>
    <row r="29" spans="2:10" ht="35" customHeight="1" x14ac:dyDescent="0.35">
      <c r="B29" s="24" t="s">
        <v>68</v>
      </c>
      <c r="C29" s="25" t="s">
        <v>62</v>
      </c>
      <c r="D29" s="47" t="s">
        <v>75</v>
      </c>
      <c r="E29" s="27" t="s">
        <v>22</v>
      </c>
      <c r="F29" s="14"/>
      <c r="G29" s="9"/>
      <c r="I29" s="37" t="s">
        <v>18</v>
      </c>
      <c r="J29" s="26">
        <f>E13</f>
        <v>0.60000000000000009</v>
      </c>
    </row>
    <row r="30" spans="2:10" ht="35" customHeight="1" x14ac:dyDescent="0.35">
      <c r="B30" s="41" t="s">
        <v>8</v>
      </c>
      <c r="C30" s="44" t="s">
        <v>72</v>
      </c>
      <c r="D30" s="42" t="s">
        <v>89</v>
      </c>
      <c r="E30" s="27">
        <v>0.9</v>
      </c>
      <c r="F30" s="14"/>
      <c r="G30" s="9"/>
      <c r="I30" s="37" t="s">
        <v>15</v>
      </c>
      <c r="J30" s="26">
        <f>E16</f>
        <v>0.95</v>
      </c>
    </row>
    <row r="31" spans="2:10" ht="35" customHeight="1" x14ac:dyDescent="0.35">
      <c r="B31" s="41" t="s">
        <v>9</v>
      </c>
      <c r="C31" s="44" t="s">
        <v>73</v>
      </c>
      <c r="D31" s="42" t="s">
        <v>89</v>
      </c>
      <c r="E31" s="27">
        <v>1</v>
      </c>
      <c r="F31" s="14"/>
      <c r="G31" s="9"/>
      <c r="I31" s="37" t="s">
        <v>23</v>
      </c>
      <c r="J31" s="26">
        <f>E19</f>
        <v>1</v>
      </c>
    </row>
    <row r="32" spans="2:10" x14ac:dyDescent="0.35">
      <c r="B32" s="24" t="s">
        <v>69</v>
      </c>
      <c r="C32" s="25" t="s">
        <v>71</v>
      </c>
      <c r="D32" s="42"/>
      <c r="E32" s="27" t="s">
        <v>22</v>
      </c>
      <c r="F32" s="14"/>
      <c r="G32" s="9"/>
    </row>
    <row r="33" spans="2:7" ht="26" customHeight="1" x14ac:dyDescent="0.35">
      <c r="B33" s="41" t="s">
        <v>8</v>
      </c>
      <c r="C33" s="44" t="s">
        <v>97</v>
      </c>
      <c r="D33" s="42" t="s">
        <v>98</v>
      </c>
      <c r="E33" s="27">
        <v>0.8</v>
      </c>
      <c r="F33" s="14"/>
      <c r="G33" s="9"/>
    </row>
    <row r="34" spans="2:7" ht="25" x14ac:dyDescent="0.35">
      <c r="B34" s="41" t="s">
        <v>9</v>
      </c>
      <c r="C34" s="44" t="s">
        <v>99</v>
      </c>
      <c r="D34" s="42" t="s">
        <v>100</v>
      </c>
      <c r="E34" s="27">
        <v>0.8</v>
      </c>
      <c r="F34" s="14"/>
      <c r="G34" s="9"/>
    </row>
    <row r="35" spans="2:7" ht="26" x14ac:dyDescent="0.35">
      <c r="B35" s="24" t="s">
        <v>70</v>
      </c>
      <c r="C35" s="25" t="s">
        <v>52</v>
      </c>
      <c r="D35" s="42"/>
      <c r="E35" s="27" t="s">
        <v>22</v>
      </c>
      <c r="F35" s="14"/>
      <c r="G35" s="9"/>
    </row>
    <row r="36" spans="2:7" ht="37.5" x14ac:dyDescent="0.35">
      <c r="B36" s="41" t="s">
        <v>8</v>
      </c>
      <c r="C36" s="44" t="s">
        <v>83</v>
      </c>
      <c r="D36" s="42" t="s">
        <v>95</v>
      </c>
      <c r="E36" s="27">
        <v>0.7</v>
      </c>
      <c r="F36" s="14"/>
      <c r="G36" s="9"/>
    </row>
    <row r="37" spans="2:7" ht="26" x14ac:dyDescent="0.35">
      <c r="B37" s="41" t="s">
        <v>9</v>
      </c>
      <c r="C37" s="44" t="s">
        <v>84</v>
      </c>
      <c r="D37" s="42" t="s">
        <v>96</v>
      </c>
      <c r="E37" s="27">
        <v>0.7</v>
      </c>
      <c r="F37" s="14"/>
      <c r="G37" s="9"/>
    </row>
    <row r="38" spans="2:7" x14ac:dyDescent="0.35">
      <c r="D38" s="42"/>
      <c r="E38" s="27"/>
      <c r="F38" s="14"/>
      <c r="G38" s="9"/>
    </row>
    <row r="41" spans="2:7" x14ac:dyDescent="0.35">
      <c r="F41" s="1"/>
    </row>
  </sheetData>
  <mergeCells count="1">
    <mergeCell ref="I26:J26"/>
  </mergeCells>
  <conditionalFormatting sqref="J27:J31 D3 E6:E21">
    <cfRule type="cellIs" dxfId="47" priority="46" operator="between">
      <formula>0.65</formula>
      <formula>1</formula>
    </cfRule>
    <cfRule type="cellIs" dxfId="46" priority="47" operator="between">
      <formula>0.35</formula>
      <formula>0.64</formula>
    </cfRule>
    <cfRule type="cellIs" dxfId="45" priority="48" operator="between">
      <formula>0</formula>
      <formula>0.34</formula>
    </cfRule>
  </conditionalFormatting>
  <conditionalFormatting sqref="E22:E24">
    <cfRule type="cellIs" dxfId="44" priority="43" operator="between">
      <formula>0.65</formula>
      <formula>1</formula>
    </cfRule>
    <cfRule type="cellIs" dxfId="43" priority="44" operator="between">
      <formula>0.35</formula>
      <formula>0.64</formula>
    </cfRule>
    <cfRule type="cellIs" dxfId="42" priority="45" operator="between">
      <formula>0</formula>
      <formula>0.34</formula>
    </cfRule>
  </conditionalFormatting>
  <conditionalFormatting sqref="E25">
    <cfRule type="cellIs" dxfId="41" priority="40" operator="between">
      <formula>0.65</formula>
      <formula>1</formula>
    </cfRule>
    <cfRule type="cellIs" dxfId="40" priority="41" operator="between">
      <formula>0.35</formula>
      <formula>0.64</formula>
    </cfRule>
    <cfRule type="cellIs" dxfId="39" priority="42" operator="between">
      <formula>0</formula>
      <formula>0.34</formula>
    </cfRule>
  </conditionalFormatting>
  <conditionalFormatting sqref="E26">
    <cfRule type="cellIs" dxfId="38" priority="37" operator="between">
      <formula>0.65</formula>
      <formula>1</formula>
    </cfRule>
    <cfRule type="cellIs" dxfId="37" priority="38" operator="between">
      <formula>0.35</formula>
      <formula>0.64</formula>
    </cfRule>
    <cfRule type="cellIs" dxfId="36" priority="39" operator="between">
      <formula>0</formula>
      <formula>0.34</formula>
    </cfRule>
  </conditionalFormatting>
  <conditionalFormatting sqref="E27">
    <cfRule type="cellIs" dxfId="35" priority="34" operator="between">
      <formula>0.65</formula>
      <formula>1</formula>
    </cfRule>
    <cfRule type="cellIs" dxfId="34" priority="35" operator="between">
      <formula>0.35</formula>
      <formula>0.64</formula>
    </cfRule>
    <cfRule type="cellIs" dxfId="33" priority="36" operator="between">
      <formula>0</formula>
      <formula>0.34</formula>
    </cfRule>
  </conditionalFormatting>
  <conditionalFormatting sqref="E28">
    <cfRule type="cellIs" dxfId="32" priority="31" operator="between">
      <formula>0.65</formula>
      <formula>1</formula>
    </cfRule>
    <cfRule type="cellIs" dxfId="31" priority="32" operator="between">
      <formula>0.35</formula>
      <formula>0.64</formula>
    </cfRule>
    <cfRule type="cellIs" dxfId="30" priority="33" operator="between">
      <formula>0</formula>
      <formula>0.34</formula>
    </cfRule>
  </conditionalFormatting>
  <conditionalFormatting sqref="E29">
    <cfRule type="cellIs" dxfId="29" priority="28" operator="between">
      <formula>0.65</formula>
      <formula>1</formula>
    </cfRule>
    <cfRule type="cellIs" dxfId="28" priority="29" operator="between">
      <formula>0.35</formula>
      <formula>0.64</formula>
    </cfRule>
    <cfRule type="cellIs" dxfId="27" priority="30" operator="between">
      <formula>0</formula>
      <formula>0.34</formula>
    </cfRule>
  </conditionalFormatting>
  <conditionalFormatting sqref="E30">
    <cfRule type="cellIs" dxfId="26" priority="25" operator="between">
      <formula>0.65</formula>
      <formula>1</formula>
    </cfRule>
    <cfRule type="cellIs" dxfId="25" priority="26" operator="between">
      <formula>0.35</formula>
      <formula>0.64</formula>
    </cfRule>
    <cfRule type="cellIs" dxfId="24" priority="27" operator="between">
      <formula>0</formula>
      <formula>0.34</formula>
    </cfRule>
  </conditionalFormatting>
  <conditionalFormatting sqref="E31">
    <cfRule type="cellIs" dxfId="23" priority="22" operator="between">
      <formula>0.65</formula>
      <formula>1</formula>
    </cfRule>
    <cfRule type="cellIs" dxfId="22" priority="23" operator="between">
      <formula>0.35</formula>
      <formula>0.64</formula>
    </cfRule>
    <cfRule type="cellIs" dxfId="21" priority="24" operator="between">
      <formula>0</formula>
      <formula>0.34</formula>
    </cfRule>
  </conditionalFormatting>
  <conditionalFormatting sqref="E32">
    <cfRule type="cellIs" dxfId="20" priority="19" operator="between">
      <formula>0.65</formula>
      <formula>1</formula>
    </cfRule>
    <cfRule type="cellIs" dxfId="19" priority="20" operator="between">
      <formula>0.35</formula>
      <formula>0.64</formula>
    </cfRule>
    <cfRule type="cellIs" dxfId="18" priority="21" operator="between">
      <formula>0</formula>
      <formula>0.34</formula>
    </cfRule>
  </conditionalFormatting>
  <conditionalFormatting sqref="E33">
    <cfRule type="cellIs" dxfId="17" priority="16" operator="between">
      <formula>0.65</formula>
      <formula>1</formula>
    </cfRule>
    <cfRule type="cellIs" dxfId="16" priority="17" operator="between">
      <formula>0.35</formula>
      <formula>0.64</formula>
    </cfRule>
    <cfRule type="cellIs" dxfId="15" priority="18" operator="between">
      <formula>0</formula>
      <formula>0.34</formula>
    </cfRule>
  </conditionalFormatting>
  <conditionalFormatting sqref="E34">
    <cfRule type="cellIs" dxfId="14" priority="13" operator="between">
      <formula>0.65</formula>
      <formula>1</formula>
    </cfRule>
    <cfRule type="cellIs" dxfId="13" priority="14" operator="between">
      <formula>0.35</formula>
      <formula>0.64</formula>
    </cfRule>
    <cfRule type="cellIs" dxfId="12" priority="15" operator="between">
      <formula>0</formula>
      <formula>0.34</formula>
    </cfRule>
  </conditionalFormatting>
  <conditionalFormatting sqref="E35">
    <cfRule type="cellIs" dxfId="11" priority="10" operator="between">
      <formula>0.65</formula>
      <formula>1</formula>
    </cfRule>
    <cfRule type="cellIs" dxfId="10" priority="11" operator="between">
      <formula>0.35</formula>
      <formula>0.64</formula>
    </cfRule>
    <cfRule type="cellIs" dxfId="9" priority="12" operator="between">
      <formula>0</formula>
      <formula>0.34</formula>
    </cfRule>
  </conditionalFormatting>
  <conditionalFormatting sqref="E36">
    <cfRule type="cellIs" dxfId="8" priority="7" operator="between">
      <formula>0.65</formula>
      <formula>1</formula>
    </cfRule>
    <cfRule type="cellIs" dxfId="7" priority="8" operator="between">
      <formula>0.35</formula>
      <formula>0.64</formula>
    </cfRule>
    <cfRule type="cellIs" dxfId="6" priority="9" operator="between">
      <formula>0</formula>
      <formula>0.34</formula>
    </cfRule>
  </conditionalFormatting>
  <conditionalFormatting sqref="E37">
    <cfRule type="cellIs" dxfId="5" priority="4" operator="between">
      <formula>0.65</formula>
      <formula>1</formula>
    </cfRule>
    <cfRule type="cellIs" dxfId="4" priority="5" operator="between">
      <formula>0.35</formula>
      <formula>0.64</formula>
    </cfRule>
    <cfRule type="cellIs" dxfId="3" priority="6" operator="between">
      <formula>0</formula>
      <formula>0.34</formula>
    </cfRule>
  </conditionalFormatting>
  <conditionalFormatting sqref="E38">
    <cfRule type="cellIs" dxfId="2" priority="1" operator="between">
      <formula>0.65</formula>
      <formula>1</formula>
    </cfRule>
    <cfRule type="cellIs" dxfId="1" priority="2" operator="between">
      <formula>0.35</formula>
      <formula>0.64</formula>
    </cfRule>
    <cfRule type="cellIs" dxfId="0" priority="3" operator="between">
      <formula>0</formula>
      <formula>0.34</formula>
    </cfRule>
  </conditionalFormatting>
  <pageMargins left="0.4" right="0.4" top="0.4" bottom="0.4" header="0" footer="0"/>
  <pageSetup scale="75"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'Scale - Do Not Delete'!$N$2:$N$13</xm:f>
          </x14:formula1>
          <xm:sqref>E7:E9 E11:E12 E14:E15 E17:E18 E20:E21 E23:E38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1:N13"/>
  <sheetViews>
    <sheetView showGridLines="0" workbookViewId="0">
      <selection activeCell="N12" sqref="N12"/>
    </sheetView>
  </sheetViews>
  <sheetFormatPr defaultColWidth="11" defaultRowHeight="15.5" x14ac:dyDescent="0.35"/>
  <cols>
    <col min="1" max="1" width="3.33203125" customWidth="1"/>
    <col min="2" max="12" width="7.5" customWidth="1"/>
    <col min="13" max="13" width="3.33203125" customWidth="1"/>
    <col min="14" max="14" width="12.83203125" customWidth="1"/>
  </cols>
  <sheetData>
    <row r="1" spans="2:14" s="4" customFormat="1" ht="42" customHeight="1" x14ac:dyDescent="0.35">
      <c r="B1" s="10" t="s">
        <v>20</v>
      </c>
      <c r="N1" s="18" t="s">
        <v>21</v>
      </c>
    </row>
    <row r="2" spans="2:14" ht="45" customHeight="1" thickBot="1" x14ac:dyDescent="0.4">
      <c r="B2" s="15">
        <v>0</v>
      </c>
      <c r="C2" s="15">
        <v>0.1</v>
      </c>
      <c r="D2" s="15">
        <v>0.2</v>
      </c>
      <c r="E2" s="15">
        <v>0.3</v>
      </c>
      <c r="F2" s="16">
        <v>0.4</v>
      </c>
      <c r="G2" s="16">
        <v>0.5</v>
      </c>
      <c r="H2" s="16">
        <v>0.6</v>
      </c>
      <c r="I2" s="17">
        <v>0.7</v>
      </c>
      <c r="J2" s="17">
        <v>0.8</v>
      </c>
      <c r="K2" s="17">
        <v>0.9</v>
      </c>
      <c r="L2" s="17">
        <v>1</v>
      </c>
      <c r="N2" s="20">
        <v>0</v>
      </c>
    </row>
    <row r="3" spans="2:14" ht="45" customHeight="1" x14ac:dyDescent="0.35">
      <c r="N3" s="20">
        <v>0.1</v>
      </c>
    </row>
    <row r="4" spans="2:14" ht="45" customHeight="1" x14ac:dyDescent="0.35">
      <c r="N4" s="20">
        <v>0.2</v>
      </c>
    </row>
    <row r="5" spans="2:14" ht="45" customHeight="1" x14ac:dyDescent="0.35">
      <c r="N5" s="20">
        <v>0.3</v>
      </c>
    </row>
    <row r="6" spans="2:14" ht="45" customHeight="1" x14ac:dyDescent="0.35">
      <c r="N6" s="21">
        <v>0.4</v>
      </c>
    </row>
    <row r="7" spans="2:14" ht="45" customHeight="1" x14ac:dyDescent="0.35">
      <c r="N7" s="21">
        <v>0.5</v>
      </c>
    </row>
    <row r="8" spans="2:14" ht="45" customHeight="1" x14ac:dyDescent="0.35">
      <c r="N8" s="21">
        <v>0.6</v>
      </c>
    </row>
    <row r="9" spans="2:14" ht="45" customHeight="1" x14ac:dyDescent="0.35">
      <c r="N9" s="22">
        <v>0.7</v>
      </c>
    </row>
    <row r="10" spans="2:14" ht="45" customHeight="1" x14ac:dyDescent="0.35">
      <c r="N10" s="22">
        <v>0.8</v>
      </c>
    </row>
    <row r="11" spans="2:14" ht="45" customHeight="1" x14ac:dyDescent="0.35">
      <c r="N11" s="22">
        <v>0.9</v>
      </c>
    </row>
    <row r="12" spans="2:14" ht="45" customHeight="1" x14ac:dyDescent="0.35">
      <c r="N12" s="22">
        <v>1</v>
      </c>
    </row>
    <row r="13" spans="2:14" ht="45" customHeight="1" x14ac:dyDescent="0.35">
      <c r="N13" s="19" t="s">
        <v>22</v>
      </c>
    </row>
  </sheetData>
  <pageMargins left="0.4" right="0.4" top="0.4" bottom="0.4" header="0" footer="0"/>
  <pageSetup scale="89"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6" customWidth="1"/>
    <col min="2" max="2" width="88.33203125" style="6" customWidth="1"/>
    <col min="3" max="16384" width="10.83203125" style="6"/>
  </cols>
  <sheetData>
    <row r="2" spans="2:2" ht="118" customHeight="1" x14ac:dyDescent="0.35">
      <c r="B2" s="7"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EXAMPLE - OKR Grading Scale</vt:lpstr>
      <vt:lpstr>OKR Grading Scale Scorecard</vt:lpstr>
      <vt:lpstr>Scale - Do Not Delete</vt:lpstr>
      <vt:lpstr>- Disclaimer -</vt:lpstr>
      <vt:lpstr>'EXAMPLE - OKR Grading Scale'!Print_Area</vt:lpstr>
      <vt:lpstr>'OKR Grading Scale Scorecard'!Print_Area</vt:lpstr>
    </vt:vector>
  </TitlesOfParts>
  <Company>Smartsheet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hayzeecomputerresources@outlook.com</cp:lastModifiedBy>
  <dcterms:created xsi:type="dcterms:W3CDTF">2015-10-16T18:32:25Z</dcterms:created>
  <dcterms:modified xsi:type="dcterms:W3CDTF">2025-04-06T15:41:39Z</dcterms:modified>
</cp:coreProperties>
</file>