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Utai_Files\Planing-Stock-EDI\"/>
    </mc:Choice>
  </mc:AlternateContent>
  <xr:revisionPtr revIDLastSave="0" documentId="13_ncr:1_{DC7451B3-107C-42B4-9A91-FDAD68E2D2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SIM!$A$1:$AB$57</definedName>
    <definedName name="_xlnm.Print_Area" localSheetId="1">Data!$A$1:$H$51</definedName>
    <definedName name="_xlnm.Print_Area" localSheetId="0">SIM!$A$1:$W$53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9" l="1"/>
  <c r="J54" i="9"/>
  <c r="J49" i="9"/>
  <c r="J48" i="9"/>
  <c r="N28" i="9"/>
  <c r="M28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<sst xmlns="http://schemas.openxmlformats.org/spreadsheetml/2006/main" count="587" uniqueCount="281">
  <si>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</si>
  <si>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</si>
  <si>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</si>
  <si>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</si>
  <si>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</si>
  <si>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</si>
  <si>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</si>
  <si>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</si>
  <si>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</si>
  <si>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</si>
  <si>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</si>
  <si>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</si>
  <si>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</si>
  <si>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</si>
  <si>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</si>
  <si>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</si>
  <si>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</si>
  <si>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</si>
  <si>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</si>
  <si>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</si>
  <si>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</si>
  <si>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</si>
  <si>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</si>
  <si>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</si>
  <si>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</si>
  <si>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</si>
  <si>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</si>
  <si>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</si>
  <si>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</si>
  <si>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</si>
  <si>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</si>
  <si>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</si>
  <si>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</si>
  <si>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</si>
  <si>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</si>
  <si>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</si>
  <si>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</si>
  <si>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</si>
  <si>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</si>
  <si>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</si>
  <si>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</si>
  <si>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</si>
  <si>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</si>
  <si>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</si>
  <si>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</si>
  <si>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</si>
  <si>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</si>
  <si>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</si>
  <si>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</si>
  <si>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</si>
  <si>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</si>
  <si>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</si>
  <si>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</si>
  <si>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</si>
  <si>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</si>
  <si>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</si>
  <si>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</si>
  <si>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</si>
  <si>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</si>
  <si>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</si>
  <si>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</si>
  <si>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</si>
  <si>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</si>
  <si>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</si>
  <si>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</si>
  <si>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</si>
  <si>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</si>
  <si>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</si>
  <si>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</si>
  <si>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</si>
  <si>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</si>
  <si>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</si>
  <si>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</si>
  <si>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</si>
  <si>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</si>
  <si>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</si>
  <si>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</si>
  <si>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</si>
  <si>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</si>
  <si>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</si>
  <si>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</si>
  <si>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</si>
  <si>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</si>
  <si>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</si>
  <si>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</si>
  <si>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</si>
  <si>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</si>
  <si>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</si>
  <si>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</si>
  <si>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</si>
  <si>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</si>
  <si>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</si>
  <si>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</si>
  <si>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</si>
  <si>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</si>
  <si>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</si>
  <si>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</si>
  <si>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</si>
  <si>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</si>
  <si>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</si>
  <si>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</si>
  <si>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</si>
  <si>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</si>
  <si>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</si>
  <si>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</si>
  <si>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</si>
  <si>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</si>
  <si>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</si>
  <si>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</si>
  <si>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</si>
  <si>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</si>
  <si>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</si>
  <si>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</si>
  <si>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</si>
  <si>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</si>
  <si>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</si>
  <si>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</si>
  <si>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</si>
  <si>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</si>
  <si>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</si>
  <si>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</si>
  <si>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</si>
  <si>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</si>
  <si>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</si>
  <si>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</si>
  <si>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</si>
  <si>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</si>
  <si>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</si>
  <si>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</si>
  <si>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</si>
  <si>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</si>
  <si>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</si>
  <si>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</si>
  <si>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</si>
  <si>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</si>
  <si>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</si>
  <si>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</si>
  <si>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</si>
  <si>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</si>
  <si>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</si>
  <si>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</si>
  <si>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</si>
  <si>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</si>
  <si>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</si>
  <si>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</si>
  <si>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</si>
  <si>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</si>
  <si>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</si>
  <si>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</si>
  <si>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</si>
  <si>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</si>
  <si>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</si>
  <si>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</si>
  <si>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</si>
  <si>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</si>
  <si>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</si>
  <si>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</si>
  <si>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</si>
  <si>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</si>
  <si>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</si>
  <si>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</si>
  <si>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</si>
  <si>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</si>
  <si>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</si>
  <si>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</si>
  <si>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</si>
  <si>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</si>
  <si>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</si>
  <si>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</si>
  <si>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</si>
  <si>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</si>
  <si>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</si>
  <si>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</si>
  <si>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</si>
  <si>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</si>
  <si>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</si>
  <si>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</si>
  <si>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</si>
  <si>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</si>
  <si>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</si>
  <si>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</si>
  <si>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</si>
  <si>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</si>
  <si>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</si>
  <si>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</si>
  <si>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</si>
  <si>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</si>
  <si>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</si>
  <si>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</si>
  <si>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</si>
  <si>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</si>
  <si>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</si>
  <si>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</si>
  <si>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</si>
  <si>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</si>
  <si>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</si>
  <si>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</si>
  <si>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</si>
  <si>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</si>
  <si>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</si>
  <si>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</si>
  <si>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</si>
  <si>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</si>
  <si>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</si>
  <si>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</si>
  <si>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</si>
  <si>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</si>
  <si>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</si>
  <si>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</si>
  <si>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</si>
  <si>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</si>
  <si>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</si>
  <si>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</si>
  <si>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</si>
  <si>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</si>
  <si>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</si>
  <si>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</si>
  <si>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</si>
  <si>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</si>
  <si>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</si>
  <si>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</si>
  <si>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</si>
  <si>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</si>
  <si>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</si>
  <si>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</si>
  <si>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</si>
  <si>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</si>
  <si>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</si>
  <si>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</si>
  <si>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</si>
  <si>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</si>
  <si>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</si>
  <si>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</si>
  <si>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</si>
  <si>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</si>
  <si>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</si>
  <si>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</si>
  <si>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</si>
  <si>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</si>
  <si>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</si>
  <si>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</si>
  <si>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ATA-FG</t>
  </si>
  <si>
    <t>ATA-FG RM</t>
  </si>
  <si>
    <t>ATA-RM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</si>
  <si>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</si>
  <si>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</si>
  <si>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</si>
  <si>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</si>
  <si>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</si>
  <si>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</si>
  <si>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</si>
  <si>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</si>
  <si>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</si>
  <si>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</si>
  <si>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</si>
  <si>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</si>
  <si>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</si>
  <si>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</si>
  <si>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</si>
  <si>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</si>
  <si>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</si>
  <si>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</si>
  <si>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</si>
  <si>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WK46</t>
  </si>
  <si>
    <t>WK47</t>
  </si>
  <si>
    <t>WK48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</si>
  <si>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</si>
  <si>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</si>
  <si>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</si>
  <si>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</si>
  <si>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</si>
  <si>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</si>
  <si>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</si>
  <si>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</si>
  <si>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</si>
  <si>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</si>
  <si>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</si>
  <si>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</si>
  <si>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</si>
  <si>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Part_No</t>
  </si>
  <si>
    <t>WK45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</si>
</sst>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3302BE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6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164" fontId="10" fillId="2" borderId="8" xfId="1" applyNumberFormat="1" applyFont="1" applyFill="1" applyBorder="1" applyAlignment="1">
      <alignment horizontal="center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8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2" fillId="8" borderId="5" xfId="0" applyFont="1" applyFill="1" applyBorder="1"/>
    <xf numFmtId="0" fontId="15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164" fontId="2" fillId="0" borderId="2" xfId="1" quotePrefix="1" applyNumberFormat="1" applyFont="1" applyFill="1" applyBorder="1" applyAlignment="1">
      <alignment horizontal="lef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vertical="center" wrapText="1"/>
    </xf>
    <xf numFmtId="164" fontId="2" fillId="0" borderId="6" xfId="1" quotePrefix="1" applyNumberFormat="1" applyFont="1" applyFill="1" applyBorder="1" applyAlignment="1">
      <alignment horizontal="left"/>
    </xf>
    <xf numFmtId="164" fontId="2" fillId="0" borderId="8" xfId="1" quotePrefix="1" applyNumberFormat="1" applyFont="1" applyFill="1" applyBorder="1" applyAlignment="1">
      <alignment horizontal="left"/>
    </xf>
    <xf numFmtId="164" fontId="2" fillId="0" borderId="9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302BE"/>
      <color rgb="FFA5ED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zoomScale="80" zoomScaleNormal="80" workbookViewId="0">
      <pane xSplit="7" ySplit="1" topLeftCell="H14" activePane="bottomRight" state="frozen"/>
      <selection pane="topRight" activeCell="L1" sqref="L1"/>
      <selection pane="bottomLeft" activeCell="A8" sqref="A8"/>
      <selection pane="bottomRight" activeCell="I18" sqref="I18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3" width="15.6640625" style="4" customWidth="1"/>
    <col min="4" max="4" width="8.5546875" style="6" customWidth="1"/>
    <col min="5" max="7" width="8.44140625" style="20" hidden="1" customWidth="1"/>
    <col min="8" max="9" width="8.44140625" style="53" customWidth="1"/>
    <col min="10" max="23" width="10.33203125" style="3" customWidth="1"/>
    <col min="24" max="24" width="9" style="64" hidden="1" customWidth="1"/>
    <col min="25" max="25" width="45.88671875" style="57" customWidth="1"/>
    <col min="26" max="26" width="9.109375" style="12" customWidth="1"/>
    <col min="27" max="16384" width="9.109375" style="13"/>
  </cols>
  <sheetData>
    <row r="1" spans="1:29" s="7" customFormat="1" ht="36.75" customHeight="1" x14ac:dyDescent="0.3">
      <c r="A1" s="40" t="s">
        <v>279</v>
      </c>
      <c r="B1" s="41" t="s">
        <v>2</v>
      </c>
      <c r="C1" s="41" t="s">
        <v>78</v>
      </c>
      <c r="D1" s="41" t="s">
        <v>1</v>
      </c>
      <c r="E1" s="42" t="s">
        <v>241</v>
      </c>
      <c r="F1" s="43" t="s">
        <v>242</v>
      </c>
      <c r="G1" s="44" t="s">
        <v>243</v>
      </c>
      <c r="H1" s="54" t="s">
        <v>259</v>
      </c>
      <c r="I1" s="41" t="s">
        <v>280</v>
      </c>
      <c r="J1" s="41" t="s">
        <v>263</v>
      </c>
      <c r="K1" s="41" t="s">
        <v>264</v>
      </c>
      <c r="L1" s="41" t="s">
        <v>265</v>
      </c>
      <c r="M1" s="41" t="s">
        <v>266</v>
      </c>
      <c r="N1" s="41" t="s">
        <v>267</v>
      </c>
      <c r="O1" s="41" t="s">
        <v>268</v>
      </c>
      <c r="P1" s="41" t="s">
        <v>269</v>
      </c>
      <c r="Q1" s="41" t="s">
        <v>270</v>
      </c>
      <c r="R1" s="69" t="s">
        <v>271</v>
      </c>
      <c r="S1" s="69" t="s">
        <v>272</v>
      </c>
      <c r="T1" s="69" t="s">
        <v>273</v>
      </c>
      <c r="U1" s="69" t="s">
        <v>274</v>
      </c>
      <c r="V1" s="69" t="s">
        <v>277</v>
      </c>
      <c r="W1" s="70" t="s">
        <v>278</v>
      </c>
      <c r="X1" s="65"/>
      <c r="Y1" s="58"/>
      <c r="Z1" s="30"/>
    </row>
    <row r="2" spans="1:29" ht="18.75" hidden="1" customHeight="1" x14ac:dyDescent="0.3">
      <c r="A2" s="45" t="s">
        <v>36</v>
      </c>
      <c r="B2" s="31" t="s">
        <v>37</v>
      </c>
      <c r="C2" s="31" t="s">
        <v>80</v>
      </c>
      <c r="D2" s="32">
        <v>21</v>
      </c>
      <c r="E2" s="33">
        <v>315</v>
      </c>
      <c r="F2" s="33">
        <v>800</v>
      </c>
      <c r="G2" s="33">
        <v>0</v>
      </c>
      <c r="H2" s="55"/>
      <c r="I2" s="55"/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  <c r="P2" s="71">
        <v>0</v>
      </c>
      <c r="Q2" s="71">
        <v>0</v>
      </c>
      <c r="R2" s="71">
        <v>0</v>
      </c>
      <c r="S2" s="71">
        <v>0</v>
      </c>
      <c r="T2" s="71">
        <v>0</v>
      </c>
      <c r="U2" s="71">
        <v>0</v>
      </c>
      <c r="V2" s="71">
        <v>0</v>
      </c>
      <c r="W2" s="76">
        <v>0</v>
      </c>
      <c r="X2" s="66">
        <v>1.2</v>
      </c>
      <c r="Z2" s="8"/>
      <c r="AA2" s="12"/>
    </row>
    <row r="3" spans="1:29" ht="18.75" hidden="1" customHeight="1" x14ac:dyDescent="0.3">
      <c r="A3" s="45" t="s">
        <v>38</v>
      </c>
      <c r="B3" s="31" t="s">
        <v>17</v>
      </c>
      <c r="C3" s="31" t="s">
        <v>80</v>
      </c>
      <c r="D3" s="32">
        <v>30</v>
      </c>
      <c r="E3" s="33">
        <v>0</v>
      </c>
      <c r="F3" s="33">
        <v>800</v>
      </c>
      <c r="G3" s="33">
        <v>897</v>
      </c>
      <c r="H3" s="55"/>
      <c r="I3" s="55"/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6">
        <v>0</v>
      </c>
      <c r="X3" s="66">
        <v>1.2</v>
      </c>
      <c r="Z3" s="8"/>
      <c r="AA3" s="12"/>
    </row>
    <row r="4" spans="1:29" ht="18.75" hidden="1" customHeight="1" x14ac:dyDescent="0.3">
      <c r="A4" s="45" t="s">
        <v>21</v>
      </c>
      <c r="B4" s="31" t="s">
        <v>17</v>
      </c>
      <c r="C4" s="31" t="s">
        <v>89</v>
      </c>
      <c r="D4" s="32">
        <v>28</v>
      </c>
      <c r="E4" s="50">
        <v>798</v>
      </c>
      <c r="F4" s="50">
        <v>0</v>
      </c>
      <c r="G4" s="50">
        <v>0</v>
      </c>
      <c r="H4" s="55"/>
      <c r="I4" s="55"/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  <c r="P4" s="71">
        <v>0</v>
      </c>
      <c r="Q4" s="71">
        <v>0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6">
        <v>0</v>
      </c>
      <c r="X4" s="66">
        <v>1.2</v>
      </c>
      <c r="Z4" s="8"/>
      <c r="AA4" s="12"/>
    </row>
    <row r="5" spans="1:29" s="11" customFormat="1" ht="18.75" hidden="1" customHeight="1" x14ac:dyDescent="0.3">
      <c r="A5" s="45" t="s">
        <v>26</v>
      </c>
      <c r="B5" s="31" t="s">
        <v>17</v>
      </c>
      <c r="C5" s="31" t="s">
        <v>89</v>
      </c>
      <c r="D5" s="32">
        <v>28</v>
      </c>
      <c r="E5" s="33">
        <v>1874</v>
      </c>
      <c r="F5" s="33">
        <v>0</v>
      </c>
      <c r="G5" s="33">
        <v>0</v>
      </c>
      <c r="H5" s="55"/>
      <c r="I5" s="55"/>
      <c r="J5" s="71">
        <v>28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76">
        <v>0</v>
      </c>
      <c r="X5" s="66">
        <v>1.2</v>
      </c>
      <c r="Y5" s="57"/>
      <c r="Z5" s="8"/>
      <c r="AA5" s="12"/>
      <c r="AB5" s="13"/>
      <c r="AC5" s="13"/>
    </row>
    <row r="6" spans="1:29" ht="18.75" hidden="1" customHeight="1" x14ac:dyDescent="0.3">
      <c r="A6" s="45" t="s">
        <v>27</v>
      </c>
      <c r="B6" s="31" t="s">
        <v>17</v>
      </c>
      <c r="C6" s="31" t="s">
        <v>90</v>
      </c>
      <c r="D6" s="32">
        <v>28</v>
      </c>
      <c r="E6" s="33">
        <v>473</v>
      </c>
      <c r="F6" s="33">
        <v>0</v>
      </c>
      <c r="G6" s="33">
        <v>0</v>
      </c>
      <c r="H6" s="55"/>
      <c r="I6" s="55"/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76">
        <v>0</v>
      </c>
      <c r="X6" s="66">
        <v>1.2</v>
      </c>
      <c r="Z6" s="8"/>
      <c r="AA6" s="12"/>
    </row>
    <row r="7" spans="1:29" s="11" customFormat="1" ht="18.75" hidden="1" customHeight="1" x14ac:dyDescent="0.3">
      <c r="A7" s="45" t="s">
        <v>18</v>
      </c>
      <c r="B7" s="31" t="s">
        <v>17</v>
      </c>
      <c r="C7" s="31" t="s">
        <v>89</v>
      </c>
      <c r="D7" s="32">
        <v>28</v>
      </c>
      <c r="E7" s="33">
        <v>800</v>
      </c>
      <c r="F7" s="33">
        <v>0</v>
      </c>
      <c r="G7" s="33">
        <v>0</v>
      </c>
      <c r="H7" s="55"/>
      <c r="I7" s="55"/>
      <c r="J7" s="71">
        <v>0</v>
      </c>
      <c r="K7" s="71">
        <v>28</v>
      </c>
      <c r="L7" s="71">
        <v>28</v>
      </c>
      <c r="M7" s="71">
        <v>28</v>
      </c>
      <c r="N7" s="71">
        <v>0</v>
      </c>
      <c r="O7" s="71">
        <v>28</v>
      </c>
      <c r="P7" s="71">
        <v>28</v>
      </c>
      <c r="Q7" s="71">
        <v>0</v>
      </c>
      <c r="R7" s="71">
        <v>0</v>
      </c>
      <c r="S7" s="71">
        <v>0</v>
      </c>
      <c r="T7" s="71">
        <v>0</v>
      </c>
      <c r="U7" s="71">
        <v>28</v>
      </c>
      <c r="V7" s="71">
        <v>0</v>
      </c>
      <c r="W7" s="76">
        <v>0</v>
      </c>
      <c r="X7" s="66">
        <v>1.2</v>
      </c>
      <c r="Y7" s="57"/>
      <c r="Z7" s="8"/>
      <c r="AA7" s="12"/>
      <c r="AB7" s="13"/>
      <c r="AC7" s="13"/>
    </row>
    <row r="8" spans="1:29" ht="18.75" hidden="1" customHeight="1" x14ac:dyDescent="0.3">
      <c r="A8" s="45" t="s">
        <v>29</v>
      </c>
      <c r="B8" s="31" t="s">
        <v>17</v>
      </c>
      <c r="C8" s="31" t="s">
        <v>87</v>
      </c>
      <c r="D8" s="32">
        <v>28</v>
      </c>
      <c r="E8" s="33">
        <v>630</v>
      </c>
      <c r="F8" s="33">
        <v>0</v>
      </c>
      <c r="G8" s="33">
        <v>0</v>
      </c>
      <c r="H8" s="55"/>
      <c r="I8" s="55"/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76">
        <v>0</v>
      </c>
      <c r="X8" s="66">
        <v>1.2</v>
      </c>
      <c r="Z8" s="8"/>
      <c r="AA8" s="12"/>
    </row>
    <row r="9" spans="1:29" ht="18.75" hidden="1" customHeight="1" x14ac:dyDescent="0.3">
      <c r="A9" s="45" t="s">
        <v>54</v>
      </c>
      <c r="B9" s="31" t="s">
        <v>55</v>
      </c>
      <c r="C9" s="31" t="s">
        <v>86</v>
      </c>
      <c r="D9" s="32">
        <v>16</v>
      </c>
      <c r="E9" s="51">
        <v>700</v>
      </c>
      <c r="F9" s="51">
        <v>0</v>
      </c>
      <c r="G9" s="51"/>
      <c r="H9" s="55"/>
      <c r="I9" s="55"/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6">
        <v>0</v>
      </c>
      <c r="X9" s="66">
        <v>1.2</v>
      </c>
      <c r="Z9" s="8"/>
      <c r="AA9" s="12"/>
    </row>
    <row r="10" spans="1:29" ht="18.75" hidden="1" customHeight="1" x14ac:dyDescent="0.3">
      <c r="A10" s="45" t="s">
        <v>56</v>
      </c>
      <c r="B10" s="31" t="s">
        <v>57</v>
      </c>
      <c r="C10" s="31" t="s">
        <v>86</v>
      </c>
      <c r="D10" s="32">
        <v>16</v>
      </c>
      <c r="E10" s="50">
        <v>77</v>
      </c>
      <c r="F10" s="50">
        <v>0</v>
      </c>
      <c r="G10" s="50">
        <v>0</v>
      </c>
      <c r="H10" s="55"/>
      <c r="I10" s="55"/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6">
        <v>0</v>
      </c>
      <c r="X10" s="66">
        <v>1.2</v>
      </c>
      <c r="Z10" s="8"/>
      <c r="AA10" s="12"/>
    </row>
    <row r="11" spans="1:29" ht="18.75" hidden="1" customHeight="1" x14ac:dyDescent="0.3">
      <c r="A11" s="46" t="s">
        <v>62</v>
      </c>
      <c r="B11" s="34" t="s">
        <v>51</v>
      </c>
      <c r="C11" s="34" t="s">
        <v>86</v>
      </c>
      <c r="D11" s="35">
        <v>16</v>
      </c>
      <c r="E11" s="51">
        <v>352</v>
      </c>
      <c r="F11" s="51">
        <v>0</v>
      </c>
      <c r="G11" s="51">
        <v>0</v>
      </c>
      <c r="H11" s="55"/>
      <c r="I11" s="55"/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6">
        <v>0</v>
      </c>
      <c r="X11" s="66">
        <v>1.2</v>
      </c>
      <c r="Z11" s="8"/>
      <c r="AA11" s="12"/>
    </row>
    <row r="12" spans="1:29" ht="18.75" hidden="1" customHeight="1" x14ac:dyDescent="0.3">
      <c r="A12" s="46" t="s">
        <v>63</v>
      </c>
      <c r="B12" s="34" t="s">
        <v>60</v>
      </c>
      <c r="C12" s="34" t="s">
        <v>86</v>
      </c>
      <c r="D12" s="35">
        <v>16</v>
      </c>
      <c r="E12" s="50">
        <v>753</v>
      </c>
      <c r="F12" s="50">
        <v>0</v>
      </c>
      <c r="G12" s="50">
        <v>0</v>
      </c>
      <c r="H12" s="55"/>
      <c r="I12" s="55"/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6">
        <v>0</v>
      </c>
      <c r="X12" s="66">
        <v>1.2</v>
      </c>
      <c r="Z12" s="8"/>
      <c r="AA12" s="12"/>
    </row>
    <row r="13" spans="1:29" ht="18.75" hidden="1" customHeight="1" x14ac:dyDescent="0.3">
      <c r="A13" s="46" t="s">
        <v>68</v>
      </c>
      <c r="B13" s="34" t="s">
        <v>51</v>
      </c>
      <c r="C13" s="34" t="s">
        <v>87</v>
      </c>
      <c r="D13" s="36">
        <v>16</v>
      </c>
      <c r="E13" s="51">
        <v>288</v>
      </c>
      <c r="F13" s="51">
        <v>0</v>
      </c>
      <c r="G13" s="51">
        <v>0</v>
      </c>
      <c r="H13" s="55"/>
      <c r="I13" s="55"/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76">
        <v>0</v>
      </c>
      <c r="X13" s="66">
        <v>1.2</v>
      </c>
      <c r="Z13" s="8"/>
      <c r="AA13" s="12"/>
    </row>
    <row r="14" spans="1:29" ht="18.75" customHeight="1" x14ac:dyDescent="0.3">
      <c r="A14" s="63" t="s">
        <v>246</v>
      </c>
      <c r="B14" s="62" t="s">
        <v>51</v>
      </c>
      <c r="C14" s="62" t="s">
        <v>248</v>
      </c>
      <c r="D14" s="68">
        <v>1</v>
      </c>
      <c r="E14" s="51">
        <v>0</v>
      </c>
      <c r="F14" s="33">
        <v>0</v>
      </c>
      <c r="G14" s="33">
        <v>0</v>
      </c>
      <c r="H14" s="55"/>
      <c r="I14" s="55"/>
      <c r="J14" s="71">
        <v>0</v>
      </c>
      <c r="K14" s="71">
        <v>0</v>
      </c>
      <c r="L14" s="71">
        <v>0</v>
      </c>
      <c r="M14" s="71">
        <v>0</v>
      </c>
      <c r="N14" s="71">
        <v>36</v>
      </c>
      <c r="O14" s="71">
        <v>144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71">
        <v>144</v>
      </c>
      <c r="V14" s="71">
        <v>0</v>
      </c>
      <c r="W14" s="76">
        <v>0</v>
      </c>
      <c r="X14" s="66">
        <v>1.2</v>
      </c>
      <c r="Y14" s="75" t="s">
        <v>276</v>
      </c>
      <c r="Z14" s="8"/>
      <c r="AA14" s="12"/>
    </row>
    <row r="15" spans="1:29" ht="18.75" customHeight="1" x14ac:dyDescent="0.3">
      <c r="A15" s="63" t="s">
        <v>247</v>
      </c>
      <c r="B15" s="62" t="s">
        <v>60</v>
      </c>
      <c r="C15" s="62" t="s">
        <v>248</v>
      </c>
      <c r="D15" s="68">
        <v>1</v>
      </c>
      <c r="E15" s="51">
        <v>0</v>
      </c>
      <c r="F15" s="33">
        <v>0</v>
      </c>
      <c r="G15" s="33">
        <v>0</v>
      </c>
      <c r="H15" s="55"/>
      <c r="I15" s="55"/>
      <c r="J15" s="71">
        <v>0</v>
      </c>
      <c r="K15" s="71">
        <v>0</v>
      </c>
      <c r="L15" s="71">
        <v>0</v>
      </c>
      <c r="M15" s="71">
        <v>0</v>
      </c>
      <c r="N15" s="71">
        <v>36</v>
      </c>
      <c r="O15" s="71">
        <v>144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144</v>
      </c>
      <c r="V15" s="71">
        <v>0</v>
      </c>
      <c r="W15" s="76">
        <v>0</v>
      </c>
      <c r="X15" s="66">
        <v>1.2</v>
      </c>
      <c r="Y15" s="75" t="s">
        <v>276</v>
      </c>
      <c r="Z15" s="8"/>
      <c r="AA15" s="12"/>
    </row>
    <row r="16" spans="1:29" s="11" customFormat="1" ht="18.75" customHeight="1" x14ac:dyDescent="0.3">
      <c r="A16" s="47" t="s">
        <v>23</v>
      </c>
      <c r="B16" s="31" t="s">
        <v>17</v>
      </c>
      <c r="C16" s="31" t="s">
        <v>89</v>
      </c>
      <c r="D16" s="32">
        <v>28</v>
      </c>
      <c r="E16" s="51">
        <v>0</v>
      </c>
      <c r="F16" s="33">
        <v>0</v>
      </c>
      <c r="G16" s="33">
        <v>0</v>
      </c>
      <c r="H16" s="55"/>
      <c r="I16" s="55"/>
      <c r="J16" s="71">
        <v>168</v>
      </c>
      <c r="K16" s="71">
        <v>0</v>
      </c>
      <c r="L16" s="71">
        <v>56</v>
      </c>
      <c r="M16" s="71">
        <v>56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6">
        <v>0</v>
      </c>
      <c r="X16" s="66">
        <v>1.2</v>
      </c>
      <c r="Y16" s="57"/>
      <c r="Z16" s="8"/>
      <c r="AA16" s="12"/>
      <c r="AB16" s="13"/>
      <c r="AC16" s="13"/>
    </row>
    <row r="17" spans="1:29" s="11" customFormat="1" ht="18.75" customHeight="1" x14ac:dyDescent="0.3">
      <c r="A17" s="47" t="s">
        <v>22</v>
      </c>
      <c r="B17" s="37" t="s">
        <v>17</v>
      </c>
      <c r="C17" s="37" t="s">
        <v>89</v>
      </c>
      <c r="D17" s="32">
        <v>28</v>
      </c>
      <c r="E17" s="51">
        <v>0</v>
      </c>
      <c r="F17" s="33">
        <v>0</v>
      </c>
      <c r="G17" s="33">
        <v>0</v>
      </c>
      <c r="H17" s="55"/>
      <c r="I17" s="55"/>
      <c r="J17" s="71">
        <v>112</v>
      </c>
      <c r="K17" s="71">
        <v>0</v>
      </c>
      <c r="L17" s="71">
        <v>0</v>
      </c>
      <c r="M17" s="71">
        <v>56</v>
      </c>
      <c r="N17" s="71">
        <v>112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112</v>
      </c>
      <c r="V17" s="71">
        <v>0</v>
      </c>
      <c r="W17" s="76">
        <v>0</v>
      </c>
      <c r="X17" s="66">
        <v>1.2</v>
      </c>
      <c r="Y17" s="57"/>
      <c r="Z17" s="8"/>
      <c r="AA17" s="12"/>
      <c r="AB17" s="13"/>
      <c r="AC17" s="13"/>
    </row>
    <row r="18" spans="1:29" s="11" customFormat="1" ht="18.75" customHeight="1" x14ac:dyDescent="0.3">
      <c r="A18" s="47" t="s">
        <v>24</v>
      </c>
      <c r="B18" s="37" t="s">
        <v>17</v>
      </c>
      <c r="C18" s="37" t="s">
        <v>87</v>
      </c>
      <c r="D18" s="32">
        <v>28</v>
      </c>
      <c r="E18" s="33">
        <v>0</v>
      </c>
      <c r="F18" s="33">
        <v>0</v>
      </c>
      <c r="G18" s="33">
        <v>0</v>
      </c>
      <c r="H18" s="55">
        <v>0</v>
      </c>
      <c r="I18" s="55"/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6">
        <v>0</v>
      </c>
      <c r="X18" s="66">
        <v>1.2</v>
      </c>
      <c r="Y18" s="57"/>
      <c r="Z18" s="8"/>
      <c r="AA18" s="12"/>
      <c r="AB18" s="13"/>
      <c r="AC18" s="13"/>
    </row>
    <row r="19" spans="1:29" s="11" customFormat="1" ht="18.75" customHeight="1" x14ac:dyDescent="0.3">
      <c r="A19" s="47" t="s">
        <v>16</v>
      </c>
      <c r="B19" s="37" t="s">
        <v>17</v>
      </c>
      <c r="C19" s="37" t="s">
        <v>89</v>
      </c>
      <c r="D19" s="32">
        <v>28</v>
      </c>
      <c r="E19" s="33">
        <v>0</v>
      </c>
      <c r="F19" s="33">
        <v>0</v>
      </c>
      <c r="G19" s="33">
        <v>0</v>
      </c>
      <c r="H19" s="55"/>
      <c r="I19" s="55"/>
      <c r="J19" s="71">
        <v>0</v>
      </c>
      <c r="K19" s="71">
        <v>196</v>
      </c>
      <c r="L19" s="71">
        <v>308</v>
      </c>
      <c r="M19" s="71">
        <v>392</v>
      </c>
      <c r="N19" s="71">
        <v>0</v>
      </c>
      <c r="O19" s="71">
        <v>112</v>
      </c>
      <c r="P19" s="71">
        <v>112</v>
      </c>
      <c r="Q19" s="71">
        <v>0</v>
      </c>
      <c r="R19" s="71">
        <v>112</v>
      </c>
      <c r="S19" s="71">
        <v>0</v>
      </c>
      <c r="T19" s="71">
        <v>0</v>
      </c>
      <c r="U19" s="71">
        <v>112</v>
      </c>
      <c r="V19" s="71">
        <v>112</v>
      </c>
      <c r="W19" s="76">
        <v>196</v>
      </c>
      <c r="X19" s="66">
        <v>1.2</v>
      </c>
      <c r="Y19" s="57"/>
      <c r="Z19" s="8"/>
      <c r="AA19" s="12"/>
      <c r="AB19" s="13"/>
      <c r="AC19" s="13"/>
    </row>
    <row r="20" spans="1:29" ht="18.75" customHeight="1" x14ac:dyDescent="0.3">
      <c r="A20" s="47" t="s">
        <v>25</v>
      </c>
      <c r="B20" s="37" t="s">
        <v>17</v>
      </c>
      <c r="C20" s="37" t="s">
        <v>93</v>
      </c>
      <c r="D20" s="32">
        <v>28</v>
      </c>
      <c r="E20" s="33">
        <v>0</v>
      </c>
      <c r="F20" s="33">
        <v>0</v>
      </c>
      <c r="G20" s="33">
        <v>0</v>
      </c>
      <c r="H20" s="55"/>
      <c r="I20" s="55"/>
      <c r="J20" s="71">
        <v>504</v>
      </c>
      <c r="K20" s="71">
        <v>112</v>
      </c>
      <c r="L20" s="71">
        <v>112</v>
      </c>
      <c r="M20" s="71">
        <v>0</v>
      </c>
      <c r="N20" s="71">
        <v>0</v>
      </c>
      <c r="O20" s="71">
        <v>28</v>
      </c>
      <c r="P20" s="71">
        <v>56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28</v>
      </c>
      <c r="W20" s="76">
        <v>112</v>
      </c>
      <c r="X20" s="66">
        <v>1.2</v>
      </c>
      <c r="Z20" s="8"/>
      <c r="AA20" s="12"/>
    </row>
    <row r="21" spans="1:29" s="11" customFormat="1" ht="18.75" customHeight="1" x14ac:dyDescent="0.3">
      <c r="A21" s="47" t="s">
        <v>28</v>
      </c>
      <c r="B21" s="37" t="s">
        <v>17</v>
      </c>
      <c r="C21" s="37" t="s">
        <v>87</v>
      </c>
      <c r="D21" s="38">
        <v>12</v>
      </c>
      <c r="E21" s="33">
        <v>0</v>
      </c>
      <c r="F21" s="33">
        <v>0</v>
      </c>
      <c r="G21" s="33"/>
      <c r="H21" s="55"/>
      <c r="I21" s="55"/>
      <c r="J21" s="71">
        <v>624</v>
      </c>
      <c r="K21" s="71">
        <v>108</v>
      </c>
      <c r="L21" s="71">
        <v>0</v>
      </c>
      <c r="M21" s="71">
        <v>0</v>
      </c>
      <c r="N21" s="71">
        <v>0</v>
      </c>
      <c r="O21" s="71">
        <v>12</v>
      </c>
      <c r="P21" s="71">
        <v>12</v>
      </c>
      <c r="Q21" s="71">
        <v>0</v>
      </c>
      <c r="R21" s="71">
        <v>0</v>
      </c>
      <c r="S21" s="71">
        <v>0</v>
      </c>
      <c r="T21" s="71">
        <v>12</v>
      </c>
      <c r="U21" s="71">
        <v>0</v>
      </c>
      <c r="V21" s="71">
        <v>0</v>
      </c>
      <c r="W21" s="76">
        <v>0</v>
      </c>
      <c r="X21" s="66">
        <v>1.2</v>
      </c>
      <c r="Y21" s="57"/>
      <c r="Z21" s="8"/>
      <c r="AA21" s="12"/>
      <c r="AB21" s="13"/>
      <c r="AC21" s="13"/>
    </row>
    <row r="22" spans="1:29" s="11" customFormat="1" ht="18.75" customHeight="1" x14ac:dyDescent="0.3">
      <c r="A22" s="47" t="s">
        <v>19</v>
      </c>
      <c r="B22" s="37" t="s">
        <v>17</v>
      </c>
      <c r="C22" s="37" t="s">
        <v>89</v>
      </c>
      <c r="D22" s="38">
        <v>28</v>
      </c>
      <c r="E22" s="33">
        <v>0</v>
      </c>
      <c r="F22" s="33">
        <v>0</v>
      </c>
      <c r="G22" s="33"/>
      <c r="H22" s="55"/>
      <c r="I22" s="55"/>
      <c r="J22" s="71">
        <v>448</v>
      </c>
      <c r="K22" s="71">
        <v>448</v>
      </c>
      <c r="L22" s="71">
        <v>308</v>
      </c>
      <c r="M22" s="71">
        <v>588</v>
      </c>
      <c r="N22" s="71">
        <v>1120</v>
      </c>
      <c r="O22" s="71">
        <v>1120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6">
        <v>0</v>
      </c>
      <c r="X22" s="66">
        <v>1.2</v>
      </c>
      <c r="Y22" s="57"/>
      <c r="Z22" s="8"/>
      <c r="AA22" s="12"/>
      <c r="AB22" s="13"/>
      <c r="AC22" s="13"/>
    </row>
    <row r="23" spans="1:29" ht="18.75" customHeight="1" x14ac:dyDescent="0.3">
      <c r="A23" s="47" t="s">
        <v>20</v>
      </c>
      <c r="B23" s="37" t="s">
        <v>17</v>
      </c>
      <c r="C23" s="37" t="s">
        <v>89</v>
      </c>
      <c r="D23" s="38">
        <v>28</v>
      </c>
      <c r="E23" s="33">
        <v>0</v>
      </c>
      <c r="F23" s="33">
        <v>0</v>
      </c>
      <c r="G23" s="33">
        <v>0</v>
      </c>
      <c r="H23" s="55"/>
      <c r="I23" s="55"/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168</v>
      </c>
      <c r="S23" s="71">
        <v>392</v>
      </c>
      <c r="T23" s="71">
        <v>392</v>
      </c>
      <c r="U23" s="71">
        <v>168</v>
      </c>
      <c r="V23" s="71">
        <v>168</v>
      </c>
      <c r="W23" s="76">
        <v>336</v>
      </c>
      <c r="X23" s="66">
        <v>1.2</v>
      </c>
      <c r="Z23" s="8"/>
      <c r="AA23" s="12"/>
    </row>
    <row r="24" spans="1:29" ht="18.75" customHeight="1" x14ac:dyDescent="0.3">
      <c r="A24" s="47" t="s">
        <v>30</v>
      </c>
      <c r="B24" s="37" t="s">
        <v>31</v>
      </c>
      <c r="C24" s="37" t="s">
        <v>91</v>
      </c>
      <c r="D24" s="38">
        <v>20</v>
      </c>
      <c r="E24" s="33">
        <v>0</v>
      </c>
      <c r="F24" s="33">
        <v>0</v>
      </c>
      <c r="G24" s="33">
        <v>0</v>
      </c>
      <c r="H24" s="55"/>
      <c r="I24" s="55"/>
      <c r="J24" s="71">
        <v>0</v>
      </c>
      <c r="K24" s="71">
        <v>280</v>
      </c>
      <c r="L24" s="71">
        <v>0</v>
      </c>
      <c r="M24" s="71">
        <v>0</v>
      </c>
      <c r="N24" s="71">
        <v>180</v>
      </c>
      <c r="O24" s="71">
        <v>160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6">
        <v>0</v>
      </c>
      <c r="X24" s="66">
        <v>1.2</v>
      </c>
      <c r="Z24" s="8"/>
      <c r="AA24" s="12"/>
    </row>
    <row r="25" spans="1:29" ht="18.75" customHeight="1" x14ac:dyDescent="0.3">
      <c r="A25" s="47" t="s">
        <v>32</v>
      </c>
      <c r="B25" s="37" t="s">
        <v>33</v>
      </c>
      <c r="C25" s="37" t="s">
        <v>91</v>
      </c>
      <c r="D25" s="38">
        <v>28</v>
      </c>
      <c r="E25" s="33">
        <v>0</v>
      </c>
      <c r="F25" s="33">
        <v>0</v>
      </c>
      <c r="G25" s="33">
        <v>0</v>
      </c>
      <c r="H25" s="55"/>
      <c r="I25" s="55"/>
      <c r="J25" s="71">
        <v>0</v>
      </c>
      <c r="K25" s="71">
        <v>280</v>
      </c>
      <c r="L25" s="71">
        <v>0</v>
      </c>
      <c r="M25" s="71">
        <v>0</v>
      </c>
      <c r="N25" s="71">
        <v>196</v>
      </c>
      <c r="O25" s="71">
        <v>168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6">
        <v>0</v>
      </c>
      <c r="X25" s="66">
        <v>1.2</v>
      </c>
      <c r="Z25" s="8"/>
      <c r="AA25" s="12"/>
    </row>
    <row r="26" spans="1:29" ht="18.75" customHeight="1" x14ac:dyDescent="0.3">
      <c r="A26" s="46" t="s">
        <v>39</v>
      </c>
      <c r="B26" s="34" t="s">
        <v>40</v>
      </c>
      <c r="C26" s="34" t="s">
        <v>92</v>
      </c>
      <c r="D26" s="36">
        <v>12</v>
      </c>
      <c r="E26" s="33">
        <v>0</v>
      </c>
      <c r="F26" s="33">
        <v>0</v>
      </c>
      <c r="G26" s="33">
        <v>0</v>
      </c>
      <c r="H26" s="55"/>
      <c r="I26" s="55"/>
      <c r="J26" s="71">
        <v>0</v>
      </c>
      <c r="K26" s="71">
        <v>48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6">
        <v>0</v>
      </c>
      <c r="X26" s="66">
        <v>1.2</v>
      </c>
      <c r="Z26" s="8"/>
      <c r="AA26" s="12"/>
    </row>
    <row r="27" spans="1:29" s="11" customFormat="1" ht="18.75" customHeight="1" x14ac:dyDescent="0.3">
      <c r="A27" s="47" t="s">
        <v>41</v>
      </c>
      <c r="B27" s="37" t="s">
        <v>40</v>
      </c>
      <c r="C27" s="37" t="s">
        <v>81</v>
      </c>
      <c r="D27" s="38">
        <v>12</v>
      </c>
      <c r="E27" s="33">
        <v>0</v>
      </c>
      <c r="F27" s="33">
        <v>0</v>
      </c>
      <c r="G27" s="33">
        <v>0</v>
      </c>
      <c r="H27" s="55"/>
      <c r="I27" s="55"/>
      <c r="J27" s="71">
        <v>1200</v>
      </c>
      <c r="K27" s="71">
        <v>1200</v>
      </c>
      <c r="L27" s="71">
        <v>1200</v>
      </c>
      <c r="M27" s="71">
        <v>0</v>
      </c>
      <c r="N27" s="71">
        <v>0</v>
      </c>
      <c r="O27" s="71">
        <v>1200</v>
      </c>
      <c r="P27" s="71">
        <v>684</v>
      </c>
      <c r="Q27" s="71"/>
      <c r="R27" s="71">
        <v>84</v>
      </c>
      <c r="S27" s="71">
        <v>84</v>
      </c>
      <c r="T27" s="71">
        <v>0</v>
      </c>
      <c r="U27" s="71">
        <v>84</v>
      </c>
      <c r="V27" s="71">
        <v>156</v>
      </c>
      <c r="W27" s="76">
        <v>84</v>
      </c>
      <c r="X27" s="66">
        <v>1.2</v>
      </c>
      <c r="Y27" s="57"/>
      <c r="Z27" s="8"/>
      <c r="AA27" s="12"/>
      <c r="AB27" s="13"/>
      <c r="AC27" s="13"/>
    </row>
    <row r="28" spans="1:29" ht="18.75" customHeight="1" x14ac:dyDescent="0.3">
      <c r="A28" s="45" t="s">
        <v>34</v>
      </c>
      <c r="B28" s="37" t="s">
        <v>35</v>
      </c>
      <c r="C28" s="31" t="s">
        <v>79</v>
      </c>
      <c r="D28" s="32">
        <v>21</v>
      </c>
      <c r="E28" s="33">
        <v>0</v>
      </c>
      <c r="F28" s="33">
        <v>0</v>
      </c>
      <c r="G28" s="33">
        <v>0</v>
      </c>
      <c r="H28" s="55">
        <v>1502</v>
      </c>
      <c r="I28" s="55"/>
      <c r="J28" s="71">
        <v>735</v>
      </c>
      <c r="K28" s="71">
        <v>0</v>
      </c>
      <c r="L28" s="71">
        <v>0</v>
      </c>
      <c r="M28" s="71">
        <f>35*21</f>
        <v>735</v>
      </c>
      <c r="N28" s="71">
        <f>35*21</f>
        <v>735</v>
      </c>
      <c r="O28" s="71">
        <v>0</v>
      </c>
      <c r="P28" s="71">
        <v>0</v>
      </c>
      <c r="Q28" s="71">
        <v>0</v>
      </c>
      <c r="R28" s="71">
        <v>126</v>
      </c>
      <c r="S28" s="71">
        <v>0</v>
      </c>
      <c r="T28" s="71">
        <v>0</v>
      </c>
      <c r="U28" s="71">
        <v>0</v>
      </c>
      <c r="V28" s="71">
        <v>273</v>
      </c>
      <c r="W28" s="76">
        <v>273</v>
      </c>
      <c r="X28" s="66">
        <v>1.2</v>
      </c>
      <c r="Z28" s="8"/>
      <c r="AA28" s="12"/>
    </row>
    <row r="29" spans="1:29" ht="18.75" customHeight="1" x14ac:dyDescent="0.3">
      <c r="A29" s="47" t="s">
        <v>42</v>
      </c>
      <c r="B29" s="37" t="s">
        <v>40</v>
      </c>
      <c r="C29" s="37" t="s">
        <v>82</v>
      </c>
      <c r="D29" s="38">
        <v>16</v>
      </c>
      <c r="E29" s="33">
        <v>0</v>
      </c>
      <c r="F29" s="33">
        <v>0</v>
      </c>
      <c r="G29" s="33">
        <v>0</v>
      </c>
      <c r="H29" s="55"/>
      <c r="I29" s="55"/>
      <c r="J29" s="71">
        <v>0</v>
      </c>
      <c r="K29" s="71">
        <v>64</v>
      </c>
      <c r="L29" s="71">
        <v>0</v>
      </c>
      <c r="M29" s="71">
        <v>480</v>
      </c>
      <c r="N29" s="71">
        <v>0</v>
      </c>
      <c r="O29" s="71">
        <v>0</v>
      </c>
      <c r="P29" s="71">
        <v>64</v>
      </c>
      <c r="Q29" s="71">
        <v>0</v>
      </c>
      <c r="R29" s="71">
        <v>0</v>
      </c>
      <c r="S29" s="71">
        <v>0</v>
      </c>
      <c r="T29" s="71">
        <v>0</v>
      </c>
      <c r="U29" s="71">
        <v>0</v>
      </c>
      <c r="V29" s="71">
        <v>80</v>
      </c>
      <c r="W29" s="76">
        <v>0</v>
      </c>
      <c r="X29" s="66">
        <v>1.2</v>
      </c>
      <c r="Z29" s="8"/>
      <c r="AA29" s="12"/>
    </row>
    <row r="30" spans="1:29" ht="18.75" customHeight="1" x14ac:dyDescent="0.3">
      <c r="A30" s="45" t="s">
        <v>254</v>
      </c>
      <c r="B30" s="37" t="s">
        <v>44</v>
      </c>
      <c r="C30" s="31" t="s">
        <v>238</v>
      </c>
      <c r="D30" s="32">
        <v>8</v>
      </c>
      <c r="E30" s="33">
        <v>0</v>
      </c>
      <c r="F30" s="33">
        <v>0</v>
      </c>
      <c r="G30" s="33"/>
      <c r="H30" s="55"/>
      <c r="I30" s="55"/>
      <c r="J30" s="71">
        <v>2112</v>
      </c>
      <c r="K30" s="71">
        <v>1824</v>
      </c>
      <c r="L30" s="71">
        <v>1824</v>
      </c>
      <c r="M30" s="71">
        <v>2208</v>
      </c>
      <c r="N30" s="71">
        <v>1744</v>
      </c>
      <c r="O30" s="71">
        <v>1144</v>
      </c>
      <c r="P30" s="71">
        <v>1144</v>
      </c>
      <c r="Q30" s="71">
        <v>0</v>
      </c>
      <c r="R30" s="71">
        <v>1120</v>
      </c>
      <c r="S30" s="71">
        <v>1048</v>
      </c>
      <c r="T30" s="71">
        <v>1048</v>
      </c>
      <c r="U30" s="71">
        <v>976</v>
      </c>
      <c r="V30" s="71">
        <v>1528</v>
      </c>
      <c r="W30" s="76">
        <v>1480</v>
      </c>
      <c r="X30" s="66">
        <v>1.2</v>
      </c>
      <c r="Z30" s="8"/>
      <c r="AA30" s="12"/>
    </row>
    <row r="31" spans="1:29" ht="18.75" customHeight="1" x14ac:dyDescent="0.3">
      <c r="A31" s="45" t="s">
        <v>255</v>
      </c>
      <c r="B31" s="37" t="s">
        <v>40</v>
      </c>
      <c r="C31" s="31" t="s">
        <v>238</v>
      </c>
      <c r="D31" s="32">
        <v>12</v>
      </c>
      <c r="E31" s="33">
        <v>0</v>
      </c>
      <c r="F31" s="33">
        <v>0</v>
      </c>
      <c r="G31" s="33">
        <v>0</v>
      </c>
      <c r="H31" s="55"/>
      <c r="I31" s="55"/>
      <c r="J31" s="71">
        <v>2112</v>
      </c>
      <c r="K31" s="71">
        <v>1824</v>
      </c>
      <c r="L31" s="71">
        <v>1824</v>
      </c>
      <c r="M31" s="71">
        <v>2208</v>
      </c>
      <c r="N31" s="71">
        <v>1740</v>
      </c>
      <c r="O31" s="71">
        <v>1140</v>
      </c>
      <c r="P31" s="71">
        <v>1140</v>
      </c>
      <c r="Q31" s="71">
        <v>0</v>
      </c>
      <c r="R31" s="71">
        <v>1128</v>
      </c>
      <c r="S31" s="71">
        <v>1056</v>
      </c>
      <c r="T31" s="71">
        <v>1056</v>
      </c>
      <c r="U31" s="71">
        <v>984</v>
      </c>
      <c r="V31" s="71">
        <v>1536</v>
      </c>
      <c r="W31" s="76">
        <v>1488</v>
      </c>
      <c r="X31" s="66">
        <v>1.2</v>
      </c>
      <c r="Z31" s="8"/>
      <c r="AA31" s="12"/>
    </row>
    <row r="32" spans="1:29" ht="18.75" customHeight="1" x14ac:dyDescent="0.3">
      <c r="A32" s="45" t="s">
        <v>244</v>
      </c>
      <c r="B32" s="37" t="s">
        <v>17</v>
      </c>
      <c r="C32" s="31" t="s">
        <v>245</v>
      </c>
      <c r="D32" s="32">
        <v>16</v>
      </c>
      <c r="E32" s="33">
        <v>0</v>
      </c>
      <c r="F32" s="33"/>
      <c r="G32" s="33"/>
      <c r="H32" s="67"/>
      <c r="I32" s="67"/>
      <c r="J32" s="71">
        <v>1216</v>
      </c>
      <c r="K32" s="71">
        <v>1216</v>
      </c>
      <c r="L32" s="71">
        <v>0</v>
      </c>
      <c r="M32" s="71">
        <v>1216</v>
      </c>
      <c r="N32" s="71">
        <v>1328</v>
      </c>
      <c r="O32" s="71">
        <v>1440</v>
      </c>
      <c r="P32" s="71">
        <v>1328</v>
      </c>
      <c r="Q32" s="71">
        <v>0</v>
      </c>
      <c r="R32" s="71">
        <v>1216</v>
      </c>
      <c r="S32" s="71">
        <v>1872</v>
      </c>
      <c r="T32" s="71">
        <v>0</v>
      </c>
      <c r="U32" s="71">
        <v>1104</v>
      </c>
      <c r="V32" s="71">
        <v>1104</v>
      </c>
      <c r="W32" s="76">
        <v>1104</v>
      </c>
      <c r="X32" s="66">
        <v>1.1000000000000001</v>
      </c>
      <c r="Z32" s="8"/>
      <c r="AA32" s="12"/>
    </row>
    <row r="33" spans="1:29" s="10" customFormat="1" ht="18.75" customHeight="1" x14ac:dyDescent="0.3">
      <c r="A33" s="59" t="s">
        <v>258</v>
      </c>
      <c r="B33" s="60" t="s">
        <v>37</v>
      </c>
      <c r="C33" s="60" t="s">
        <v>245</v>
      </c>
      <c r="D33" s="61">
        <v>20</v>
      </c>
      <c r="E33" s="52"/>
      <c r="F33" s="52"/>
      <c r="G33" s="52"/>
      <c r="H33" s="52"/>
      <c r="I33" s="52"/>
      <c r="J33" s="71">
        <v>1220</v>
      </c>
      <c r="K33" s="71">
        <v>1220</v>
      </c>
      <c r="L33" s="71">
        <v>0</v>
      </c>
      <c r="M33" s="71">
        <v>1220</v>
      </c>
      <c r="N33" s="71">
        <v>1320</v>
      </c>
      <c r="O33" s="71">
        <v>1440</v>
      </c>
      <c r="P33" s="71">
        <v>1320</v>
      </c>
      <c r="Q33" s="71">
        <v>0</v>
      </c>
      <c r="R33" s="71">
        <v>1220</v>
      </c>
      <c r="S33" s="71">
        <v>1880</v>
      </c>
      <c r="T33" s="71">
        <v>0</v>
      </c>
      <c r="U33" s="71">
        <v>1100</v>
      </c>
      <c r="V33" s="71">
        <v>1100</v>
      </c>
      <c r="W33" s="76">
        <v>1100</v>
      </c>
      <c r="X33" s="66">
        <v>1.1000000000000001</v>
      </c>
      <c r="Y33" s="75" t="s">
        <v>275</v>
      </c>
      <c r="Z33" s="8"/>
      <c r="AA33" s="8"/>
    </row>
    <row r="34" spans="1:29" s="10" customFormat="1" ht="18.75" customHeight="1" x14ac:dyDescent="0.3">
      <c r="A34" s="59" t="s">
        <v>256</v>
      </c>
      <c r="B34" s="60" t="s">
        <v>51</v>
      </c>
      <c r="C34" s="60" t="s">
        <v>245</v>
      </c>
      <c r="D34" s="61">
        <v>24</v>
      </c>
      <c r="E34" s="52"/>
      <c r="F34" s="52"/>
      <c r="G34" s="52"/>
      <c r="H34" s="52"/>
      <c r="I34" s="52"/>
      <c r="J34" s="71">
        <v>1224</v>
      </c>
      <c r="K34" s="71">
        <v>1224</v>
      </c>
      <c r="L34" s="71">
        <v>0</v>
      </c>
      <c r="M34" s="71">
        <v>1224</v>
      </c>
      <c r="N34" s="71">
        <v>1320</v>
      </c>
      <c r="O34" s="71">
        <v>1440</v>
      </c>
      <c r="P34" s="71">
        <v>1320</v>
      </c>
      <c r="Q34" s="71">
        <v>0</v>
      </c>
      <c r="R34" s="71">
        <v>1224</v>
      </c>
      <c r="S34" s="71">
        <v>1872</v>
      </c>
      <c r="T34" s="71">
        <v>0</v>
      </c>
      <c r="U34" s="71">
        <v>1104</v>
      </c>
      <c r="V34" s="71">
        <v>1104</v>
      </c>
      <c r="W34" s="76">
        <v>1104</v>
      </c>
      <c r="X34" s="66">
        <v>1.1000000000000001</v>
      </c>
      <c r="Y34" s="75" t="s">
        <v>275</v>
      </c>
      <c r="Z34" s="8"/>
      <c r="AA34" s="8"/>
    </row>
    <row r="35" spans="1:29" s="10" customFormat="1" ht="18.75" customHeight="1" x14ac:dyDescent="0.3">
      <c r="A35" s="59" t="s">
        <v>257</v>
      </c>
      <c r="B35" s="60" t="s">
        <v>60</v>
      </c>
      <c r="C35" s="60" t="s">
        <v>245</v>
      </c>
      <c r="D35" s="61">
        <v>24</v>
      </c>
      <c r="E35" s="52"/>
      <c r="F35" s="52"/>
      <c r="G35" s="52"/>
      <c r="H35" s="52"/>
      <c r="I35" s="52"/>
      <c r="J35" s="71">
        <v>1224</v>
      </c>
      <c r="K35" s="71">
        <v>1224</v>
      </c>
      <c r="L35" s="71">
        <v>0</v>
      </c>
      <c r="M35" s="71">
        <v>1224</v>
      </c>
      <c r="N35" s="71">
        <v>1320</v>
      </c>
      <c r="O35" s="71">
        <v>1440</v>
      </c>
      <c r="P35" s="71">
        <v>1320</v>
      </c>
      <c r="Q35" s="71">
        <v>0</v>
      </c>
      <c r="R35" s="71">
        <v>1224</v>
      </c>
      <c r="S35" s="71">
        <v>1872</v>
      </c>
      <c r="T35" s="71">
        <v>0</v>
      </c>
      <c r="U35" s="71">
        <v>1104</v>
      </c>
      <c r="V35" s="71">
        <v>1104</v>
      </c>
      <c r="W35" s="76">
        <v>1104</v>
      </c>
      <c r="X35" s="66">
        <v>1.1000000000000001</v>
      </c>
      <c r="Y35" s="75" t="s">
        <v>275</v>
      </c>
      <c r="Z35" s="8"/>
      <c r="AA35" s="8"/>
    </row>
    <row r="36" spans="1:29" ht="18.75" customHeight="1" x14ac:dyDescent="0.3">
      <c r="A36" s="48" t="s">
        <v>61</v>
      </c>
      <c r="B36" s="34" t="s">
        <v>51</v>
      </c>
      <c r="C36" s="39" t="s">
        <v>86</v>
      </c>
      <c r="D36" s="35">
        <v>16</v>
      </c>
      <c r="E36" s="33">
        <v>0</v>
      </c>
      <c r="F36" s="33">
        <v>0</v>
      </c>
      <c r="G36" s="33">
        <v>0</v>
      </c>
      <c r="H36" s="55"/>
      <c r="I36" s="55"/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6">
        <v>0</v>
      </c>
      <c r="X36" s="66">
        <v>1.3</v>
      </c>
      <c r="Z36" s="8"/>
      <c r="AA36" s="12"/>
    </row>
    <row r="37" spans="1:29" ht="18.75" customHeight="1" x14ac:dyDescent="0.3">
      <c r="A37" s="45" t="s">
        <v>46</v>
      </c>
      <c r="B37" s="37" t="s">
        <v>47</v>
      </c>
      <c r="C37" s="31" t="s">
        <v>83</v>
      </c>
      <c r="D37" s="32">
        <v>20</v>
      </c>
      <c r="E37" s="33">
        <v>0</v>
      </c>
      <c r="F37" s="33">
        <v>0</v>
      </c>
      <c r="G37" s="33">
        <v>0</v>
      </c>
      <c r="H37" s="55"/>
      <c r="I37" s="55"/>
      <c r="J37" s="71">
        <v>0</v>
      </c>
      <c r="K37" s="71">
        <v>0</v>
      </c>
      <c r="L37" s="71">
        <v>0</v>
      </c>
      <c r="M37" s="71">
        <v>0</v>
      </c>
      <c r="N37" s="71">
        <v>160</v>
      </c>
      <c r="O37" s="71">
        <v>80</v>
      </c>
      <c r="P37" s="71">
        <v>0</v>
      </c>
      <c r="Q37" s="71">
        <v>0</v>
      </c>
      <c r="R37" s="71">
        <v>80</v>
      </c>
      <c r="S37" s="71">
        <v>0</v>
      </c>
      <c r="T37" s="71">
        <v>0</v>
      </c>
      <c r="U37" s="71">
        <v>320</v>
      </c>
      <c r="V37" s="71">
        <v>0</v>
      </c>
      <c r="W37" s="76">
        <v>0</v>
      </c>
      <c r="X37" s="66">
        <v>1.3</v>
      </c>
      <c r="Z37" s="8"/>
      <c r="AA37" s="12"/>
    </row>
    <row r="38" spans="1:29" ht="18.75" customHeight="1" x14ac:dyDescent="0.3">
      <c r="A38" s="45" t="s">
        <v>48</v>
      </c>
      <c r="B38" s="31" t="s">
        <v>49</v>
      </c>
      <c r="C38" s="31" t="s">
        <v>83</v>
      </c>
      <c r="D38" s="32">
        <v>30</v>
      </c>
      <c r="E38" s="33">
        <v>0</v>
      </c>
      <c r="F38" s="33">
        <v>0</v>
      </c>
      <c r="G38" s="33">
        <v>0</v>
      </c>
      <c r="H38" s="55"/>
      <c r="I38" s="55"/>
      <c r="J38" s="71">
        <v>0</v>
      </c>
      <c r="K38" s="71">
        <v>0</v>
      </c>
      <c r="L38" s="71">
        <v>0</v>
      </c>
      <c r="M38" s="71">
        <v>0</v>
      </c>
      <c r="N38" s="71">
        <v>180</v>
      </c>
      <c r="O38" s="71">
        <v>90</v>
      </c>
      <c r="P38" s="71">
        <v>0</v>
      </c>
      <c r="Q38" s="71">
        <v>0</v>
      </c>
      <c r="R38" s="71">
        <v>90</v>
      </c>
      <c r="S38" s="71">
        <v>0</v>
      </c>
      <c r="T38" s="71">
        <v>0</v>
      </c>
      <c r="U38" s="71">
        <v>330</v>
      </c>
      <c r="V38" s="71">
        <v>0</v>
      </c>
      <c r="W38" s="76">
        <v>0</v>
      </c>
      <c r="X38" s="66">
        <v>1.3</v>
      </c>
      <c r="Z38" s="8"/>
      <c r="AA38" s="12"/>
    </row>
    <row r="39" spans="1:29" ht="18.75" customHeight="1" x14ac:dyDescent="0.3">
      <c r="A39" s="47" t="s">
        <v>50</v>
      </c>
      <c r="B39" s="37" t="s">
        <v>75</v>
      </c>
      <c r="C39" s="31" t="s">
        <v>84</v>
      </c>
      <c r="D39" s="32">
        <v>30</v>
      </c>
      <c r="E39" s="33">
        <v>0</v>
      </c>
      <c r="F39" s="33">
        <v>0</v>
      </c>
      <c r="G39" s="33">
        <v>0</v>
      </c>
      <c r="H39" s="55"/>
      <c r="I39" s="55"/>
      <c r="J39" s="71">
        <v>300</v>
      </c>
      <c r="K39" s="71">
        <v>0</v>
      </c>
      <c r="L39" s="71">
        <v>0</v>
      </c>
      <c r="M39" s="71">
        <v>0</v>
      </c>
      <c r="N39" s="71">
        <v>210</v>
      </c>
      <c r="O39" s="71">
        <v>180</v>
      </c>
      <c r="P39" s="71">
        <v>0</v>
      </c>
      <c r="Q39" s="71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6">
        <v>0</v>
      </c>
      <c r="X39" s="66">
        <v>1.3</v>
      </c>
      <c r="Z39" s="8"/>
      <c r="AA39" s="12"/>
    </row>
    <row r="40" spans="1:29" s="11" customFormat="1" ht="18.75" customHeight="1" x14ac:dyDescent="0.3">
      <c r="A40" s="47" t="s">
        <v>52</v>
      </c>
      <c r="B40" s="37" t="s">
        <v>76</v>
      </c>
      <c r="C40" s="31" t="s">
        <v>84</v>
      </c>
      <c r="D40" s="32">
        <v>24</v>
      </c>
      <c r="E40" s="33">
        <v>0</v>
      </c>
      <c r="F40" s="33">
        <v>0</v>
      </c>
      <c r="G40" s="33">
        <v>0</v>
      </c>
      <c r="H40" s="55">
        <v>75</v>
      </c>
      <c r="I40" s="55"/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6">
        <v>0</v>
      </c>
      <c r="X40" s="66">
        <v>1.3</v>
      </c>
      <c r="Y40" s="57"/>
      <c r="Z40" s="8"/>
      <c r="AA40" s="12"/>
      <c r="AB40" s="13"/>
      <c r="AC40" s="13"/>
    </row>
    <row r="41" spans="1:29" s="11" customFormat="1" ht="18.75" customHeight="1" x14ac:dyDescent="0.3">
      <c r="A41" s="47" t="s">
        <v>53</v>
      </c>
      <c r="B41" s="37" t="s">
        <v>77</v>
      </c>
      <c r="C41" s="31" t="s">
        <v>85</v>
      </c>
      <c r="D41" s="32">
        <v>24</v>
      </c>
      <c r="E41" s="33">
        <v>0</v>
      </c>
      <c r="F41" s="33">
        <v>0</v>
      </c>
      <c r="G41" s="33">
        <v>0</v>
      </c>
      <c r="H41" s="55"/>
      <c r="I41" s="55"/>
      <c r="J41" s="71">
        <v>312</v>
      </c>
      <c r="K41" s="71">
        <v>0</v>
      </c>
      <c r="L41" s="71">
        <v>0</v>
      </c>
      <c r="M41" s="71">
        <v>0</v>
      </c>
      <c r="N41" s="71">
        <v>216</v>
      </c>
      <c r="O41" s="71">
        <v>168</v>
      </c>
      <c r="P41" s="71">
        <v>0</v>
      </c>
      <c r="Q41" s="71">
        <v>0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76">
        <v>0</v>
      </c>
      <c r="X41" s="66">
        <v>1.3</v>
      </c>
      <c r="Y41" s="57"/>
      <c r="Z41" s="8"/>
      <c r="AA41" s="12"/>
      <c r="AB41" s="13"/>
      <c r="AC41" s="13"/>
    </row>
    <row r="42" spans="1:29" ht="18.75" customHeight="1" x14ac:dyDescent="0.3">
      <c r="A42" s="46" t="s">
        <v>74</v>
      </c>
      <c r="B42" s="34" t="s">
        <v>60</v>
      </c>
      <c r="C42" s="34" t="s">
        <v>88</v>
      </c>
      <c r="D42" s="36">
        <v>16</v>
      </c>
      <c r="E42" s="33">
        <v>0</v>
      </c>
      <c r="F42" s="33">
        <v>0</v>
      </c>
      <c r="G42" s="33">
        <v>0</v>
      </c>
      <c r="H42" s="55"/>
      <c r="I42" s="55"/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6">
        <v>0</v>
      </c>
      <c r="X42" s="66">
        <v>1.3</v>
      </c>
      <c r="Z42" s="8"/>
      <c r="AA42" s="12"/>
    </row>
    <row r="43" spans="1:29" ht="18.75" customHeight="1" x14ac:dyDescent="0.3">
      <c r="A43" s="46" t="s">
        <v>73</v>
      </c>
      <c r="B43" s="34" t="s">
        <v>51</v>
      </c>
      <c r="C43" s="34" t="s">
        <v>88</v>
      </c>
      <c r="D43" s="36">
        <v>16</v>
      </c>
      <c r="E43" s="33">
        <v>0</v>
      </c>
      <c r="F43" s="33">
        <v>0</v>
      </c>
      <c r="G43" s="33">
        <v>0</v>
      </c>
      <c r="H43" s="55"/>
      <c r="I43" s="55"/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6">
        <v>0</v>
      </c>
      <c r="X43" s="66">
        <v>1.3</v>
      </c>
      <c r="Z43" s="8"/>
      <c r="AA43" s="12"/>
    </row>
    <row r="44" spans="1:29" ht="18.75" customHeight="1" x14ac:dyDescent="0.3">
      <c r="A44" s="47" t="s">
        <v>58</v>
      </c>
      <c r="B44" s="37" t="s">
        <v>51</v>
      </c>
      <c r="C44" s="37" t="s">
        <v>93</v>
      </c>
      <c r="D44" s="38">
        <v>16</v>
      </c>
      <c r="E44" s="33">
        <v>0</v>
      </c>
      <c r="F44" s="33">
        <v>0</v>
      </c>
      <c r="G44" s="33">
        <v>0</v>
      </c>
      <c r="H44" s="55"/>
      <c r="I44" s="55"/>
      <c r="J44" s="71">
        <v>320</v>
      </c>
      <c r="K44" s="71">
        <v>160</v>
      </c>
      <c r="L44" s="71">
        <v>240</v>
      </c>
      <c r="M44" s="71">
        <v>80</v>
      </c>
      <c r="N44" s="71">
        <v>160</v>
      </c>
      <c r="O44" s="71">
        <v>144</v>
      </c>
      <c r="P44" s="71">
        <v>128</v>
      </c>
      <c r="Q44" s="71">
        <v>0</v>
      </c>
      <c r="R44" s="71">
        <v>112</v>
      </c>
      <c r="S44" s="71">
        <v>0</v>
      </c>
      <c r="T44" s="71">
        <v>0</v>
      </c>
      <c r="U44" s="71">
        <v>128</v>
      </c>
      <c r="V44" s="71">
        <v>16</v>
      </c>
      <c r="W44" s="76">
        <v>112</v>
      </c>
      <c r="X44" s="66">
        <v>1.3</v>
      </c>
      <c r="Z44" s="8"/>
      <c r="AA44" s="12"/>
    </row>
    <row r="45" spans="1:29" ht="18.75" customHeight="1" x14ac:dyDescent="0.3">
      <c r="A45" s="47" t="s">
        <v>59</v>
      </c>
      <c r="B45" s="37" t="s">
        <v>60</v>
      </c>
      <c r="C45" s="37" t="s">
        <v>93</v>
      </c>
      <c r="D45" s="38">
        <v>16</v>
      </c>
      <c r="E45" s="33">
        <v>0</v>
      </c>
      <c r="F45" s="33">
        <v>0</v>
      </c>
      <c r="G45" s="33">
        <v>0</v>
      </c>
      <c r="H45" s="55"/>
      <c r="I45" s="55"/>
      <c r="J45" s="71">
        <v>320</v>
      </c>
      <c r="K45" s="71">
        <v>160</v>
      </c>
      <c r="L45" s="71">
        <v>240</v>
      </c>
      <c r="M45" s="71">
        <v>80</v>
      </c>
      <c r="N45" s="71">
        <v>160</v>
      </c>
      <c r="O45" s="71">
        <v>144</v>
      </c>
      <c r="P45" s="71">
        <v>128</v>
      </c>
      <c r="Q45" s="71">
        <v>0</v>
      </c>
      <c r="R45" s="71">
        <v>112</v>
      </c>
      <c r="S45" s="71">
        <v>0</v>
      </c>
      <c r="T45" s="71">
        <v>0</v>
      </c>
      <c r="U45" s="71">
        <v>128</v>
      </c>
      <c r="V45" s="71">
        <v>16</v>
      </c>
      <c r="W45" s="76">
        <v>112</v>
      </c>
      <c r="X45" s="66">
        <v>1.3</v>
      </c>
      <c r="Z45" s="8"/>
      <c r="AA45" s="12"/>
    </row>
    <row r="46" spans="1:29" ht="18.75" customHeight="1" x14ac:dyDescent="0.3">
      <c r="A46" s="46" t="s">
        <v>64</v>
      </c>
      <c r="B46" s="37" t="s">
        <v>51</v>
      </c>
      <c r="C46" s="34" t="s">
        <v>87</v>
      </c>
      <c r="D46" s="36">
        <v>16</v>
      </c>
      <c r="E46" s="33">
        <v>0</v>
      </c>
      <c r="F46" s="33">
        <v>0</v>
      </c>
      <c r="G46" s="33">
        <v>0</v>
      </c>
      <c r="H46" s="55"/>
      <c r="I46" s="55"/>
      <c r="J46" s="71">
        <v>160</v>
      </c>
      <c r="K46" s="71">
        <v>0</v>
      </c>
      <c r="L46" s="71">
        <v>192</v>
      </c>
      <c r="M46" s="71">
        <v>160</v>
      </c>
      <c r="N46" s="71">
        <v>64</v>
      </c>
      <c r="O46" s="71">
        <v>0</v>
      </c>
      <c r="P46" s="71">
        <v>16</v>
      </c>
      <c r="Q46" s="71">
        <v>0</v>
      </c>
      <c r="R46" s="71">
        <v>144</v>
      </c>
      <c r="S46" s="71">
        <v>352</v>
      </c>
      <c r="T46" s="71">
        <v>0</v>
      </c>
      <c r="U46" s="71">
        <v>0</v>
      </c>
      <c r="V46" s="71">
        <v>16</v>
      </c>
      <c r="W46" s="76">
        <v>0</v>
      </c>
      <c r="X46" s="66">
        <v>1.3</v>
      </c>
      <c r="Z46" s="8"/>
      <c r="AA46" s="12"/>
    </row>
    <row r="47" spans="1:29" ht="18.75" customHeight="1" x14ac:dyDescent="0.3">
      <c r="A47" s="46" t="s">
        <v>66</v>
      </c>
      <c r="B47" s="37" t="s">
        <v>60</v>
      </c>
      <c r="C47" s="34" t="s">
        <v>87</v>
      </c>
      <c r="D47" s="36">
        <v>16</v>
      </c>
      <c r="E47" s="33">
        <v>0</v>
      </c>
      <c r="F47" s="33">
        <v>0</v>
      </c>
      <c r="G47" s="33">
        <v>0</v>
      </c>
      <c r="H47" s="55"/>
      <c r="I47" s="55"/>
      <c r="J47" s="71">
        <v>160</v>
      </c>
      <c r="K47" s="71">
        <v>0</v>
      </c>
      <c r="L47" s="71">
        <v>192</v>
      </c>
      <c r="M47" s="71">
        <v>160</v>
      </c>
      <c r="N47" s="71">
        <v>64</v>
      </c>
      <c r="O47" s="71">
        <v>0</v>
      </c>
      <c r="P47" s="71">
        <v>16</v>
      </c>
      <c r="Q47" s="71">
        <v>0</v>
      </c>
      <c r="R47" s="71">
        <v>144</v>
      </c>
      <c r="S47" s="71">
        <v>352</v>
      </c>
      <c r="T47" s="71">
        <v>0</v>
      </c>
      <c r="U47" s="71">
        <v>0</v>
      </c>
      <c r="V47" s="71">
        <v>16</v>
      </c>
      <c r="W47" s="76">
        <v>0</v>
      </c>
      <c r="X47" s="66">
        <v>1.3</v>
      </c>
      <c r="Z47" s="8"/>
      <c r="AA47" s="12"/>
    </row>
    <row r="48" spans="1:29" s="4" customFormat="1" ht="18.75" customHeight="1" x14ac:dyDescent="0.3">
      <c r="A48" s="46" t="s">
        <v>70</v>
      </c>
      <c r="B48" s="34" t="s">
        <v>51</v>
      </c>
      <c r="C48" s="34" t="s">
        <v>87</v>
      </c>
      <c r="D48" s="36">
        <v>16</v>
      </c>
      <c r="E48" s="33">
        <v>0</v>
      </c>
      <c r="F48" s="33">
        <v>0</v>
      </c>
      <c r="G48" s="33">
        <v>0</v>
      </c>
      <c r="H48" s="55">
        <v>480</v>
      </c>
      <c r="I48" s="55"/>
      <c r="J48" s="71">
        <f>23*16</f>
        <v>368</v>
      </c>
      <c r="K48" s="71">
        <v>320</v>
      </c>
      <c r="L48" s="71">
        <v>608</v>
      </c>
      <c r="M48" s="71">
        <v>512</v>
      </c>
      <c r="N48" s="71">
        <v>352</v>
      </c>
      <c r="O48" s="71">
        <v>464</v>
      </c>
      <c r="P48" s="71">
        <v>336</v>
      </c>
      <c r="Q48" s="71">
        <v>0</v>
      </c>
      <c r="R48" s="71">
        <v>304</v>
      </c>
      <c r="S48" s="71">
        <v>208</v>
      </c>
      <c r="T48" s="71">
        <v>416</v>
      </c>
      <c r="U48" s="71">
        <v>256</v>
      </c>
      <c r="V48" s="71">
        <v>0</v>
      </c>
      <c r="W48" s="76">
        <v>0</v>
      </c>
      <c r="X48" s="66">
        <v>1.3</v>
      </c>
      <c r="Y48" s="57"/>
      <c r="Z48" s="8"/>
      <c r="AA48" s="12"/>
      <c r="AB48" s="13"/>
      <c r="AC48" s="13"/>
    </row>
    <row r="49" spans="1:29" s="4" customFormat="1" ht="18.75" customHeight="1" x14ac:dyDescent="0.3">
      <c r="A49" s="46" t="s">
        <v>72</v>
      </c>
      <c r="B49" s="34" t="s">
        <v>51</v>
      </c>
      <c r="C49" s="34" t="s">
        <v>87</v>
      </c>
      <c r="D49" s="36">
        <v>16</v>
      </c>
      <c r="E49" s="33">
        <v>0</v>
      </c>
      <c r="F49" s="33">
        <v>0</v>
      </c>
      <c r="G49" s="33">
        <v>0</v>
      </c>
      <c r="H49" s="55"/>
      <c r="I49" s="55"/>
      <c r="J49" s="71">
        <f>15*16</f>
        <v>240</v>
      </c>
      <c r="K49" s="71">
        <v>112</v>
      </c>
      <c r="L49" s="71">
        <v>0</v>
      </c>
      <c r="M49" s="71">
        <v>0</v>
      </c>
      <c r="N49" s="71">
        <v>0</v>
      </c>
      <c r="O49" s="71">
        <v>0</v>
      </c>
      <c r="P49" s="71">
        <v>0</v>
      </c>
      <c r="Q49" s="71">
        <v>0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76">
        <v>0</v>
      </c>
      <c r="X49" s="66">
        <v>1.3</v>
      </c>
      <c r="Y49" s="57"/>
      <c r="Z49" s="8"/>
      <c r="AA49" s="12"/>
      <c r="AB49" s="13"/>
      <c r="AC49" s="13"/>
    </row>
    <row r="50" spans="1:29" s="4" customFormat="1" ht="18.75" customHeight="1" x14ac:dyDescent="0.3">
      <c r="A50" s="46" t="s">
        <v>71</v>
      </c>
      <c r="B50" s="34" t="s">
        <v>60</v>
      </c>
      <c r="C50" s="34" t="s">
        <v>87</v>
      </c>
      <c r="D50" s="36">
        <v>16</v>
      </c>
      <c r="E50" s="33">
        <v>0</v>
      </c>
      <c r="F50" s="33">
        <v>0</v>
      </c>
      <c r="G50" s="33">
        <v>0</v>
      </c>
      <c r="H50" s="55">
        <v>480</v>
      </c>
      <c r="I50" s="55"/>
      <c r="J50" s="71">
        <v>608</v>
      </c>
      <c r="K50" s="71">
        <v>416</v>
      </c>
      <c r="L50" s="71">
        <v>608</v>
      </c>
      <c r="M50" s="71">
        <v>512</v>
      </c>
      <c r="N50" s="71">
        <v>352</v>
      </c>
      <c r="O50" s="71">
        <v>464</v>
      </c>
      <c r="P50" s="71">
        <v>336</v>
      </c>
      <c r="Q50" s="71">
        <v>0</v>
      </c>
      <c r="R50" s="71">
        <v>304</v>
      </c>
      <c r="S50" s="71">
        <v>208</v>
      </c>
      <c r="T50" s="71">
        <v>416</v>
      </c>
      <c r="U50" s="71">
        <v>256</v>
      </c>
      <c r="V50" s="71">
        <v>0</v>
      </c>
      <c r="W50" s="76">
        <v>0</v>
      </c>
      <c r="X50" s="66">
        <v>1.3</v>
      </c>
      <c r="Y50" s="57"/>
      <c r="Z50" s="8"/>
      <c r="AA50" s="12"/>
      <c r="AB50" s="13"/>
      <c r="AC50" s="13"/>
    </row>
    <row r="51" spans="1:29" ht="18.75" customHeight="1" x14ac:dyDescent="0.3">
      <c r="A51" s="46" t="s">
        <v>69</v>
      </c>
      <c r="B51" s="34" t="s">
        <v>60</v>
      </c>
      <c r="C51" s="34" t="s">
        <v>87</v>
      </c>
      <c r="D51" s="36">
        <v>16</v>
      </c>
      <c r="E51" s="33">
        <v>0</v>
      </c>
      <c r="F51" s="33">
        <v>0</v>
      </c>
      <c r="G51" s="33">
        <v>0</v>
      </c>
      <c r="H51" s="55"/>
      <c r="I51" s="55"/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0</v>
      </c>
      <c r="T51" s="71">
        <v>0</v>
      </c>
      <c r="U51" s="71">
        <v>0</v>
      </c>
      <c r="V51" s="71">
        <v>0</v>
      </c>
      <c r="W51" s="76">
        <v>0</v>
      </c>
      <c r="X51" s="66">
        <v>1.3</v>
      </c>
      <c r="Z51" s="8"/>
      <c r="AA51" s="12"/>
    </row>
    <row r="52" spans="1:29" ht="18.75" customHeight="1" x14ac:dyDescent="0.3">
      <c r="A52" s="46" t="s">
        <v>249</v>
      </c>
      <c r="B52" s="34" t="s">
        <v>60</v>
      </c>
      <c r="C52" s="34" t="s">
        <v>250</v>
      </c>
      <c r="D52" s="36">
        <v>16</v>
      </c>
      <c r="E52" s="33">
        <v>0</v>
      </c>
      <c r="F52" s="33">
        <v>0</v>
      </c>
      <c r="G52" s="33">
        <v>0</v>
      </c>
      <c r="H52" s="55"/>
      <c r="I52" s="55"/>
      <c r="J52" s="71">
        <v>0</v>
      </c>
      <c r="K52" s="71">
        <v>0</v>
      </c>
      <c r="L52" s="71">
        <v>0</v>
      </c>
      <c r="M52" s="71">
        <v>80</v>
      </c>
      <c r="N52" s="71">
        <v>80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6">
        <v>0</v>
      </c>
      <c r="X52" s="66">
        <v>1.3</v>
      </c>
      <c r="Z52" s="8"/>
      <c r="AA52" s="12"/>
    </row>
    <row r="53" spans="1:29" ht="18.75" customHeight="1" x14ac:dyDescent="0.3">
      <c r="A53" s="46" t="s">
        <v>251</v>
      </c>
      <c r="B53" s="34" t="s">
        <v>60</v>
      </c>
      <c r="C53" s="34" t="s">
        <v>250</v>
      </c>
      <c r="D53" s="36">
        <v>16</v>
      </c>
      <c r="E53" s="33">
        <v>0</v>
      </c>
      <c r="F53" s="33">
        <v>0</v>
      </c>
      <c r="G53" s="33">
        <v>0</v>
      </c>
      <c r="H53" s="55"/>
      <c r="I53" s="55"/>
      <c r="J53" s="71">
        <v>0</v>
      </c>
      <c r="K53" s="71">
        <v>0</v>
      </c>
      <c r="L53" s="71">
        <v>0</v>
      </c>
      <c r="M53" s="71">
        <v>80</v>
      </c>
      <c r="N53" s="71">
        <v>80</v>
      </c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71">
        <v>0</v>
      </c>
      <c r="U53" s="71">
        <v>0</v>
      </c>
      <c r="V53" s="71">
        <v>0</v>
      </c>
      <c r="W53" s="76">
        <v>0</v>
      </c>
      <c r="X53" s="66">
        <v>1.3</v>
      </c>
      <c r="Z53" s="8"/>
      <c r="AA53" s="12"/>
    </row>
    <row r="54" spans="1:29" ht="18.75" customHeight="1" x14ac:dyDescent="0.3">
      <c r="A54" s="46" t="s">
        <v>252</v>
      </c>
      <c r="B54" s="34" t="s">
        <v>51</v>
      </c>
      <c r="C54" s="34" t="s">
        <v>89</v>
      </c>
      <c r="D54" s="36">
        <v>16</v>
      </c>
      <c r="E54" s="33">
        <v>0</v>
      </c>
      <c r="F54" s="33">
        <v>0</v>
      </c>
      <c r="G54" s="33">
        <v>0</v>
      </c>
      <c r="H54" s="55">
        <v>544</v>
      </c>
      <c r="I54" s="55"/>
      <c r="J54" s="71">
        <f>56*16</f>
        <v>896</v>
      </c>
      <c r="K54" s="71">
        <v>624</v>
      </c>
      <c r="L54" s="71">
        <v>576</v>
      </c>
      <c r="M54" s="71">
        <v>1024</v>
      </c>
      <c r="N54" s="71">
        <v>1104</v>
      </c>
      <c r="O54" s="71">
        <v>1200</v>
      </c>
      <c r="P54" s="71">
        <v>112</v>
      </c>
      <c r="Q54" s="71">
        <v>0</v>
      </c>
      <c r="R54" s="71">
        <v>240</v>
      </c>
      <c r="S54" s="71">
        <v>384</v>
      </c>
      <c r="T54" s="71">
        <v>384</v>
      </c>
      <c r="U54" s="71">
        <v>240</v>
      </c>
      <c r="V54" s="71">
        <v>240</v>
      </c>
      <c r="W54" s="76">
        <v>512</v>
      </c>
      <c r="X54" s="66">
        <v>1.2</v>
      </c>
      <c r="Z54" s="8"/>
      <c r="AA54" s="12"/>
    </row>
    <row r="55" spans="1:29" ht="18.75" customHeight="1" x14ac:dyDescent="0.3">
      <c r="A55" s="46" t="s">
        <v>253</v>
      </c>
      <c r="B55" s="34" t="s">
        <v>60</v>
      </c>
      <c r="C55" s="34" t="s">
        <v>89</v>
      </c>
      <c r="D55" s="36">
        <v>16</v>
      </c>
      <c r="E55" s="33">
        <v>0</v>
      </c>
      <c r="F55" s="33">
        <v>0</v>
      </c>
      <c r="G55" s="33">
        <v>0</v>
      </c>
      <c r="H55" s="55">
        <v>544</v>
      </c>
      <c r="I55" s="55"/>
      <c r="J55" s="71">
        <f>56*16</f>
        <v>896</v>
      </c>
      <c r="K55" s="71">
        <v>624</v>
      </c>
      <c r="L55" s="71">
        <v>576</v>
      </c>
      <c r="M55" s="71">
        <v>1024</v>
      </c>
      <c r="N55" s="71">
        <v>1104</v>
      </c>
      <c r="O55" s="71">
        <v>1200</v>
      </c>
      <c r="P55" s="71">
        <v>112</v>
      </c>
      <c r="Q55" s="71">
        <v>0</v>
      </c>
      <c r="R55" s="71">
        <v>240</v>
      </c>
      <c r="S55" s="71">
        <v>384</v>
      </c>
      <c r="T55" s="71">
        <v>384</v>
      </c>
      <c r="U55" s="71">
        <v>240</v>
      </c>
      <c r="V55" s="71">
        <v>240</v>
      </c>
      <c r="W55" s="76">
        <v>512</v>
      </c>
      <c r="X55" s="66">
        <v>1.2</v>
      </c>
      <c r="Z55" s="8"/>
      <c r="AA55" s="12"/>
    </row>
    <row r="56" spans="1:29" ht="18.75" customHeight="1" x14ac:dyDescent="0.3">
      <c r="A56" s="46" t="s">
        <v>260</v>
      </c>
      <c r="B56" s="34" t="s">
        <v>51</v>
      </c>
      <c r="C56" s="34" t="s">
        <v>262</v>
      </c>
      <c r="D56" s="36">
        <v>24</v>
      </c>
      <c r="E56" s="33">
        <v>0</v>
      </c>
      <c r="F56" s="33">
        <v>0</v>
      </c>
      <c r="G56" s="33">
        <v>0</v>
      </c>
      <c r="H56" s="55">
        <v>399</v>
      </c>
      <c r="I56" s="55"/>
      <c r="J56" s="71">
        <v>720</v>
      </c>
      <c r="K56" s="71">
        <v>864</v>
      </c>
      <c r="L56" s="71">
        <v>720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71">
        <v>144</v>
      </c>
      <c r="S56" s="71">
        <v>0</v>
      </c>
      <c r="T56" s="71">
        <v>360</v>
      </c>
      <c r="U56" s="71">
        <v>504</v>
      </c>
      <c r="V56" s="71">
        <v>360</v>
      </c>
      <c r="W56" s="76">
        <v>0</v>
      </c>
      <c r="X56" s="66">
        <v>1.2</v>
      </c>
      <c r="Z56" s="8"/>
      <c r="AA56" s="12"/>
    </row>
    <row r="57" spans="1:29" ht="18.75" customHeight="1" thickBot="1" x14ac:dyDescent="0.35">
      <c r="A57" s="72" t="s">
        <v>261</v>
      </c>
      <c r="B57" s="73" t="s">
        <v>60</v>
      </c>
      <c r="C57" s="73" t="s">
        <v>262</v>
      </c>
      <c r="D57" s="74">
        <v>20</v>
      </c>
      <c r="E57" s="49">
        <v>0</v>
      </c>
      <c r="F57" s="49">
        <v>0</v>
      </c>
      <c r="G57" s="49">
        <v>0</v>
      </c>
      <c r="H57" s="56">
        <v>399</v>
      </c>
      <c r="I57" s="56"/>
      <c r="J57" s="77">
        <v>720</v>
      </c>
      <c r="K57" s="77">
        <v>880</v>
      </c>
      <c r="L57" s="77">
        <v>720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160</v>
      </c>
      <c r="S57" s="77">
        <v>0</v>
      </c>
      <c r="T57" s="77">
        <v>360</v>
      </c>
      <c r="U57" s="77">
        <v>520</v>
      </c>
      <c r="V57" s="77">
        <v>360</v>
      </c>
      <c r="W57" s="78">
        <v>0</v>
      </c>
      <c r="X57" s="66">
        <v>1.2</v>
      </c>
      <c r="Z57" s="8"/>
      <c r="AA57" s="12"/>
    </row>
    <row r="58" spans="1:29" x14ac:dyDescent="0.3">
      <c r="AA58" s="12"/>
    </row>
    <row r="59" spans="1:29" x14ac:dyDescent="0.3">
      <c r="AA59" s="12"/>
    </row>
  </sheetData>
  <autoFilter ref="A1:AB57" xr:uid="{00000000-0009-0000-0000-000000000000}"/>
  <phoneticPr fontId="17" type="noConversion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1" t="s">
        <v>0</v>
      </c>
      <c r="B7" s="21" t="s">
        <v>2</v>
      </c>
      <c r="C7" s="21" t="s">
        <v>78</v>
      </c>
      <c r="D7" s="21" t="s">
        <v>1</v>
      </c>
      <c r="E7" s="21" t="s">
        <v>96</v>
      </c>
      <c r="F7" s="21" t="s">
        <v>100</v>
      </c>
      <c r="G7" s="21" t="s">
        <v>97</v>
      </c>
      <c r="H7" s="21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2" t="s">
        <v>39</v>
      </c>
      <c r="B20" s="22" t="s">
        <v>40</v>
      </c>
      <c r="C20" s="22" t="s">
        <v>92</v>
      </c>
      <c r="D20" s="23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4" t="s">
        <v>23</v>
      </c>
      <c r="B27" s="24" t="s">
        <v>17</v>
      </c>
      <c r="C27" s="1" t="s">
        <v>89</v>
      </c>
      <c r="D27" s="25">
        <v>28</v>
      </c>
      <c r="E27" s="25"/>
      <c r="F27" s="25"/>
      <c r="G27" s="25"/>
      <c r="H27" s="25"/>
      <c r="I27" s="8"/>
      <c r="J27" s="8"/>
    </row>
    <row r="28" spans="1:10" s="11" customFormat="1" ht="20.25" customHeight="1" x14ac:dyDescent="0.3">
      <c r="A28" s="24" t="s">
        <v>24</v>
      </c>
      <c r="B28" s="24" t="s">
        <v>17</v>
      </c>
      <c r="C28" s="1" t="s">
        <v>87</v>
      </c>
      <c r="D28" s="25">
        <v>28</v>
      </c>
      <c r="E28" s="25"/>
      <c r="F28" s="25"/>
      <c r="G28" s="25"/>
      <c r="H28" s="25"/>
      <c r="I28" s="8"/>
      <c r="J28" s="8"/>
    </row>
    <row r="29" spans="1:10" s="10" customFormat="1" ht="20.25" customHeight="1" x14ac:dyDescent="0.3">
      <c r="A29" s="24" t="s">
        <v>29</v>
      </c>
      <c r="B29" s="24" t="s">
        <v>17</v>
      </c>
      <c r="C29" s="1" t="s">
        <v>87</v>
      </c>
      <c r="D29" s="25">
        <v>28</v>
      </c>
      <c r="E29" s="25"/>
      <c r="F29" s="25"/>
      <c r="G29" s="25"/>
      <c r="H29" s="25"/>
      <c r="I29" s="8"/>
      <c r="J29" s="8"/>
    </row>
    <row r="30" spans="1:10" s="10" customFormat="1" ht="20.25" customHeight="1" x14ac:dyDescent="0.3">
      <c r="A30" s="26" t="s">
        <v>34</v>
      </c>
      <c r="B30" s="26" t="s">
        <v>35</v>
      </c>
      <c r="C30" s="24" t="s">
        <v>79</v>
      </c>
      <c r="D30" s="25">
        <v>21</v>
      </c>
      <c r="E30" s="25"/>
      <c r="F30" s="25"/>
      <c r="G30" s="25" t="s">
        <v>102</v>
      </c>
      <c r="H30" s="25"/>
      <c r="I30" s="8"/>
      <c r="J30" s="8"/>
    </row>
    <row r="31" spans="1:10" ht="20.25" customHeight="1" x14ac:dyDescent="0.3">
      <c r="A31" s="27" t="s">
        <v>61</v>
      </c>
      <c r="B31" s="27" t="s">
        <v>51</v>
      </c>
      <c r="C31" s="27" t="s">
        <v>86</v>
      </c>
      <c r="D31" s="28">
        <v>16</v>
      </c>
      <c r="E31" s="28"/>
      <c r="F31" s="28"/>
      <c r="G31" s="28"/>
      <c r="H31" s="28"/>
      <c r="I31" s="8"/>
      <c r="J31" s="8"/>
    </row>
    <row r="32" spans="1:10" s="10" customFormat="1" ht="20.25" customHeight="1" x14ac:dyDescent="0.3">
      <c r="A32" s="24" t="s">
        <v>54</v>
      </c>
      <c r="B32" s="24" t="s">
        <v>55</v>
      </c>
      <c r="C32" s="24" t="s">
        <v>86</v>
      </c>
      <c r="D32" s="25">
        <v>16</v>
      </c>
      <c r="E32" s="25"/>
      <c r="F32" s="25"/>
      <c r="G32" s="25"/>
      <c r="H32" s="25"/>
      <c r="I32" s="8"/>
      <c r="J32" s="8"/>
    </row>
    <row r="33" spans="1:10" s="10" customFormat="1" ht="20.25" customHeight="1" x14ac:dyDescent="0.3">
      <c r="A33" s="24" t="s">
        <v>56</v>
      </c>
      <c r="B33" s="24" t="s">
        <v>57</v>
      </c>
      <c r="C33" s="24" t="s">
        <v>86</v>
      </c>
      <c r="D33" s="25">
        <v>16</v>
      </c>
      <c r="E33" s="25"/>
      <c r="F33" s="25"/>
      <c r="G33" s="25"/>
      <c r="H33" s="25"/>
      <c r="I33" s="8"/>
      <c r="J33" s="8"/>
    </row>
    <row r="34" spans="1:10" ht="20.25" customHeight="1" x14ac:dyDescent="0.3">
      <c r="A34" s="27" t="s">
        <v>62</v>
      </c>
      <c r="B34" s="27" t="s">
        <v>51</v>
      </c>
      <c r="C34" s="27" t="s">
        <v>86</v>
      </c>
      <c r="D34" s="28">
        <v>16</v>
      </c>
      <c r="E34" s="28"/>
      <c r="F34" s="28"/>
      <c r="G34" s="28"/>
      <c r="H34" s="28"/>
      <c r="I34" s="8"/>
      <c r="J34" s="8"/>
    </row>
    <row r="35" spans="1:10" ht="20.25" customHeight="1" x14ac:dyDescent="0.3">
      <c r="A35" s="27" t="s">
        <v>63</v>
      </c>
      <c r="B35" s="27" t="s">
        <v>60</v>
      </c>
      <c r="C35" s="27" t="s">
        <v>86</v>
      </c>
      <c r="D35" s="28">
        <v>16</v>
      </c>
      <c r="E35" s="28"/>
      <c r="F35" s="28"/>
      <c r="G35" s="28"/>
      <c r="H35" s="28"/>
      <c r="I35" s="8"/>
      <c r="J35" s="8"/>
    </row>
    <row r="36" spans="1:10" s="10" customFormat="1" ht="20.25" customHeight="1" x14ac:dyDescent="0.3">
      <c r="A36" s="26" t="s">
        <v>46</v>
      </c>
      <c r="B36" s="26" t="s">
        <v>47</v>
      </c>
      <c r="C36" s="24" t="s">
        <v>83</v>
      </c>
      <c r="D36" s="25">
        <v>20</v>
      </c>
      <c r="E36" s="25"/>
      <c r="F36" s="25"/>
      <c r="G36" s="25"/>
      <c r="H36" s="25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4" t="s">
        <v>83</v>
      </c>
      <c r="D37" s="25">
        <v>30</v>
      </c>
      <c r="E37" s="25"/>
      <c r="F37" s="25"/>
      <c r="G37" s="25"/>
      <c r="H37" s="25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5">
        <v>30</v>
      </c>
      <c r="E38" s="25"/>
      <c r="F38" s="25"/>
      <c r="G38" s="25"/>
      <c r="H38" s="25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5">
        <v>24</v>
      </c>
      <c r="E39" s="25"/>
      <c r="F39" s="25"/>
      <c r="G39" s="25"/>
      <c r="H39" s="25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5">
        <v>24</v>
      </c>
      <c r="E40" s="25"/>
      <c r="F40" s="25"/>
      <c r="G40" s="25"/>
      <c r="H40" s="25"/>
      <c r="I40" s="8"/>
      <c r="J40" s="8"/>
    </row>
    <row r="41" spans="1:10" ht="20.25" customHeight="1" x14ac:dyDescent="0.3">
      <c r="A41" s="27" t="s">
        <v>74</v>
      </c>
      <c r="B41" s="27" t="s">
        <v>60</v>
      </c>
      <c r="C41" s="27" t="s">
        <v>88</v>
      </c>
      <c r="D41" s="28">
        <v>16</v>
      </c>
      <c r="E41" s="28"/>
      <c r="F41" s="28"/>
      <c r="G41" s="28" t="s">
        <v>240</v>
      </c>
      <c r="H41" s="28"/>
      <c r="I41" s="8"/>
    </row>
    <row r="42" spans="1:10" ht="20.25" customHeight="1" x14ac:dyDescent="0.3">
      <c r="A42" s="27" t="s">
        <v>73</v>
      </c>
      <c r="B42" s="27" t="s">
        <v>51</v>
      </c>
      <c r="C42" s="27" t="s">
        <v>88</v>
      </c>
      <c r="D42" s="28">
        <v>16</v>
      </c>
      <c r="E42" s="28"/>
      <c r="F42" s="28"/>
      <c r="G42" s="28" t="s">
        <v>240</v>
      </c>
      <c r="H42" s="28"/>
      <c r="I42" s="8"/>
    </row>
    <row r="43" spans="1:10" s="10" customFormat="1" ht="20.25" customHeight="1" x14ac:dyDescent="0.3">
      <c r="A43" s="24" t="s">
        <v>58</v>
      </c>
      <c r="B43" s="1" t="s">
        <v>51</v>
      </c>
      <c r="C43" s="1" t="s">
        <v>93</v>
      </c>
      <c r="D43" s="25">
        <v>16</v>
      </c>
      <c r="E43" s="25"/>
      <c r="F43" s="25"/>
      <c r="G43" s="28" t="s">
        <v>240</v>
      </c>
      <c r="H43" s="25"/>
      <c r="I43" s="8"/>
      <c r="J43" s="8"/>
    </row>
    <row r="44" spans="1:10" s="10" customFormat="1" ht="20.25" customHeight="1" x14ac:dyDescent="0.3">
      <c r="A44" s="24" t="s">
        <v>59</v>
      </c>
      <c r="B44" s="1" t="s">
        <v>60</v>
      </c>
      <c r="C44" s="1" t="s">
        <v>93</v>
      </c>
      <c r="D44" s="25">
        <v>16</v>
      </c>
      <c r="E44" s="25"/>
      <c r="F44" s="25"/>
      <c r="G44" s="28" t="s">
        <v>240</v>
      </c>
      <c r="H44" s="25"/>
      <c r="I44" s="8"/>
      <c r="J44" s="8"/>
    </row>
    <row r="45" spans="1:10" ht="20.25" customHeight="1" x14ac:dyDescent="0.3">
      <c r="A45" s="22" t="s">
        <v>64</v>
      </c>
      <c r="B45" s="22" t="s">
        <v>65</v>
      </c>
      <c r="C45" s="22" t="s">
        <v>87</v>
      </c>
      <c r="D45" s="28">
        <v>16</v>
      </c>
      <c r="E45" s="28"/>
      <c r="F45" s="28"/>
      <c r="G45" s="28" t="s">
        <v>240</v>
      </c>
      <c r="H45" s="28"/>
      <c r="I45" s="8"/>
      <c r="J45" s="8"/>
    </row>
    <row r="46" spans="1:10" ht="19.5" customHeight="1" x14ac:dyDescent="0.3">
      <c r="A46" s="22" t="s">
        <v>66</v>
      </c>
      <c r="B46" s="22" t="s">
        <v>67</v>
      </c>
      <c r="C46" s="22" t="s">
        <v>87</v>
      </c>
      <c r="D46" s="28">
        <v>16</v>
      </c>
      <c r="E46" s="28"/>
      <c r="F46" s="28"/>
      <c r="G46" s="28" t="s">
        <v>240</v>
      </c>
      <c r="H46" s="28"/>
      <c r="I46" s="8"/>
      <c r="J46" s="8"/>
    </row>
    <row r="47" spans="1:10" ht="20.25" customHeight="1" x14ac:dyDescent="0.3">
      <c r="A47" s="27" t="s">
        <v>70</v>
      </c>
      <c r="B47" s="27" t="s">
        <v>51</v>
      </c>
      <c r="C47" s="27" t="s">
        <v>87</v>
      </c>
      <c r="D47" s="28">
        <v>16</v>
      </c>
      <c r="E47" s="28"/>
      <c r="F47" s="28"/>
      <c r="G47" s="28" t="s">
        <v>240</v>
      </c>
      <c r="H47" s="28" t="s">
        <v>237</v>
      </c>
      <c r="I47" s="8"/>
    </row>
    <row r="48" spans="1:10" ht="20.25" customHeight="1" x14ac:dyDescent="0.3">
      <c r="A48" s="27" t="s">
        <v>71</v>
      </c>
      <c r="B48" s="27" t="s">
        <v>60</v>
      </c>
      <c r="C48" s="27" t="s">
        <v>87</v>
      </c>
      <c r="D48" s="28">
        <v>16</v>
      </c>
      <c r="E48" s="28"/>
      <c r="F48" s="28"/>
      <c r="G48" s="28" t="s">
        <v>240</v>
      </c>
      <c r="H48" s="28" t="s">
        <v>237</v>
      </c>
      <c r="I48" s="8"/>
    </row>
    <row r="49" spans="1:10" ht="20.25" customHeight="1" x14ac:dyDescent="0.3">
      <c r="A49" s="27" t="s">
        <v>72</v>
      </c>
      <c r="B49" s="27" t="s">
        <v>51</v>
      </c>
      <c r="C49" s="27" t="s">
        <v>87</v>
      </c>
      <c r="D49" s="28">
        <v>16</v>
      </c>
      <c r="E49" s="28"/>
      <c r="F49" s="28"/>
      <c r="G49" s="28" t="s">
        <v>240</v>
      </c>
      <c r="H49" s="28"/>
      <c r="I49" s="8"/>
    </row>
    <row r="50" spans="1:10" ht="20.25" customHeight="1" x14ac:dyDescent="0.3">
      <c r="A50" s="27" t="s">
        <v>68</v>
      </c>
      <c r="B50" s="27" t="s">
        <v>51</v>
      </c>
      <c r="C50" s="27" t="s">
        <v>87</v>
      </c>
      <c r="D50" s="28">
        <v>16</v>
      </c>
      <c r="E50" s="28"/>
      <c r="F50" s="28"/>
      <c r="G50" s="28" t="s">
        <v>240</v>
      </c>
      <c r="H50" s="28"/>
      <c r="I50" s="8"/>
      <c r="J50" s="8"/>
    </row>
    <row r="51" spans="1:10" ht="20.25" customHeight="1" x14ac:dyDescent="0.3">
      <c r="A51" s="27" t="s">
        <v>69</v>
      </c>
      <c r="B51" s="27" t="s">
        <v>60</v>
      </c>
      <c r="C51" s="27" t="s">
        <v>87</v>
      </c>
      <c r="D51" s="29">
        <v>16</v>
      </c>
      <c r="E51" s="29"/>
      <c r="F51" s="29"/>
      <c r="G51" s="28" t="s">
        <v>240</v>
      </c>
      <c r="H51" s="29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2020-11-06T07:26:59Z</dcterms:modified>
</cp:coreProperties>
</file>