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aie\Desktop\Utai_Files\STOCK_Update\"/>
    </mc:Choice>
  </mc:AlternateContent>
  <xr:revisionPtr revIDLastSave="0" documentId="13_ncr:1_{4CBE88B9-B48A-4711-A726-FF1B0C92A9F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</sheets>
  <externalReferences>
    <externalReference r:id="rId2"/>
  </externalReferences>
  <definedNames>
    <definedName name="_xlnm._FilterDatabase" localSheetId="0" hidden="1">DB!$A$1:$N$62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</calcChain>
</file>

<file path=xl/sharedStrings.xml><?xml version="1.0" encoding="utf-8"?>
<sst xmlns="http://schemas.openxmlformats.org/spreadsheetml/2006/main" count="647" uniqueCount="185">
  <si>
    <t>Component description</t>
  </si>
  <si>
    <t>Model/Type</t>
  </si>
  <si>
    <t>Price</t>
  </si>
  <si>
    <t>WG (Kg)</t>
  </si>
  <si>
    <t>Type</t>
  </si>
  <si>
    <t>Supplier</t>
  </si>
  <si>
    <t>Ingot-Typ</t>
  </si>
  <si>
    <t>SCK-Cost</t>
  </si>
  <si>
    <t>5611011632A</t>
  </si>
  <si>
    <t>5611011732A</t>
  </si>
  <si>
    <t>5611012532A</t>
  </si>
  <si>
    <t>5611012633A</t>
  </si>
  <si>
    <t>5611019231A</t>
  </si>
  <si>
    <t>5611019330A</t>
  </si>
  <si>
    <t>5611021231A</t>
  </si>
  <si>
    <t>5611021530A</t>
  </si>
  <si>
    <t>5611021630A</t>
  </si>
  <si>
    <t>5611022731A</t>
  </si>
  <si>
    <t>5611022831A</t>
  </si>
  <si>
    <t>5611024333A</t>
  </si>
  <si>
    <t>5611024433A</t>
  </si>
  <si>
    <t>5611025130A</t>
  </si>
  <si>
    <t>5611025230A</t>
  </si>
  <si>
    <t>5611025330A</t>
  </si>
  <si>
    <t>5611502001A</t>
  </si>
  <si>
    <t>561150-2031</t>
  </si>
  <si>
    <t>5611502902A</t>
  </si>
  <si>
    <t>5611503102A</t>
  </si>
  <si>
    <t>5611505402A</t>
  </si>
  <si>
    <t>5611506803A</t>
  </si>
  <si>
    <t>5611507702A</t>
  </si>
  <si>
    <t>5611507802A</t>
  </si>
  <si>
    <t>5611509701A</t>
  </si>
  <si>
    <t>5611510201A</t>
  </si>
  <si>
    <t>561151-0231</t>
  </si>
  <si>
    <t>5611510802A</t>
  </si>
  <si>
    <t>5611512130</t>
  </si>
  <si>
    <t>5611512200A</t>
  </si>
  <si>
    <t>5611514600A</t>
  </si>
  <si>
    <t>5612602102A</t>
  </si>
  <si>
    <t>5612603000A</t>
  </si>
  <si>
    <t>5612603100A</t>
  </si>
  <si>
    <t>5612604900A</t>
  </si>
  <si>
    <t>5612605000A</t>
  </si>
  <si>
    <t>T909907B</t>
  </si>
  <si>
    <t>T909910B</t>
  </si>
  <si>
    <t>T96493CA</t>
  </si>
  <si>
    <t>Z0004946A</t>
  </si>
  <si>
    <t>Z0008549C</t>
  </si>
  <si>
    <t>Z0008551C</t>
  </si>
  <si>
    <t>Z0009112A</t>
  </si>
  <si>
    <t>Z0009115A</t>
  </si>
  <si>
    <t>Z0009524A</t>
  </si>
  <si>
    <t>Z0009706A</t>
  </si>
  <si>
    <t>Z0009708A</t>
  </si>
  <si>
    <t>Z0010626A</t>
  </si>
  <si>
    <t>Z0010628A</t>
  </si>
  <si>
    <t>Z0015679A</t>
  </si>
  <si>
    <t>5611515400A</t>
  </si>
  <si>
    <t>5611515501B</t>
  </si>
  <si>
    <t>5611500702A</t>
  </si>
  <si>
    <t>5611510801A</t>
  </si>
  <si>
    <t>Z0008551B</t>
  </si>
  <si>
    <t>5611500802A</t>
  </si>
  <si>
    <t>Z0021771A</t>
  </si>
  <si>
    <t>T963100A</t>
  </si>
  <si>
    <t>T963113A</t>
  </si>
  <si>
    <t>Z0009775A</t>
  </si>
  <si>
    <t>Z0009680A</t>
  </si>
  <si>
    <t>1632</t>
  </si>
  <si>
    <t>1732</t>
  </si>
  <si>
    <t>2532</t>
  </si>
  <si>
    <t>2633</t>
  </si>
  <si>
    <t>9231</t>
  </si>
  <si>
    <t>9330</t>
  </si>
  <si>
    <t>1231</t>
  </si>
  <si>
    <t>1530</t>
  </si>
  <si>
    <t>1630</t>
  </si>
  <si>
    <t>2731</t>
  </si>
  <si>
    <t>2831</t>
  </si>
  <si>
    <t>4333</t>
  </si>
  <si>
    <t>4433</t>
  </si>
  <si>
    <t>5130</t>
  </si>
  <si>
    <t>5230</t>
  </si>
  <si>
    <t>5330</t>
  </si>
  <si>
    <t>2001</t>
  </si>
  <si>
    <t>2031</t>
  </si>
  <si>
    <t>2902</t>
  </si>
  <si>
    <t>3102</t>
  </si>
  <si>
    <t>5402</t>
  </si>
  <si>
    <t>6803</t>
  </si>
  <si>
    <t>7702</t>
  </si>
  <si>
    <t>7802</t>
  </si>
  <si>
    <t>9701</t>
  </si>
  <si>
    <t>0201</t>
  </si>
  <si>
    <t>0231</t>
  </si>
  <si>
    <t>0802</t>
  </si>
  <si>
    <t>2130</t>
  </si>
  <si>
    <t>2200</t>
  </si>
  <si>
    <t>4600</t>
  </si>
  <si>
    <t>2102</t>
  </si>
  <si>
    <t>4900</t>
  </si>
  <si>
    <t>5000</t>
  </si>
  <si>
    <t>9907</t>
  </si>
  <si>
    <t>9910</t>
  </si>
  <si>
    <t>493C</t>
  </si>
  <si>
    <t>4946</t>
  </si>
  <si>
    <t>8549</t>
  </si>
  <si>
    <t>8551</t>
  </si>
  <si>
    <t>9112</t>
  </si>
  <si>
    <t>9115</t>
  </si>
  <si>
    <t>9524</t>
  </si>
  <si>
    <t>9706</t>
  </si>
  <si>
    <t>9708</t>
  </si>
  <si>
    <t>0626</t>
  </si>
  <si>
    <t>0628</t>
  </si>
  <si>
    <t>5679</t>
  </si>
  <si>
    <t>CYLINDER BLOCK (F) RAW MATERIAL</t>
  </si>
  <si>
    <t>CYLINDER BLOCK (R) RAW MATERIAL</t>
  </si>
  <si>
    <t>CYLINDER BLOCK (F) RAW MAT'L</t>
  </si>
  <si>
    <t>CYLINDER BLOCK (R) RAW MAT'L</t>
  </si>
  <si>
    <t>CYLINDER BLOCK(F)RAW MATERIAL</t>
  </si>
  <si>
    <t>CYLINDER BLOCK(R)RAW MATERIAL</t>
  </si>
  <si>
    <t>CYLINDER  BLOCK  (F)  RAW  MATERIAL</t>
  </si>
  <si>
    <t>CYLINDER BLOCK (R) RAW MATEIAL</t>
  </si>
  <si>
    <t>CYLINDER HEAD (R)</t>
  </si>
  <si>
    <t>CYLINDER HEAD (R) RAW MAT'L</t>
  </si>
  <si>
    <t>CYLINDER HEAD ®RM</t>
  </si>
  <si>
    <t>SHELL (R)</t>
  </si>
  <si>
    <t>SHELL (F)</t>
  </si>
  <si>
    <t>CYLINDER HEAD (F)</t>
  </si>
  <si>
    <t>ADC-14</t>
  </si>
  <si>
    <t>ADC-14 17CH</t>
  </si>
  <si>
    <t>15 CH</t>
  </si>
  <si>
    <t>CH</t>
  </si>
  <si>
    <t>17 CH</t>
  </si>
  <si>
    <t>JK/Subros</t>
  </si>
  <si>
    <t>P2X</t>
  </si>
  <si>
    <t>Isuzu</t>
  </si>
  <si>
    <t>MMC P CAR</t>
  </si>
  <si>
    <t>P552 2.7L</t>
  </si>
  <si>
    <t>VK56</t>
  </si>
  <si>
    <t>JK</t>
  </si>
  <si>
    <t>S197 V6</t>
  </si>
  <si>
    <t>KC83-U377</t>
  </si>
  <si>
    <t>Proton</t>
  </si>
  <si>
    <t>Block R Subros</t>
  </si>
  <si>
    <t>RM-OES</t>
  </si>
  <si>
    <t>MC-OES</t>
  </si>
  <si>
    <t>MC-OEM</t>
  </si>
  <si>
    <t>SIM</t>
  </si>
  <si>
    <t>SCK</t>
  </si>
  <si>
    <t>ADC-12</t>
  </si>
  <si>
    <t>15CH</t>
  </si>
  <si>
    <t>17CH</t>
  </si>
  <si>
    <t>10492 (KA)</t>
  </si>
  <si>
    <t>P415 V6</t>
  </si>
  <si>
    <t>Part_No</t>
  </si>
  <si>
    <t>0702</t>
  </si>
  <si>
    <t>0801</t>
  </si>
  <si>
    <t>1771</t>
  </si>
  <si>
    <t>3113</t>
  </si>
  <si>
    <t>9775</t>
  </si>
  <si>
    <t>9680</t>
  </si>
  <si>
    <t>T3100</t>
  </si>
  <si>
    <t>HDMC</t>
  </si>
  <si>
    <t>350T-02</t>
  </si>
  <si>
    <t>350T-01</t>
  </si>
  <si>
    <t>650T</t>
  </si>
  <si>
    <t>400T</t>
  </si>
  <si>
    <t>NYS</t>
  </si>
  <si>
    <t>STATUS</t>
  </si>
  <si>
    <t>NA</t>
  </si>
  <si>
    <t>NEW</t>
  </si>
  <si>
    <t>COM</t>
  </si>
  <si>
    <t>PartNo</t>
  </si>
  <si>
    <t>CT(Sec)</t>
  </si>
  <si>
    <t>RM-OEM</t>
  </si>
  <si>
    <t>3000</t>
  </si>
  <si>
    <t>3100</t>
  </si>
  <si>
    <t>ST-Status</t>
  </si>
  <si>
    <t>FG0</t>
  </si>
  <si>
    <t>BM</t>
  </si>
  <si>
    <t>Part-Type</t>
  </si>
  <si>
    <t>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</si>
</sst>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49" fontId="0" fillId="0" borderId="1" xfId="0" applyNumberFormat="1" applyBorder="1"/>
    <xf numFmtId="43" fontId="0" fillId="0" borderId="1" xfId="1" applyNumberFormat="1" applyFon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 vertical="top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top"/>
    </xf>
    <xf numFmtId="1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taie/Desktop/Utai_Files/Planing-Stock-EDI/WIP-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3000</v>
          </cell>
          <cell r="B2">
            <v>0</v>
          </cell>
        </row>
        <row r="3">
          <cell r="A3">
            <v>3100</v>
          </cell>
          <cell r="B3">
            <v>1255</v>
          </cell>
        </row>
        <row r="4">
          <cell r="A4" t="str">
            <v>493C</v>
          </cell>
          <cell r="B4">
            <v>2418</v>
          </cell>
        </row>
        <row r="5">
          <cell r="A5" t="str">
            <v>1771</v>
          </cell>
          <cell r="B5">
            <v>2547</v>
          </cell>
        </row>
        <row r="6">
          <cell r="A6" t="str">
            <v>0802</v>
          </cell>
          <cell r="B6">
            <v>0</v>
          </cell>
        </row>
        <row r="7">
          <cell r="A7">
            <v>2001</v>
          </cell>
          <cell r="B7">
            <v>0</v>
          </cell>
        </row>
        <row r="8">
          <cell r="A8">
            <v>2200</v>
          </cell>
          <cell r="B8">
            <v>0</v>
          </cell>
        </row>
        <row r="9">
          <cell r="A9">
            <v>4600</v>
          </cell>
          <cell r="B9">
            <v>0</v>
          </cell>
        </row>
        <row r="10">
          <cell r="A10" t="str">
            <v>0201</v>
          </cell>
          <cell r="B10">
            <v>0</v>
          </cell>
        </row>
        <row r="11">
          <cell r="A11">
            <v>4946</v>
          </cell>
          <cell r="B11">
            <v>1482</v>
          </cell>
        </row>
        <row r="12">
          <cell r="A12">
            <v>9706</v>
          </cell>
          <cell r="B12">
            <v>240</v>
          </cell>
        </row>
        <row r="13">
          <cell r="A13">
            <v>9708</v>
          </cell>
          <cell r="B13">
            <v>14</v>
          </cell>
        </row>
        <row r="14">
          <cell r="A14">
            <v>5679</v>
          </cell>
          <cell r="B14">
            <v>0</v>
          </cell>
        </row>
        <row r="15">
          <cell r="A15">
            <v>9524</v>
          </cell>
          <cell r="B15">
            <v>942</v>
          </cell>
        </row>
        <row r="16">
          <cell r="A16">
            <v>2102</v>
          </cell>
          <cell r="B16">
            <v>0</v>
          </cell>
        </row>
        <row r="17">
          <cell r="A17">
            <v>6803</v>
          </cell>
          <cell r="B17">
            <v>0</v>
          </cell>
        </row>
        <row r="18">
          <cell r="A18" t="str">
            <v>4900</v>
          </cell>
          <cell r="B18">
            <v>159</v>
          </cell>
        </row>
        <row r="19">
          <cell r="A19">
            <v>5000</v>
          </cell>
          <cell r="B19">
            <v>0</v>
          </cell>
        </row>
        <row r="20">
          <cell r="A20">
            <v>9910</v>
          </cell>
          <cell r="B20">
            <v>862</v>
          </cell>
        </row>
        <row r="21">
          <cell r="A21">
            <v>9907</v>
          </cell>
          <cell r="B21">
            <v>159</v>
          </cell>
        </row>
        <row r="22">
          <cell r="A22">
            <v>9112</v>
          </cell>
          <cell r="B22">
            <v>201</v>
          </cell>
        </row>
        <row r="23">
          <cell r="A23">
            <v>9115</v>
          </cell>
          <cell r="B23">
            <v>300</v>
          </cell>
        </row>
        <row r="24">
          <cell r="A24">
            <v>3102</v>
          </cell>
          <cell r="B24">
            <v>0</v>
          </cell>
        </row>
        <row r="25">
          <cell r="A25">
            <v>5402</v>
          </cell>
          <cell r="B25">
            <v>0</v>
          </cell>
        </row>
        <row r="26">
          <cell r="A26">
            <v>7702</v>
          </cell>
          <cell r="B26">
            <v>0</v>
          </cell>
        </row>
        <row r="27">
          <cell r="A27">
            <v>1632</v>
          </cell>
          <cell r="B27">
            <v>970</v>
          </cell>
        </row>
        <row r="28">
          <cell r="A28">
            <v>1732</v>
          </cell>
          <cell r="B28">
            <v>1111</v>
          </cell>
        </row>
        <row r="29">
          <cell r="A29">
            <v>5130</v>
          </cell>
          <cell r="B29">
            <v>0</v>
          </cell>
        </row>
        <row r="30">
          <cell r="A30">
            <v>5230</v>
          </cell>
          <cell r="B30">
            <v>68</v>
          </cell>
        </row>
        <row r="31">
          <cell r="A31">
            <v>5330</v>
          </cell>
          <cell r="B31">
            <v>562</v>
          </cell>
        </row>
        <row r="32">
          <cell r="A32">
            <v>9231</v>
          </cell>
          <cell r="B32">
            <v>0</v>
          </cell>
        </row>
        <row r="33">
          <cell r="A33">
            <v>9330</v>
          </cell>
          <cell r="B33">
            <v>63</v>
          </cell>
        </row>
        <row r="34">
          <cell r="A34">
            <v>2532</v>
          </cell>
          <cell r="B34">
            <v>703</v>
          </cell>
        </row>
        <row r="35">
          <cell r="A35">
            <v>2633</v>
          </cell>
          <cell r="B35">
            <v>450</v>
          </cell>
        </row>
        <row r="36">
          <cell r="A36">
            <v>4600</v>
          </cell>
          <cell r="B36">
            <v>1875</v>
          </cell>
        </row>
        <row r="37">
          <cell r="A37">
            <v>2031</v>
          </cell>
          <cell r="B37">
            <v>5003</v>
          </cell>
        </row>
        <row r="38">
          <cell r="A38" t="str">
            <v>0201</v>
          </cell>
          <cell r="B38">
            <v>842</v>
          </cell>
        </row>
        <row r="39">
          <cell r="A39">
            <v>2102</v>
          </cell>
          <cell r="B39">
            <v>905</v>
          </cell>
        </row>
        <row r="40">
          <cell r="A40">
            <v>6803</v>
          </cell>
          <cell r="B40">
            <v>1000</v>
          </cell>
        </row>
        <row r="41">
          <cell r="A41" t="str">
            <v>3132</v>
          </cell>
          <cell r="B41">
            <v>0</v>
          </cell>
        </row>
        <row r="42">
          <cell r="A42" t="str">
            <v>7702</v>
          </cell>
          <cell r="B42">
            <v>0</v>
          </cell>
        </row>
        <row r="43">
          <cell r="A43">
            <v>6832</v>
          </cell>
          <cell r="B43">
            <v>0</v>
          </cell>
        </row>
        <row r="44">
          <cell r="A44">
            <v>2798</v>
          </cell>
          <cell r="B44">
            <v>0</v>
          </cell>
        </row>
        <row r="45">
          <cell r="A45" t="str">
            <v>9680</v>
          </cell>
          <cell r="B45">
            <v>142</v>
          </cell>
        </row>
        <row r="46">
          <cell r="A46" t="str">
            <v>9775</v>
          </cell>
          <cell r="B46">
            <v>119</v>
          </cell>
        </row>
        <row r="47">
          <cell r="A47" t="str">
            <v>7053</v>
          </cell>
          <cell r="B47">
            <v>18</v>
          </cell>
        </row>
        <row r="48">
          <cell r="A48" t="str">
            <v>7055</v>
          </cell>
          <cell r="B48">
            <v>39</v>
          </cell>
        </row>
        <row r="49">
          <cell r="A49" t="str">
            <v>3113</v>
          </cell>
          <cell r="B49">
            <v>409</v>
          </cell>
        </row>
        <row r="50">
          <cell r="A50" t="str">
            <v>T3100</v>
          </cell>
          <cell r="B50">
            <v>0</v>
          </cell>
        </row>
        <row r="51">
          <cell r="A51">
            <v>3113</v>
          </cell>
          <cell r="B51">
            <v>0</v>
          </cell>
        </row>
        <row r="52">
          <cell r="A52">
            <v>4900</v>
          </cell>
          <cell r="B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topLeftCell="A2" workbookViewId="0">
      <selection activeCell="C55" sqref="C55"/>
    </sheetView>
  </sheetViews>
  <sheetFormatPr defaultRowHeight="14.4" x14ac:dyDescent="0.3"/>
  <cols>
    <col min="1" max="1" width="14.109375" bestFit="1" customWidth="1"/>
    <col min="2" max="2" width="9.6640625" bestFit="1" customWidth="1"/>
    <col min="3" max="3" width="33.21875" bestFit="1" customWidth="1"/>
    <col min="4" max="4" width="12.88671875" bestFit="1" customWidth="1"/>
    <col min="5" max="5" width="7" bestFit="1" customWidth="1"/>
    <col min="6" max="6" width="8" bestFit="1" customWidth="1"/>
    <col min="7" max="7" width="8.44140625" bestFit="1" customWidth="1"/>
    <col min="8" max="8" width="8.44140625" customWidth="1"/>
    <col min="9" max="9" width="7.88671875" bestFit="1" customWidth="1"/>
    <col min="10" max="10" width="9.21875" bestFit="1" customWidth="1"/>
    <col min="11" max="11" width="8.5546875" bestFit="1" customWidth="1"/>
    <col min="14" max="14" width="10.44140625" customWidth="1"/>
    <col min="15" max="15" width="10.109375" customWidth="1"/>
  </cols>
  <sheetData>
    <row r="1" spans="1:16" x14ac:dyDescent="0.3">
      <c r="A1" s="5" t="s">
        <v>157</v>
      </c>
      <c r="B1" s="1" t="s">
        <v>175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180</v>
      </c>
      <c r="I1" s="1" t="s">
        <v>5</v>
      </c>
      <c r="J1" s="1" t="s">
        <v>6</v>
      </c>
      <c r="K1" s="1" t="s">
        <v>7</v>
      </c>
      <c r="L1" s="6" t="s">
        <v>165</v>
      </c>
      <c r="M1" s="8" t="s">
        <v>171</v>
      </c>
      <c r="N1" s="8" t="s">
        <v>176</v>
      </c>
      <c r="O1" s="6" t="s">
        <v>183</v>
      </c>
      <c r="P1" s="6" t="s">
        <v>184</v>
      </c>
    </row>
    <row r="2" spans="1:16" x14ac:dyDescent="0.3">
      <c r="A2" s="1" t="s">
        <v>8</v>
      </c>
      <c r="B2" s="2" t="s">
        <v>69</v>
      </c>
      <c r="C2" s="2" t="s">
        <v>117</v>
      </c>
      <c r="D2" s="2" t="s">
        <v>131</v>
      </c>
      <c r="E2" s="2">
        <v>171.9</v>
      </c>
      <c r="F2" s="2">
        <v>0.88200000000000001</v>
      </c>
      <c r="G2" s="2" t="s">
        <v>147</v>
      </c>
      <c r="H2" s="11" t="s">
        <v>181</v>
      </c>
      <c r="I2" s="2" t="s">
        <v>150</v>
      </c>
      <c r="J2" s="2" t="s">
        <v>131</v>
      </c>
      <c r="K2" s="2">
        <v>0</v>
      </c>
      <c r="L2" s="7" t="s">
        <v>166</v>
      </c>
      <c r="M2" s="2">
        <v>0</v>
      </c>
      <c r="N2" s="9">
        <v>90</v>
      </c>
      <c r="O2" t="s">
        <v>181</v>
      </c>
      <c r="P2" t="e">
        <f>VLOOKUP(B2,[1]Sheet1!$A$2:$B$52,2,FALSE)</f>
        <v>#N/A</v>
      </c>
    </row>
    <row r="3" spans="1:16" x14ac:dyDescent="0.3">
      <c r="A3" s="1" t="s">
        <v>9</v>
      </c>
      <c r="B3" s="2" t="s">
        <v>70</v>
      </c>
      <c r="C3" s="2" t="s">
        <v>118</v>
      </c>
      <c r="D3" s="2" t="s">
        <v>131</v>
      </c>
      <c r="E3" s="2">
        <v>171.9</v>
      </c>
      <c r="F3" s="2">
        <v>0.88200000000000001</v>
      </c>
      <c r="G3" s="2" t="s">
        <v>147</v>
      </c>
      <c r="H3" s="11" t="s">
        <v>181</v>
      </c>
      <c r="I3" s="2" t="s">
        <v>150</v>
      </c>
      <c r="J3" s="2" t="s">
        <v>131</v>
      </c>
      <c r="K3" s="2">
        <v>0</v>
      </c>
      <c r="L3" s="7" t="s">
        <v>166</v>
      </c>
      <c r="M3" s="2">
        <v>0</v>
      </c>
      <c r="N3" s="9">
        <v>90</v>
      </c>
      <c r="O3" t="s">
        <v>181</v>
      </c>
      <c r="P3" t="e">
        <f>VLOOKUP(B3,[1]Sheet1!$A$2:$B$52,2,FALSE)</f>
        <v>#N/A</v>
      </c>
    </row>
    <row r="4" spans="1:16" x14ac:dyDescent="0.3">
      <c r="A4" s="1" t="s">
        <v>10</v>
      </c>
      <c r="B4" s="2" t="s">
        <v>71</v>
      </c>
      <c r="C4" s="2" t="s">
        <v>119</v>
      </c>
      <c r="D4" s="2" t="s">
        <v>132</v>
      </c>
      <c r="E4" s="2">
        <v>287.70999999999998</v>
      </c>
      <c r="F4" s="2">
        <v>0.77</v>
      </c>
      <c r="G4" s="2" t="s">
        <v>147</v>
      </c>
      <c r="H4" s="11" t="s">
        <v>181</v>
      </c>
      <c r="I4" s="2" t="s">
        <v>150</v>
      </c>
      <c r="J4" s="2" t="s">
        <v>131</v>
      </c>
      <c r="K4" s="2">
        <v>0</v>
      </c>
      <c r="L4" s="7" t="s">
        <v>166</v>
      </c>
      <c r="M4" s="2">
        <v>0</v>
      </c>
      <c r="N4" s="9">
        <v>90</v>
      </c>
      <c r="O4" t="s">
        <v>181</v>
      </c>
      <c r="P4" t="e">
        <f>VLOOKUP(B4,[1]Sheet1!$A$2:$B$52,2,FALSE)</f>
        <v>#N/A</v>
      </c>
    </row>
    <row r="5" spans="1:16" x14ac:dyDescent="0.3">
      <c r="A5" s="1" t="s">
        <v>11</v>
      </c>
      <c r="B5" s="2" t="s">
        <v>72</v>
      </c>
      <c r="C5" s="2" t="s">
        <v>120</v>
      </c>
      <c r="D5" s="2" t="s">
        <v>132</v>
      </c>
      <c r="E5" s="2">
        <v>288.70999999999998</v>
      </c>
      <c r="F5" s="2">
        <v>0.77</v>
      </c>
      <c r="G5" s="2" t="s">
        <v>147</v>
      </c>
      <c r="H5" s="11" t="s">
        <v>181</v>
      </c>
      <c r="I5" s="2" t="s">
        <v>150</v>
      </c>
      <c r="J5" s="2" t="s">
        <v>131</v>
      </c>
      <c r="K5" s="2">
        <v>0</v>
      </c>
      <c r="L5" s="7" t="s">
        <v>166</v>
      </c>
      <c r="M5" s="2">
        <v>0</v>
      </c>
      <c r="N5" s="9">
        <v>90</v>
      </c>
      <c r="O5" t="s">
        <v>181</v>
      </c>
      <c r="P5" t="e">
        <f>VLOOKUP(B5,[1]Sheet1!$A$2:$B$52,2,FALSE)</f>
        <v>#N/A</v>
      </c>
    </row>
    <row r="6" spans="1:16" x14ac:dyDescent="0.3">
      <c r="A6" s="1" t="s">
        <v>12</v>
      </c>
      <c r="B6" s="2" t="s">
        <v>73</v>
      </c>
      <c r="C6" s="2" t="s">
        <v>121</v>
      </c>
      <c r="D6" s="2" t="s">
        <v>131</v>
      </c>
      <c r="E6" s="2">
        <v>175.87</v>
      </c>
      <c r="F6" s="2">
        <v>0.89249999999999996</v>
      </c>
      <c r="G6" s="2" t="s">
        <v>147</v>
      </c>
      <c r="H6" s="11" t="s">
        <v>181</v>
      </c>
      <c r="I6" s="2" t="s">
        <v>150</v>
      </c>
      <c r="J6" s="2" t="s">
        <v>131</v>
      </c>
      <c r="K6" s="2">
        <v>0</v>
      </c>
      <c r="L6" s="7" t="s">
        <v>166</v>
      </c>
      <c r="M6" s="2">
        <v>0</v>
      </c>
      <c r="N6" s="9">
        <v>90</v>
      </c>
      <c r="O6" t="s">
        <v>181</v>
      </c>
      <c r="P6" t="e">
        <f>VLOOKUP(B6,[1]Sheet1!$A$2:$B$52,2,FALSE)</f>
        <v>#N/A</v>
      </c>
    </row>
    <row r="7" spans="1:16" x14ac:dyDescent="0.3">
      <c r="A7" s="1" t="s">
        <v>13</v>
      </c>
      <c r="B7" s="2" t="s">
        <v>74</v>
      </c>
      <c r="C7" s="2" t="s">
        <v>122</v>
      </c>
      <c r="D7" s="2" t="s">
        <v>131</v>
      </c>
      <c r="E7" s="2">
        <v>173.08</v>
      </c>
      <c r="F7" s="2">
        <v>0.85575000000000001</v>
      </c>
      <c r="G7" s="2" t="s">
        <v>147</v>
      </c>
      <c r="H7" s="11" t="s">
        <v>181</v>
      </c>
      <c r="I7" s="2" t="s">
        <v>150</v>
      </c>
      <c r="J7" s="2" t="s">
        <v>131</v>
      </c>
      <c r="K7" s="2">
        <v>0</v>
      </c>
      <c r="L7" s="7" t="s">
        <v>166</v>
      </c>
      <c r="M7" s="2">
        <v>0</v>
      </c>
      <c r="N7" s="9">
        <v>90</v>
      </c>
      <c r="O7" t="s">
        <v>181</v>
      </c>
      <c r="P7" t="e">
        <f>VLOOKUP(B7,[1]Sheet1!$A$2:$B$52,2,FALSE)</f>
        <v>#N/A</v>
      </c>
    </row>
    <row r="8" spans="1:16" x14ac:dyDescent="0.3">
      <c r="A8" s="1" t="s">
        <v>14</v>
      </c>
      <c r="B8" s="2" t="s">
        <v>75</v>
      </c>
      <c r="C8" s="2" t="s">
        <v>123</v>
      </c>
      <c r="D8" s="2" t="s">
        <v>131</v>
      </c>
      <c r="E8" s="2">
        <v>186.46</v>
      </c>
      <c r="F8" s="2">
        <v>0.90300000000000002</v>
      </c>
      <c r="G8" s="2" t="s">
        <v>147</v>
      </c>
      <c r="H8" s="11" t="s">
        <v>181</v>
      </c>
      <c r="I8" s="2" t="s">
        <v>150</v>
      </c>
      <c r="J8" s="2" t="s">
        <v>131</v>
      </c>
      <c r="K8" s="2">
        <v>0</v>
      </c>
      <c r="L8" s="7" t="s">
        <v>166</v>
      </c>
      <c r="M8" s="2">
        <v>0</v>
      </c>
      <c r="N8" s="9">
        <v>90</v>
      </c>
      <c r="O8" t="s">
        <v>181</v>
      </c>
      <c r="P8" t="e">
        <f>VLOOKUP(B8,[1]Sheet1!$A$2:$B$52,2,FALSE)</f>
        <v>#N/A</v>
      </c>
    </row>
    <row r="9" spans="1:16" x14ac:dyDescent="0.3">
      <c r="A9" s="1" t="s">
        <v>15</v>
      </c>
      <c r="B9" s="2" t="s">
        <v>76</v>
      </c>
      <c r="C9" s="2" t="s">
        <v>117</v>
      </c>
      <c r="D9" s="2" t="s">
        <v>131</v>
      </c>
      <c r="E9" s="2">
        <v>183.71</v>
      </c>
      <c r="F9" s="2">
        <v>0.86099999999999999</v>
      </c>
      <c r="G9" s="2" t="s">
        <v>147</v>
      </c>
      <c r="H9" s="11" t="s">
        <v>181</v>
      </c>
      <c r="I9" s="2" t="s">
        <v>150</v>
      </c>
      <c r="J9" s="2" t="s">
        <v>131</v>
      </c>
      <c r="K9" s="2">
        <v>0</v>
      </c>
      <c r="L9" s="7" t="s">
        <v>166</v>
      </c>
      <c r="M9" s="2">
        <v>0</v>
      </c>
      <c r="N9" s="9">
        <v>90</v>
      </c>
      <c r="O9" t="s">
        <v>181</v>
      </c>
      <c r="P9" t="e">
        <f>VLOOKUP(B9,[1]Sheet1!$A$2:$B$52,2,FALSE)</f>
        <v>#N/A</v>
      </c>
    </row>
    <row r="10" spans="1:16" x14ac:dyDescent="0.3">
      <c r="A10" s="1" t="s">
        <v>16</v>
      </c>
      <c r="B10" s="2" t="s">
        <v>77</v>
      </c>
      <c r="C10" s="2" t="s">
        <v>118</v>
      </c>
      <c r="D10" s="2" t="s">
        <v>131</v>
      </c>
      <c r="E10" s="2">
        <v>185.4</v>
      </c>
      <c r="F10" s="2">
        <v>0.88200000000000001</v>
      </c>
      <c r="G10" s="2" t="s">
        <v>147</v>
      </c>
      <c r="H10" s="11" t="s">
        <v>181</v>
      </c>
      <c r="I10" s="2" t="s">
        <v>150</v>
      </c>
      <c r="J10" s="2" t="s">
        <v>131</v>
      </c>
      <c r="K10" s="2">
        <v>0</v>
      </c>
      <c r="L10" s="7" t="s">
        <v>166</v>
      </c>
      <c r="M10" s="2">
        <v>0</v>
      </c>
      <c r="N10" s="9">
        <v>90</v>
      </c>
      <c r="O10" t="s">
        <v>181</v>
      </c>
      <c r="P10" t="e">
        <f>VLOOKUP(B10,[1]Sheet1!$A$2:$B$52,2,FALSE)</f>
        <v>#N/A</v>
      </c>
    </row>
    <row r="11" spans="1:16" x14ac:dyDescent="0.3">
      <c r="A11" s="1" t="s">
        <v>17</v>
      </c>
      <c r="B11" s="2" t="s">
        <v>78</v>
      </c>
      <c r="C11" s="2" t="s">
        <v>117</v>
      </c>
      <c r="D11" s="2" t="s">
        <v>131</v>
      </c>
      <c r="E11" s="2">
        <v>182.69</v>
      </c>
      <c r="F11" s="2">
        <v>0.86099999999999999</v>
      </c>
      <c r="G11" s="2" t="s">
        <v>147</v>
      </c>
      <c r="H11" s="11" t="s">
        <v>181</v>
      </c>
      <c r="I11" s="2" t="s">
        <v>150</v>
      </c>
      <c r="J11" s="2" t="s">
        <v>131</v>
      </c>
      <c r="K11" s="2">
        <v>0</v>
      </c>
      <c r="L11" s="7" t="s">
        <v>166</v>
      </c>
      <c r="M11" s="2">
        <v>0</v>
      </c>
      <c r="N11" s="9">
        <v>90</v>
      </c>
      <c r="O11" t="s">
        <v>181</v>
      </c>
      <c r="P11" t="e">
        <f>VLOOKUP(B11,[1]Sheet1!$A$2:$B$52,2,FALSE)</f>
        <v>#N/A</v>
      </c>
    </row>
    <row r="12" spans="1:16" x14ac:dyDescent="0.3">
      <c r="A12" s="1" t="s">
        <v>18</v>
      </c>
      <c r="B12" s="2" t="s">
        <v>79</v>
      </c>
      <c r="C12" s="2" t="s">
        <v>118</v>
      </c>
      <c r="D12" s="2" t="s">
        <v>131</v>
      </c>
      <c r="E12" s="2">
        <v>182.59</v>
      </c>
      <c r="F12" s="2">
        <v>0.86099999999999999</v>
      </c>
      <c r="G12" s="2" t="s">
        <v>147</v>
      </c>
      <c r="H12" s="11" t="s">
        <v>181</v>
      </c>
      <c r="I12" s="2" t="s">
        <v>150</v>
      </c>
      <c r="J12" s="2" t="s">
        <v>131</v>
      </c>
      <c r="K12" s="2">
        <v>0</v>
      </c>
      <c r="L12" s="7" t="s">
        <v>166</v>
      </c>
      <c r="M12" s="2">
        <v>0</v>
      </c>
      <c r="N12" s="9">
        <v>90</v>
      </c>
      <c r="O12" t="s">
        <v>181</v>
      </c>
      <c r="P12" t="e">
        <f>VLOOKUP(B12,[1]Sheet1!$A$2:$B$52,2,FALSE)</f>
        <v>#N/A</v>
      </c>
    </row>
    <row r="13" spans="1:16" x14ac:dyDescent="0.3">
      <c r="A13" s="1" t="s">
        <v>19</v>
      </c>
      <c r="B13" s="2" t="s">
        <v>80</v>
      </c>
      <c r="C13" s="2" t="s">
        <v>117</v>
      </c>
      <c r="D13" s="2" t="s">
        <v>131</v>
      </c>
      <c r="E13" s="2">
        <v>196.04</v>
      </c>
      <c r="F13" s="2">
        <v>1.008</v>
      </c>
      <c r="G13" s="2" t="s">
        <v>147</v>
      </c>
      <c r="H13" s="11" t="s">
        <v>181</v>
      </c>
      <c r="I13" s="2" t="s">
        <v>150</v>
      </c>
      <c r="J13" s="2" t="s">
        <v>131</v>
      </c>
      <c r="K13" s="2">
        <v>0</v>
      </c>
      <c r="L13" s="7" t="s">
        <v>166</v>
      </c>
      <c r="M13" s="2">
        <v>0</v>
      </c>
      <c r="N13" s="9">
        <v>90</v>
      </c>
      <c r="O13" t="s">
        <v>181</v>
      </c>
      <c r="P13" t="e">
        <f>VLOOKUP(B13,[1]Sheet1!$A$2:$B$52,2,FALSE)</f>
        <v>#N/A</v>
      </c>
    </row>
    <row r="14" spans="1:16" x14ac:dyDescent="0.3">
      <c r="A14" s="1" t="s">
        <v>20</v>
      </c>
      <c r="B14" s="2" t="s">
        <v>81</v>
      </c>
      <c r="C14" s="2" t="s">
        <v>124</v>
      </c>
      <c r="D14" s="2" t="s">
        <v>131</v>
      </c>
      <c r="E14" s="2">
        <v>196.15</v>
      </c>
      <c r="F14" s="2">
        <v>1.008</v>
      </c>
      <c r="G14" s="2" t="s">
        <v>147</v>
      </c>
      <c r="H14" s="11" t="s">
        <v>181</v>
      </c>
      <c r="I14" s="2" t="s">
        <v>150</v>
      </c>
      <c r="J14" s="2" t="s">
        <v>131</v>
      </c>
      <c r="K14" s="2">
        <v>0</v>
      </c>
      <c r="L14" s="7" t="s">
        <v>166</v>
      </c>
      <c r="M14" s="2">
        <v>0</v>
      </c>
      <c r="N14" s="9">
        <v>90</v>
      </c>
      <c r="O14" t="s">
        <v>181</v>
      </c>
      <c r="P14" t="e">
        <f>VLOOKUP(B14,[1]Sheet1!$A$2:$B$52,2,FALSE)</f>
        <v>#N/A</v>
      </c>
    </row>
    <row r="15" spans="1:16" x14ac:dyDescent="0.3">
      <c r="A15" s="1" t="s">
        <v>21</v>
      </c>
      <c r="B15" s="2" t="s">
        <v>82</v>
      </c>
      <c r="C15" s="2" t="s">
        <v>117</v>
      </c>
      <c r="D15" s="2" t="s">
        <v>131</v>
      </c>
      <c r="E15" s="2">
        <v>182.93</v>
      </c>
      <c r="F15" s="2">
        <v>0.99750000000000005</v>
      </c>
      <c r="G15" s="2" t="s">
        <v>147</v>
      </c>
      <c r="H15" s="11" t="s">
        <v>181</v>
      </c>
      <c r="I15" s="2" t="s">
        <v>150</v>
      </c>
      <c r="J15" s="2" t="s">
        <v>131</v>
      </c>
      <c r="K15" s="2">
        <v>0</v>
      </c>
      <c r="L15" s="7" t="s">
        <v>166</v>
      </c>
      <c r="M15" s="2">
        <v>0</v>
      </c>
      <c r="N15" s="9">
        <v>90</v>
      </c>
      <c r="O15" t="s">
        <v>181</v>
      </c>
      <c r="P15" t="e">
        <f>VLOOKUP(B15,[1]Sheet1!$A$2:$B$52,2,FALSE)</f>
        <v>#N/A</v>
      </c>
    </row>
    <row r="16" spans="1:16" x14ac:dyDescent="0.3">
      <c r="A16" s="1" t="s">
        <v>22</v>
      </c>
      <c r="B16" s="2" t="s">
        <v>83</v>
      </c>
      <c r="C16" s="2" t="s">
        <v>118</v>
      </c>
      <c r="D16" s="2" t="s">
        <v>131</v>
      </c>
      <c r="E16" s="2">
        <v>181.43</v>
      </c>
      <c r="F16" s="2">
        <v>0.98699999999999999</v>
      </c>
      <c r="G16" s="2" t="s">
        <v>147</v>
      </c>
      <c r="H16" s="11" t="s">
        <v>181</v>
      </c>
      <c r="I16" s="2" t="s">
        <v>150</v>
      </c>
      <c r="J16" s="2" t="s">
        <v>131</v>
      </c>
      <c r="K16" s="2">
        <v>0</v>
      </c>
      <c r="L16" s="7" t="s">
        <v>166</v>
      </c>
      <c r="M16" s="2">
        <v>0</v>
      </c>
      <c r="N16" s="9">
        <v>90</v>
      </c>
      <c r="O16" t="s">
        <v>181</v>
      </c>
      <c r="P16" t="e">
        <f>VLOOKUP(B16,[1]Sheet1!$A$2:$B$52,2,FALSE)</f>
        <v>#N/A</v>
      </c>
    </row>
    <row r="17" spans="1:16" x14ac:dyDescent="0.3">
      <c r="A17" s="1" t="s">
        <v>23</v>
      </c>
      <c r="B17" s="2" t="s">
        <v>84</v>
      </c>
      <c r="C17" s="2" t="s">
        <v>117</v>
      </c>
      <c r="D17" s="2" t="s">
        <v>131</v>
      </c>
      <c r="E17" s="2">
        <v>181.55</v>
      </c>
      <c r="F17" s="2">
        <v>0.99750000000000005</v>
      </c>
      <c r="G17" s="2" t="s">
        <v>147</v>
      </c>
      <c r="H17" s="11" t="s">
        <v>181</v>
      </c>
      <c r="I17" s="2" t="s">
        <v>150</v>
      </c>
      <c r="J17" s="2" t="s">
        <v>131</v>
      </c>
      <c r="K17" s="2">
        <v>0</v>
      </c>
      <c r="L17" s="7" t="s">
        <v>166</v>
      </c>
      <c r="M17" s="2">
        <v>0</v>
      </c>
      <c r="N17" s="9">
        <v>90</v>
      </c>
      <c r="O17" t="s">
        <v>181</v>
      </c>
      <c r="P17" t="e">
        <f>VLOOKUP(B17,[1]Sheet1!$A$2:$B$52,2,FALSE)</f>
        <v>#N/A</v>
      </c>
    </row>
    <row r="18" spans="1:16" x14ac:dyDescent="0.3">
      <c r="A18" s="1" t="s">
        <v>24</v>
      </c>
      <c r="B18" s="2" t="s">
        <v>85</v>
      </c>
      <c r="C18" s="2" t="s">
        <v>125</v>
      </c>
      <c r="D18" s="2" t="s">
        <v>133</v>
      </c>
      <c r="E18" s="2">
        <v>130.41</v>
      </c>
      <c r="F18" s="2">
        <v>0.41265000000000002</v>
      </c>
      <c r="G18" s="2" t="s">
        <v>148</v>
      </c>
      <c r="H18" s="11" t="s">
        <v>182</v>
      </c>
      <c r="I18" s="2" t="s">
        <v>151</v>
      </c>
      <c r="J18" s="2" t="s">
        <v>152</v>
      </c>
      <c r="K18" s="2">
        <v>30</v>
      </c>
      <c r="L18" s="2" t="s">
        <v>170</v>
      </c>
      <c r="M18" s="2">
        <v>0</v>
      </c>
      <c r="N18" s="9">
        <v>90</v>
      </c>
      <c r="O18" t="s">
        <v>182</v>
      </c>
      <c r="P18" t="e">
        <f>VLOOKUP(B18,[1]Sheet1!$A$2:$B$52,2,FALSE)</f>
        <v>#N/A</v>
      </c>
    </row>
    <row r="19" spans="1:16" x14ac:dyDescent="0.3">
      <c r="A19" s="1" t="s">
        <v>25</v>
      </c>
      <c r="B19" s="2" t="s">
        <v>86</v>
      </c>
      <c r="C19" s="2" t="s">
        <v>120</v>
      </c>
      <c r="D19" s="2" t="s">
        <v>134</v>
      </c>
      <c r="E19" s="2">
        <v>0</v>
      </c>
      <c r="F19" s="2">
        <v>0</v>
      </c>
      <c r="G19" s="2" t="s">
        <v>147</v>
      </c>
      <c r="H19" s="11" t="s">
        <v>181</v>
      </c>
      <c r="I19" s="2" t="s">
        <v>150</v>
      </c>
      <c r="J19" s="2" t="s">
        <v>152</v>
      </c>
      <c r="K19" s="2">
        <v>0</v>
      </c>
      <c r="L19" s="2" t="s">
        <v>170</v>
      </c>
      <c r="M19" s="7" t="s">
        <v>174</v>
      </c>
      <c r="N19" s="9">
        <v>90</v>
      </c>
      <c r="O19" t="s">
        <v>181</v>
      </c>
      <c r="P19" t="e">
        <f>VLOOKUP(B19,[1]Sheet1!$A$2:$B$52,2,FALSE)</f>
        <v>#N/A</v>
      </c>
    </row>
    <row r="20" spans="1:16" x14ac:dyDescent="0.3">
      <c r="A20" s="1" t="s">
        <v>26</v>
      </c>
      <c r="B20" s="2" t="s">
        <v>87</v>
      </c>
      <c r="C20" s="2" t="s">
        <v>125</v>
      </c>
      <c r="D20" s="2" t="s">
        <v>133</v>
      </c>
      <c r="E20" s="2">
        <v>131.61000000000001</v>
      </c>
      <c r="F20" s="2">
        <v>0.42</v>
      </c>
      <c r="G20" s="2" t="s">
        <v>148</v>
      </c>
      <c r="H20" s="11" t="s">
        <v>182</v>
      </c>
      <c r="I20" s="2" t="s">
        <v>151</v>
      </c>
      <c r="J20" s="2" t="s">
        <v>152</v>
      </c>
      <c r="K20" s="2">
        <v>30</v>
      </c>
      <c r="L20" s="2" t="s">
        <v>172</v>
      </c>
      <c r="M20" s="7" t="s">
        <v>173</v>
      </c>
      <c r="N20" s="9">
        <v>90</v>
      </c>
      <c r="O20" t="s">
        <v>182</v>
      </c>
      <c r="P20" t="e">
        <f>VLOOKUP(B20,[1]Sheet1!$A$2:$B$52,2,FALSE)</f>
        <v>#N/A</v>
      </c>
    </row>
    <row r="21" spans="1:16" x14ac:dyDescent="0.3">
      <c r="A21" s="1" t="s">
        <v>27</v>
      </c>
      <c r="B21" s="2" t="s">
        <v>88</v>
      </c>
      <c r="C21" s="2" t="s">
        <v>125</v>
      </c>
      <c r="D21" s="2" t="s">
        <v>133</v>
      </c>
      <c r="E21" s="2">
        <v>142.44999999999999</v>
      </c>
      <c r="F21" s="2">
        <v>0.48299999999999998</v>
      </c>
      <c r="G21" s="2" t="s">
        <v>148</v>
      </c>
      <c r="H21" s="11" t="s">
        <v>182</v>
      </c>
      <c r="I21" s="2" t="s">
        <v>151</v>
      </c>
      <c r="J21" s="2" t="s">
        <v>152</v>
      </c>
      <c r="K21" s="2">
        <v>30</v>
      </c>
      <c r="L21" s="2" t="s">
        <v>170</v>
      </c>
      <c r="M21" s="7" t="s">
        <v>174</v>
      </c>
      <c r="N21" s="9">
        <v>90</v>
      </c>
      <c r="O21" t="s">
        <v>182</v>
      </c>
      <c r="P21" t="e">
        <f>VLOOKUP(B21,[1]Sheet1!$A$2:$B$52,2,FALSE)</f>
        <v>#N/A</v>
      </c>
    </row>
    <row r="22" spans="1:16" x14ac:dyDescent="0.3">
      <c r="A22" s="1" t="s">
        <v>28</v>
      </c>
      <c r="B22" s="2" t="s">
        <v>89</v>
      </c>
      <c r="C22" s="2" t="s">
        <v>125</v>
      </c>
      <c r="D22" s="2" t="s">
        <v>133</v>
      </c>
      <c r="E22" s="2">
        <v>143.21</v>
      </c>
      <c r="F22" s="2">
        <v>0.441</v>
      </c>
      <c r="G22" s="2" t="s">
        <v>148</v>
      </c>
      <c r="H22" s="11" t="s">
        <v>182</v>
      </c>
      <c r="I22" s="2" t="s">
        <v>151</v>
      </c>
      <c r="J22" s="2" t="s">
        <v>152</v>
      </c>
      <c r="K22" s="2">
        <v>30</v>
      </c>
      <c r="L22" s="2" t="s">
        <v>170</v>
      </c>
      <c r="M22" s="7" t="s">
        <v>174</v>
      </c>
      <c r="N22" s="9">
        <v>90</v>
      </c>
      <c r="O22" t="s">
        <v>182</v>
      </c>
      <c r="P22" t="e">
        <f>VLOOKUP(B22,[1]Sheet1!$A$2:$B$52,2,FALSE)</f>
        <v>#N/A</v>
      </c>
    </row>
    <row r="23" spans="1:16" x14ac:dyDescent="0.3">
      <c r="A23" s="1" t="s">
        <v>29</v>
      </c>
      <c r="B23" s="2" t="s">
        <v>90</v>
      </c>
      <c r="C23" s="2" t="s">
        <v>125</v>
      </c>
      <c r="D23" s="2" t="s">
        <v>135</v>
      </c>
      <c r="E23" s="2">
        <v>158.21</v>
      </c>
      <c r="F23" s="2">
        <v>0.441</v>
      </c>
      <c r="G23" s="2" t="s">
        <v>148</v>
      </c>
      <c r="H23" s="11" t="s">
        <v>182</v>
      </c>
      <c r="I23" s="2" t="s">
        <v>151</v>
      </c>
      <c r="J23" s="2" t="s">
        <v>152</v>
      </c>
      <c r="K23" s="2">
        <v>30</v>
      </c>
      <c r="L23" s="2" t="s">
        <v>170</v>
      </c>
      <c r="M23" s="2">
        <v>0</v>
      </c>
      <c r="N23" s="9">
        <v>90</v>
      </c>
      <c r="O23" t="s">
        <v>182</v>
      </c>
      <c r="P23" t="e">
        <f>VLOOKUP(B23,[1]Sheet1!$A$2:$B$52,2,FALSE)</f>
        <v>#N/A</v>
      </c>
    </row>
    <row r="24" spans="1:16" x14ac:dyDescent="0.3">
      <c r="A24" s="1" t="s">
        <v>30</v>
      </c>
      <c r="B24" s="2" t="s">
        <v>91</v>
      </c>
      <c r="C24" s="2" t="s">
        <v>125</v>
      </c>
      <c r="D24" s="2" t="s">
        <v>133</v>
      </c>
      <c r="E24" s="2">
        <v>142.44999999999999</v>
      </c>
      <c r="F24" s="2">
        <v>0.48299999999999998</v>
      </c>
      <c r="G24" s="2" t="s">
        <v>148</v>
      </c>
      <c r="H24" s="11" t="s">
        <v>182</v>
      </c>
      <c r="I24" s="2" t="s">
        <v>151</v>
      </c>
      <c r="J24" s="2" t="s">
        <v>152</v>
      </c>
      <c r="K24" s="2">
        <v>30</v>
      </c>
      <c r="L24" s="2" t="s">
        <v>170</v>
      </c>
      <c r="M24" s="2">
        <v>0</v>
      </c>
      <c r="N24" s="9">
        <v>90</v>
      </c>
      <c r="O24" t="s">
        <v>182</v>
      </c>
      <c r="P24">
        <f>VLOOKUP(B24,[1]Sheet1!$A$2:$B$52,2,FALSE)</f>
        <v>0</v>
      </c>
    </row>
    <row r="25" spans="1:16" x14ac:dyDescent="0.3">
      <c r="A25" s="1" t="s">
        <v>31</v>
      </c>
      <c r="B25" s="2" t="s">
        <v>92</v>
      </c>
      <c r="C25" s="2" t="s">
        <v>125</v>
      </c>
      <c r="D25" s="2" t="s">
        <v>133</v>
      </c>
      <c r="E25" s="2">
        <v>148.30000000000001</v>
      </c>
      <c r="F25" s="2">
        <v>0.441</v>
      </c>
      <c r="G25" s="2" t="s">
        <v>148</v>
      </c>
      <c r="H25" s="11" t="s">
        <v>182</v>
      </c>
      <c r="I25" s="2" t="s">
        <v>151</v>
      </c>
      <c r="J25" s="2" t="s">
        <v>152</v>
      </c>
      <c r="K25" s="2">
        <v>30</v>
      </c>
      <c r="L25" s="2" t="s">
        <v>172</v>
      </c>
      <c r="M25" s="7" t="s">
        <v>173</v>
      </c>
      <c r="N25" s="9">
        <v>90</v>
      </c>
      <c r="O25" t="s">
        <v>182</v>
      </c>
      <c r="P25" t="e">
        <f>VLOOKUP(B25,[1]Sheet1!$A$2:$B$52,2,FALSE)</f>
        <v>#N/A</v>
      </c>
    </row>
    <row r="26" spans="1:16" x14ac:dyDescent="0.3">
      <c r="A26" s="1" t="s">
        <v>32</v>
      </c>
      <c r="B26" s="2" t="s">
        <v>93</v>
      </c>
      <c r="C26" s="2" t="s">
        <v>125</v>
      </c>
      <c r="D26" s="2" t="s">
        <v>133</v>
      </c>
      <c r="E26" s="2">
        <v>167.91</v>
      </c>
      <c r="F26" s="2">
        <v>0.441</v>
      </c>
      <c r="G26" s="2" t="s">
        <v>148</v>
      </c>
      <c r="H26" s="11" t="s">
        <v>182</v>
      </c>
      <c r="I26" s="2" t="s">
        <v>151</v>
      </c>
      <c r="J26" s="2" t="s">
        <v>152</v>
      </c>
      <c r="K26" s="2">
        <v>30</v>
      </c>
      <c r="L26" s="2" t="s">
        <v>172</v>
      </c>
      <c r="M26" s="7" t="s">
        <v>173</v>
      </c>
      <c r="N26" s="9">
        <v>90</v>
      </c>
      <c r="O26" t="s">
        <v>182</v>
      </c>
      <c r="P26" t="e">
        <f>VLOOKUP(B26,[1]Sheet1!$A$2:$B$52,2,FALSE)</f>
        <v>#N/A</v>
      </c>
    </row>
    <row r="27" spans="1:16" x14ac:dyDescent="0.3">
      <c r="A27" s="1" t="s">
        <v>33</v>
      </c>
      <c r="B27" s="2" t="s">
        <v>94</v>
      </c>
      <c r="C27" s="2" t="s">
        <v>125</v>
      </c>
      <c r="D27" s="2" t="s">
        <v>133</v>
      </c>
      <c r="E27" s="2">
        <v>157.30000000000001</v>
      </c>
      <c r="F27" s="2">
        <v>0.52500000000000002</v>
      </c>
      <c r="G27" s="2" t="s">
        <v>148</v>
      </c>
      <c r="H27" s="11" t="s">
        <v>182</v>
      </c>
      <c r="I27" s="2" t="s">
        <v>151</v>
      </c>
      <c r="J27" s="2" t="s">
        <v>152</v>
      </c>
      <c r="K27" s="2">
        <v>30</v>
      </c>
      <c r="L27" s="2" t="s">
        <v>167</v>
      </c>
      <c r="M27" s="7" t="s">
        <v>174</v>
      </c>
      <c r="N27" s="9">
        <v>90</v>
      </c>
      <c r="O27" t="s">
        <v>182</v>
      </c>
      <c r="P27">
        <f>VLOOKUP(B27,[1]Sheet1!$A$2:$B$52,2,FALSE)</f>
        <v>0</v>
      </c>
    </row>
    <row r="28" spans="1:16" x14ac:dyDescent="0.3">
      <c r="A28" s="1" t="s">
        <v>34</v>
      </c>
      <c r="B28" s="2" t="s">
        <v>95</v>
      </c>
      <c r="C28" s="2" t="s">
        <v>126</v>
      </c>
      <c r="D28" s="2" t="s">
        <v>133</v>
      </c>
      <c r="E28" s="2">
        <v>0</v>
      </c>
      <c r="F28" s="2">
        <v>0.41265000000000002</v>
      </c>
      <c r="G28" s="2" t="s">
        <v>147</v>
      </c>
      <c r="H28" s="11" t="s">
        <v>182</v>
      </c>
      <c r="I28" s="2" t="s">
        <v>150</v>
      </c>
      <c r="J28" s="2" t="s">
        <v>152</v>
      </c>
      <c r="K28" s="2">
        <v>0</v>
      </c>
      <c r="L28" s="2" t="s">
        <v>167</v>
      </c>
      <c r="M28" s="7" t="s">
        <v>174</v>
      </c>
      <c r="N28" s="9">
        <v>90</v>
      </c>
      <c r="O28" t="s">
        <v>181</v>
      </c>
      <c r="P28" t="e">
        <f>VLOOKUP(B28,[1]Sheet1!$A$2:$B$52,2,FALSE)</f>
        <v>#N/A</v>
      </c>
    </row>
    <row r="29" spans="1:16" x14ac:dyDescent="0.3">
      <c r="A29" s="1" t="s">
        <v>35</v>
      </c>
      <c r="B29" s="2" t="s">
        <v>96</v>
      </c>
      <c r="C29" s="2" t="s">
        <v>125</v>
      </c>
      <c r="D29" s="2" t="s">
        <v>133</v>
      </c>
      <c r="E29" s="2">
        <v>148.51</v>
      </c>
      <c r="F29" s="2">
        <v>0.441</v>
      </c>
      <c r="G29" s="2" t="s">
        <v>148</v>
      </c>
      <c r="H29" s="11" t="s">
        <v>182</v>
      </c>
      <c r="I29" s="2" t="s">
        <v>151</v>
      </c>
      <c r="J29" s="2" t="s">
        <v>152</v>
      </c>
      <c r="K29" s="2">
        <v>30</v>
      </c>
      <c r="L29" s="2" t="s">
        <v>170</v>
      </c>
      <c r="M29" s="7" t="s">
        <v>174</v>
      </c>
      <c r="N29" s="9">
        <v>90</v>
      </c>
      <c r="O29" t="s">
        <v>182</v>
      </c>
      <c r="P29">
        <f>VLOOKUP(B29,[1]Sheet1!$A$2:$B$52,2,FALSE)</f>
        <v>0</v>
      </c>
    </row>
    <row r="30" spans="1:16" x14ac:dyDescent="0.3">
      <c r="A30" s="1" t="s">
        <v>36</v>
      </c>
      <c r="B30" s="2" t="s">
        <v>97</v>
      </c>
      <c r="C30" s="2" t="s">
        <v>127</v>
      </c>
      <c r="D30" s="2" t="s">
        <v>134</v>
      </c>
      <c r="E30" s="2">
        <v>0</v>
      </c>
      <c r="F30" s="2">
        <v>0</v>
      </c>
      <c r="G30" s="2" t="s">
        <v>147</v>
      </c>
      <c r="H30" s="11" t="s">
        <v>181</v>
      </c>
      <c r="I30" s="2" t="s">
        <v>150</v>
      </c>
      <c r="J30" s="2" t="s">
        <v>152</v>
      </c>
      <c r="K30" s="2">
        <v>0</v>
      </c>
      <c r="L30" s="2" t="s">
        <v>172</v>
      </c>
      <c r="M30" s="7" t="s">
        <v>173</v>
      </c>
      <c r="N30" s="9">
        <v>90</v>
      </c>
      <c r="O30" t="s">
        <v>181</v>
      </c>
      <c r="P30" t="e">
        <f>VLOOKUP(B30,[1]Sheet1!$A$2:$B$52,2,FALSE)</f>
        <v>#N/A</v>
      </c>
    </row>
    <row r="31" spans="1:16" x14ac:dyDescent="0.3">
      <c r="A31" s="1" t="s">
        <v>37</v>
      </c>
      <c r="B31" s="2" t="s">
        <v>98</v>
      </c>
      <c r="C31" s="2" t="s">
        <v>125</v>
      </c>
      <c r="D31" s="2" t="s">
        <v>133</v>
      </c>
      <c r="E31" s="2">
        <v>136.13999999999999</v>
      </c>
      <c r="F31" s="2">
        <v>0.41265000000000002</v>
      </c>
      <c r="G31" s="2" t="s">
        <v>148</v>
      </c>
      <c r="H31" s="11" t="s">
        <v>182</v>
      </c>
      <c r="I31" s="2" t="s">
        <v>151</v>
      </c>
      <c r="J31" s="2" t="s">
        <v>152</v>
      </c>
      <c r="K31" s="2">
        <v>30</v>
      </c>
      <c r="L31" s="2" t="s">
        <v>170</v>
      </c>
      <c r="M31" s="7" t="s">
        <v>174</v>
      </c>
      <c r="N31" s="9">
        <v>90</v>
      </c>
      <c r="O31" t="s">
        <v>182</v>
      </c>
      <c r="P31" t="e">
        <f>VLOOKUP(B31,[1]Sheet1!$A$2:$B$52,2,FALSE)</f>
        <v>#N/A</v>
      </c>
    </row>
    <row r="32" spans="1:16" x14ac:dyDescent="0.3">
      <c r="A32" s="1" t="s">
        <v>38</v>
      </c>
      <c r="B32" s="2" t="s">
        <v>99</v>
      </c>
      <c r="C32" s="2" t="s">
        <v>125</v>
      </c>
      <c r="D32" s="2" t="s">
        <v>136</v>
      </c>
      <c r="E32" s="2">
        <v>142.78</v>
      </c>
      <c r="F32" s="2">
        <v>0.36749999999999999</v>
      </c>
      <c r="G32" s="2" t="s">
        <v>148</v>
      </c>
      <c r="H32" s="11" t="s">
        <v>182</v>
      </c>
      <c r="I32" s="2" t="s">
        <v>151</v>
      </c>
      <c r="J32" s="2" t="s">
        <v>152</v>
      </c>
      <c r="K32" s="2">
        <v>45</v>
      </c>
      <c r="L32" s="2" t="s">
        <v>167</v>
      </c>
      <c r="M32" s="2">
        <v>0</v>
      </c>
      <c r="N32" s="9">
        <v>90</v>
      </c>
      <c r="O32" t="s">
        <v>182</v>
      </c>
      <c r="P32" t="e">
        <f>VLOOKUP(B32,[1]Sheet1!$A$2:$B$52,2,FALSE)</f>
        <v>#N/A</v>
      </c>
    </row>
    <row r="33" spans="1:16" x14ac:dyDescent="0.3">
      <c r="A33" s="1" t="s">
        <v>39</v>
      </c>
      <c r="B33" s="2" t="s">
        <v>100</v>
      </c>
      <c r="C33" s="2" t="s">
        <v>128</v>
      </c>
      <c r="D33" s="2" t="s">
        <v>137</v>
      </c>
      <c r="E33" s="2">
        <v>195.22</v>
      </c>
      <c r="F33" s="2">
        <v>0.71399999999999997</v>
      </c>
      <c r="G33" s="2" t="s">
        <v>148</v>
      </c>
      <c r="H33" s="11" t="s">
        <v>182</v>
      </c>
      <c r="I33" s="2" t="s">
        <v>151</v>
      </c>
      <c r="J33" s="2" t="s">
        <v>152</v>
      </c>
      <c r="K33" s="2">
        <v>45</v>
      </c>
      <c r="L33" s="2" t="s">
        <v>168</v>
      </c>
      <c r="M33" s="2">
        <v>0</v>
      </c>
      <c r="N33" s="9">
        <v>90</v>
      </c>
      <c r="O33" t="s">
        <v>182</v>
      </c>
      <c r="P33" t="e">
        <f>VLOOKUP(B33,[1]Sheet1!$A$2:$B$52,2,FALSE)</f>
        <v>#N/A</v>
      </c>
    </row>
    <row r="34" spans="1:16" x14ac:dyDescent="0.3">
      <c r="A34" s="1" t="s">
        <v>40</v>
      </c>
      <c r="B34" s="10" t="s">
        <v>178</v>
      </c>
      <c r="C34" s="2" t="s">
        <v>129</v>
      </c>
      <c r="D34" s="2" t="s">
        <v>138</v>
      </c>
      <c r="E34" s="2">
        <v>194.71</v>
      </c>
      <c r="F34" s="2">
        <v>0.78</v>
      </c>
      <c r="G34" s="2" t="s">
        <v>149</v>
      </c>
      <c r="H34" s="11" t="s">
        <v>182</v>
      </c>
      <c r="I34" s="2" t="s">
        <v>150</v>
      </c>
      <c r="J34" s="2" t="s">
        <v>152</v>
      </c>
      <c r="K34" s="2">
        <v>0</v>
      </c>
      <c r="L34" s="7" t="s">
        <v>168</v>
      </c>
      <c r="M34" s="2">
        <v>0</v>
      </c>
      <c r="N34" s="9">
        <v>90</v>
      </c>
      <c r="O34" t="s">
        <v>182</v>
      </c>
      <c r="P34">
        <f>VLOOKUP(B34,[1]Sheet1!$A$2:$B$52,2,FALSE)</f>
        <v>0</v>
      </c>
    </row>
    <row r="35" spans="1:16" x14ac:dyDescent="0.3">
      <c r="A35" s="1" t="s">
        <v>41</v>
      </c>
      <c r="B35" s="10" t="s">
        <v>179</v>
      </c>
      <c r="C35" s="2" t="s">
        <v>128</v>
      </c>
      <c r="D35" s="2" t="s">
        <v>138</v>
      </c>
      <c r="E35" s="2">
        <v>184.56</v>
      </c>
      <c r="F35" s="2">
        <v>0.66</v>
      </c>
      <c r="G35" s="2" t="s">
        <v>149</v>
      </c>
      <c r="H35" s="11" t="s">
        <v>182</v>
      </c>
      <c r="I35" s="2" t="s">
        <v>150</v>
      </c>
      <c r="J35" s="2" t="s">
        <v>152</v>
      </c>
      <c r="K35" s="2">
        <v>0</v>
      </c>
      <c r="L35" s="7" t="s">
        <v>169</v>
      </c>
      <c r="M35" s="2">
        <v>0</v>
      </c>
      <c r="N35" s="9">
        <v>90</v>
      </c>
      <c r="O35" t="s">
        <v>182</v>
      </c>
      <c r="P35" t="e">
        <f>VLOOKUP(B35,[1]Sheet1!$A$2:$B$52,2,FALSE)</f>
        <v>#N/A</v>
      </c>
    </row>
    <row r="36" spans="1:16" x14ac:dyDescent="0.3">
      <c r="A36" s="1" t="s">
        <v>42</v>
      </c>
      <c r="B36" s="2" t="s">
        <v>101</v>
      </c>
      <c r="C36" s="2" t="s">
        <v>128</v>
      </c>
      <c r="D36" s="2" t="s">
        <v>139</v>
      </c>
      <c r="E36" s="2">
        <v>208.99</v>
      </c>
      <c r="F36" s="2">
        <v>0.74550000000000005</v>
      </c>
      <c r="G36" s="2" t="s">
        <v>148</v>
      </c>
      <c r="H36" s="11" t="s">
        <v>182</v>
      </c>
      <c r="I36" s="2" t="s">
        <v>151</v>
      </c>
      <c r="J36" s="2" t="s">
        <v>152</v>
      </c>
      <c r="K36" s="2">
        <v>45</v>
      </c>
      <c r="L36" s="2" t="s">
        <v>168</v>
      </c>
      <c r="M36" s="2">
        <v>0</v>
      </c>
      <c r="N36" s="9">
        <v>90</v>
      </c>
      <c r="O36" t="s">
        <v>182</v>
      </c>
      <c r="P36">
        <f>VLOOKUP(B36,[1]Sheet1!$A$2:$B$52,2,FALSE)</f>
        <v>159</v>
      </c>
    </row>
    <row r="37" spans="1:16" x14ac:dyDescent="0.3">
      <c r="A37" s="1" t="s">
        <v>43</v>
      </c>
      <c r="B37" s="2" t="s">
        <v>102</v>
      </c>
      <c r="C37" s="2" t="s">
        <v>128</v>
      </c>
      <c r="D37" s="2" t="s">
        <v>139</v>
      </c>
      <c r="E37" s="2">
        <v>198.13</v>
      </c>
      <c r="F37" s="2">
        <v>0.74760000000000004</v>
      </c>
      <c r="G37" s="2" t="s">
        <v>148</v>
      </c>
      <c r="H37" s="11" t="s">
        <v>182</v>
      </c>
      <c r="I37" s="2" t="s">
        <v>151</v>
      </c>
      <c r="J37" s="2" t="s">
        <v>152</v>
      </c>
      <c r="K37" s="2">
        <v>45</v>
      </c>
      <c r="L37" s="2" t="s">
        <v>168</v>
      </c>
      <c r="M37" s="2">
        <v>0</v>
      </c>
      <c r="N37" s="9">
        <v>90</v>
      </c>
      <c r="O37" t="s">
        <v>182</v>
      </c>
      <c r="P37" t="e">
        <f>VLOOKUP(B37,[1]Sheet1!$A$2:$B$52,2,FALSE)</f>
        <v>#N/A</v>
      </c>
    </row>
    <row r="38" spans="1:16" x14ac:dyDescent="0.3">
      <c r="A38" s="1" t="s">
        <v>44</v>
      </c>
      <c r="B38" s="2" t="s">
        <v>103</v>
      </c>
      <c r="C38" s="2" t="s">
        <v>120</v>
      </c>
      <c r="D38" s="2" t="s">
        <v>140</v>
      </c>
      <c r="E38" s="2">
        <v>312.70999999999998</v>
      </c>
      <c r="F38" s="2">
        <v>0.59</v>
      </c>
      <c r="G38" s="2" t="s">
        <v>147</v>
      </c>
      <c r="H38" s="11" t="s">
        <v>181</v>
      </c>
      <c r="I38" s="2" t="s">
        <v>150</v>
      </c>
      <c r="J38" s="2" t="s">
        <v>152</v>
      </c>
      <c r="K38" s="2">
        <v>0</v>
      </c>
      <c r="L38" s="2" t="s">
        <v>168</v>
      </c>
      <c r="M38" s="2">
        <v>0</v>
      </c>
      <c r="N38" s="9">
        <v>90</v>
      </c>
      <c r="O38" t="s">
        <v>181</v>
      </c>
      <c r="P38" t="e">
        <f>VLOOKUP(B38,[1]Sheet1!$A$2:$B$52,2,FALSE)</f>
        <v>#N/A</v>
      </c>
    </row>
    <row r="39" spans="1:16" x14ac:dyDescent="0.3">
      <c r="A39" s="1" t="s">
        <v>45</v>
      </c>
      <c r="B39" s="2" t="s">
        <v>104</v>
      </c>
      <c r="C39" s="2" t="s">
        <v>119</v>
      </c>
      <c r="D39" s="2" t="s">
        <v>140</v>
      </c>
      <c r="E39" s="2">
        <v>356.71</v>
      </c>
      <c r="F39" s="2">
        <v>0.76</v>
      </c>
      <c r="G39" s="2" t="s">
        <v>147</v>
      </c>
      <c r="H39" s="11" t="s">
        <v>181</v>
      </c>
      <c r="I39" s="2" t="s">
        <v>150</v>
      </c>
      <c r="J39" s="2" t="s">
        <v>152</v>
      </c>
      <c r="K39" s="2">
        <v>0</v>
      </c>
      <c r="L39" s="2" t="s">
        <v>167</v>
      </c>
      <c r="M39" s="2">
        <v>0</v>
      </c>
      <c r="N39" s="9">
        <v>90</v>
      </c>
      <c r="O39" t="s">
        <v>181</v>
      </c>
      <c r="P39" t="e">
        <f>VLOOKUP(B39,[1]Sheet1!$A$2:$B$52,2,FALSE)</f>
        <v>#N/A</v>
      </c>
    </row>
    <row r="40" spans="1:16" x14ac:dyDescent="0.3">
      <c r="A40" s="1" t="s">
        <v>46</v>
      </c>
      <c r="B40" s="2" t="s">
        <v>105</v>
      </c>
      <c r="C40" s="2" t="s">
        <v>125</v>
      </c>
      <c r="D40" s="2" t="s">
        <v>141</v>
      </c>
      <c r="E40" s="2">
        <v>218.45</v>
      </c>
      <c r="F40" s="2">
        <v>0.89</v>
      </c>
      <c r="G40" s="2" t="s">
        <v>149</v>
      </c>
      <c r="H40" s="11" t="s">
        <v>182</v>
      </c>
      <c r="I40" s="2" t="s">
        <v>150</v>
      </c>
      <c r="J40" s="2" t="s">
        <v>152</v>
      </c>
      <c r="K40" s="2">
        <v>0</v>
      </c>
      <c r="L40" s="2" t="s">
        <v>169</v>
      </c>
      <c r="M40" s="2">
        <v>0</v>
      </c>
      <c r="N40" s="9">
        <v>90</v>
      </c>
      <c r="O40" t="s">
        <v>182</v>
      </c>
      <c r="P40">
        <f>VLOOKUP(B40,[1]Sheet1!$A$2:$B$52,2,FALSE)</f>
        <v>2418</v>
      </c>
    </row>
    <row r="41" spans="1:16" x14ac:dyDescent="0.3">
      <c r="A41" s="1" t="s">
        <v>47</v>
      </c>
      <c r="B41" s="2" t="s">
        <v>106</v>
      </c>
      <c r="C41" s="2" t="s">
        <v>130</v>
      </c>
      <c r="D41" s="2" t="s">
        <v>142</v>
      </c>
      <c r="E41" s="2">
        <v>165.02</v>
      </c>
      <c r="F41" s="2">
        <v>0.47249999999999998</v>
      </c>
      <c r="G41" s="2" t="s">
        <v>148</v>
      </c>
      <c r="H41" s="11" t="s">
        <v>182</v>
      </c>
      <c r="I41" s="2" t="s">
        <v>151</v>
      </c>
      <c r="J41" s="2" t="s">
        <v>152</v>
      </c>
      <c r="K41" s="2">
        <v>45</v>
      </c>
      <c r="L41" s="2" t="s">
        <v>167</v>
      </c>
      <c r="M41" s="2">
        <v>0</v>
      </c>
      <c r="N41" s="9">
        <v>90</v>
      </c>
      <c r="O41" t="s">
        <v>182</v>
      </c>
      <c r="P41" t="e">
        <f>VLOOKUP(B41,[1]Sheet1!$A$2:$B$52,2,FALSE)</f>
        <v>#N/A</v>
      </c>
    </row>
    <row r="42" spans="1:16" x14ac:dyDescent="0.3">
      <c r="A42" s="1" t="s">
        <v>48</v>
      </c>
      <c r="B42" s="2" t="s">
        <v>107</v>
      </c>
      <c r="C42" s="2" t="s">
        <v>119</v>
      </c>
      <c r="D42" s="2" t="s">
        <v>143</v>
      </c>
      <c r="E42" s="2">
        <v>141.81</v>
      </c>
      <c r="F42" s="2">
        <v>0.65100000000000002</v>
      </c>
      <c r="G42" s="2" t="s">
        <v>147</v>
      </c>
      <c r="H42" s="11" t="s">
        <v>181</v>
      </c>
      <c r="I42" s="2" t="s">
        <v>150</v>
      </c>
      <c r="J42" s="2" t="s">
        <v>152</v>
      </c>
      <c r="K42" s="2">
        <v>0</v>
      </c>
      <c r="L42" s="2" t="s">
        <v>172</v>
      </c>
      <c r="M42" s="7" t="s">
        <v>173</v>
      </c>
      <c r="N42" s="9">
        <v>90</v>
      </c>
      <c r="O42" t="s">
        <v>181</v>
      </c>
      <c r="P42" t="e">
        <f>VLOOKUP(B42,[1]Sheet1!$A$2:$B$52,2,FALSE)</f>
        <v>#N/A</v>
      </c>
    </row>
    <row r="43" spans="1:16" x14ac:dyDescent="0.3">
      <c r="A43" s="1" t="s">
        <v>49</v>
      </c>
      <c r="B43" s="2" t="s">
        <v>108</v>
      </c>
      <c r="C43" s="2" t="s">
        <v>119</v>
      </c>
      <c r="D43" s="2" t="s">
        <v>143</v>
      </c>
      <c r="E43" s="2">
        <v>195.25</v>
      </c>
      <c r="F43" s="2">
        <v>0.66149999999999998</v>
      </c>
      <c r="G43" s="2" t="s">
        <v>147</v>
      </c>
      <c r="H43" s="11" t="s">
        <v>181</v>
      </c>
      <c r="I43" s="2" t="s">
        <v>150</v>
      </c>
      <c r="J43" s="2" t="s">
        <v>152</v>
      </c>
      <c r="K43" s="2">
        <v>0</v>
      </c>
      <c r="L43" s="2" t="s">
        <v>172</v>
      </c>
      <c r="M43" s="7" t="s">
        <v>173</v>
      </c>
      <c r="N43" s="9">
        <v>90</v>
      </c>
      <c r="O43" t="s">
        <v>181</v>
      </c>
      <c r="P43" t="e">
        <f>VLOOKUP(B43,[1]Sheet1!$A$2:$B$52,2,FALSE)</f>
        <v>#N/A</v>
      </c>
    </row>
    <row r="44" spans="1:16" x14ac:dyDescent="0.3">
      <c r="A44" s="1" t="s">
        <v>50</v>
      </c>
      <c r="B44" s="2" t="s">
        <v>109</v>
      </c>
      <c r="C44" s="2" t="s">
        <v>119</v>
      </c>
      <c r="D44" s="2" t="s">
        <v>144</v>
      </c>
      <c r="E44" s="2">
        <v>142.66999999999999</v>
      </c>
      <c r="F44" s="2">
        <v>0.66149999999999998</v>
      </c>
      <c r="G44" s="2" t="s">
        <v>147</v>
      </c>
      <c r="H44" s="11" t="s">
        <v>181</v>
      </c>
      <c r="I44" s="2" t="s">
        <v>150</v>
      </c>
      <c r="J44" s="2" t="s">
        <v>152</v>
      </c>
      <c r="K44" s="2">
        <v>0</v>
      </c>
      <c r="L44" s="2" t="s">
        <v>168</v>
      </c>
      <c r="M44" s="2">
        <v>0</v>
      </c>
      <c r="N44" s="9">
        <v>90</v>
      </c>
      <c r="O44" t="s">
        <v>181</v>
      </c>
      <c r="P44" t="e">
        <f>VLOOKUP(B44,[1]Sheet1!$A$2:$B$52,2,FALSE)</f>
        <v>#N/A</v>
      </c>
    </row>
    <row r="45" spans="1:16" x14ac:dyDescent="0.3">
      <c r="A45" s="1" t="s">
        <v>51</v>
      </c>
      <c r="B45" s="2" t="s">
        <v>110</v>
      </c>
      <c r="C45" s="2" t="s">
        <v>119</v>
      </c>
      <c r="D45" s="2" t="s">
        <v>144</v>
      </c>
      <c r="E45" s="2">
        <v>133.06</v>
      </c>
      <c r="F45" s="2">
        <v>0.54600000000000004</v>
      </c>
      <c r="G45" s="2" t="s">
        <v>147</v>
      </c>
      <c r="H45" s="11" t="s">
        <v>181</v>
      </c>
      <c r="I45" s="2" t="s">
        <v>150</v>
      </c>
      <c r="J45" s="2" t="s">
        <v>152</v>
      </c>
      <c r="K45" s="2">
        <v>0</v>
      </c>
      <c r="L45" s="2" t="s">
        <v>168</v>
      </c>
      <c r="M45" s="2">
        <v>0</v>
      </c>
      <c r="N45" s="9">
        <v>90</v>
      </c>
      <c r="O45" t="s">
        <v>181</v>
      </c>
      <c r="P45" t="e">
        <f>VLOOKUP(B45,[1]Sheet1!$A$2:$B$52,2,FALSE)</f>
        <v>#N/A</v>
      </c>
    </row>
    <row r="46" spans="1:16" x14ac:dyDescent="0.3">
      <c r="A46" s="1" t="s">
        <v>52</v>
      </c>
      <c r="B46" s="2" t="s">
        <v>111</v>
      </c>
      <c r="C46" s="2" t="s">
        <v>125</v>
      </c>
      <c r="D46" s="2" t="s">
        <v>145</v>
      </c>
      <c r="E46" s="2">
        <v>223.71</v>
      </c>
      <c r="F46" s="2">
        <v>0.64049999999999996</v>
      </c>
      <c r="G46" s="2" t="s">
        <v>148</v>
      </c>
      <c r="H46" s="11" t="s">
        <v>182</v>
      </c>
      <c r="I46" s="2" t="s">
        <v>151</v>
      </c>
      <c r="J46" s="2" t="s">
        <v>152</v>
      </c>
      <c r="K46" s="2">
        <v>50</v>
      </c>
      <c r="L46" s="2" t="s">
        <v>167</v>
      </c>
      <c r="M46" s="2">
        <v>0</v>
      </c>
      <c r="N46" s="9">
        <v>90</v>
      </c>
      <c r="O46" t="s">
        <v>182</v>
      </c>
      <c r="P46" t="e">
        <f>VLOOKUP(B46,[1]Sheet1!$A$2:$B$52,2,FALSE)</f>
        <v>#N/A</v>
      </c>
    </row>
    <row r="47" spans="1:16" x14ac:dyDescent="0.3">
      <c r="A47" s="1" t="s">
        <v>53</v>
      </c>
      <c r="B47" s="2" t="s">
        <v>112</v>
      </c>
      <c r="C47" s="2" t="s">
        <v>119</v>
      </c>
      <c r="D47" s="2" t="s">
        <v>142</v>
      </c>
      <c r="E47" s="2">
        <v>137.82</v>
      </c>
      <c r="F47" s="2">
        <v>0.56699999999999995</v>
      </c>
      <c r="G47" s="2" t="s">
        <v>147</v>
      </c>
      <c r="H47" s="11" t="s">
        <v>181</v>
      </c>
      <c r="I47" s="2" t="s">
        <v>150</v>
      </c>
      <c r="J47" s="2" t="s">
        <v>152</v>
      </c>
      <c r="K47" s="2">
        <v>0</v>
      </c>
      <c r="L47" s="2" t="s">
        <v>168</v>
      </c>
      <c r="M47" s="2">
        <v>0</v>
      </c>
      <c r="N47" s="9">
        <v>90</v>
      </c>
      <c r="O47" t="s">
        <v>181</v>
      </c>
      <c r="P47" t="e">
        <f>VLOOKUP(B47,[1]Sheet1!$A$2:$B$52,2,FALSE)</f>
        <v>#N/A</v>
      </c>
    </row>
    <row r="48" spans="1:16" x14ac:dyDescent="0.3">
      <c r="A48" s="1" t="s">
        <v>54</v>
      </c>
      <c r="B48" s="2" t="s">
        <v>113</v>
      </c>
      <c r="C48" s="2" t="s">
        <v>120</v>
      </c>
      <c r="D48" s="2" t="s">
        <v>142</v>
      </c>
      <c r="E48" s="2">
        <v>148.88999999999999</v>
      </c>
      <c r="F48" s="2">
        <v>0.53549999999999998</v>
      </c>
      <c r="G48" s="2" t="s">
        <v>147</v>
      </c>
      <c r="H48" s="11" t="s">
        <v>181</v>
      </c>
      <c r="I48" s="2" t="s">
        <v>150</v>
      </c>
      <c r="J48" s="2" t="s">
        <v>152</v>
      </c>
      <c r="K48" s="2">
        <v>0</v>
      </c>
      <c r="L48" s="2" t="s">
        <v>167</v>
      </c>
      <c r="M48" s="7" t="s">
        <v>174</v>
      </c>
      <c r="N48" s="9">
        <v>90</v>
      </c>
      <c r="O48" t="s">
        <v>181</v>
      </c>
      <c r="P48" t="e">
        <f>VLOOKUP(B48,[1]Sheet1!$A$2:$B$52,2,FALSE)</f>
        <v>#N/A</v>
      </c>
    </row>
    <row r="49" spans="1:16" x14ac:dyDescent="0.3">
      <c r="A49" s="1" t="s">
        <v>55</v>
      </c>
      <c r="B49" s="2" t="s">
        <v>114</v>
      </c>
      <c r="C49" s="2" t="s">
        <v>119</v>
      </c>
      <c r="D49" s="2" t="s">
        <v>131</v>
      </c>
      <c r="E49" s="2">
        <v>164.93</v>
      </c>
      <c r="F49" s="2">
        <v>0.77070000000000005</v>
      </c>
      <c r="G49" s="2" t="s">
        <v>147</v>
      </c>
      <c r="H49" s="11" t="s">
        <v>181</v>
      </c>
      <c r="I49" s="2" t="s">
        <v>150</v>
      </c>
      <c r="J49" s="2" t="s">
        <v>152</v>
      </c>
      <c r="K49" s="2">
        <v>0</v>
      </c>
      <c r="L49" s="2" t="s">
        <v>172</v>
      </c>
      <c r="M49" s="7" t="s">
        <v>173</v>
      </c>
      <c r="N49" s="9">
        <v>90</v>
      </c>
      <c r="O49" t="s">
        <v>181</v>
      </c>
      <c r="P49" t="e">
        <f>VLOOKUP(B49,[1]Sheet1!$A$2:$B$52,2,FALSE)</f>
        <v>#N/A</v>
      </c>
    </row>
    <row r="50" spans="1:16" x14ac:dyDescent="0.3">
      <c r="A50" s="1" t="s">
        <v>56</v>
      </c>
      <c r="B50" s="2" t="s">
        <v>115</v>
      </c>
      <c r="C50" s="2" t="s">
        <v>120</v>
      </c>
      <c r="D50" s="2" t="s">
        <v>131</v>
      </c>
      <c r="E50" s="2">
        <v>166.24</v>
      </c>
      <c r="F50" s="2">
        <v>0.79064999999999996</v>
      </c>
      <c r="G50" s="2" t="s">
        <v>147</v>
      </c>
      <c r="H50" s="11" t="s">
        <v>181</v>
      </c>
      <c r="I50" s="2" t="s">
        <v>150</v>
      </c>
      <c r="J50" s="2" t="s">
        <v>152</v>
      </c>
      <c r="K50" s="2">
        <v>0</v>
      </c>
      <c r="L50" s="2" t="s">
        <v>172</v>
      </c>
      <c r="M50" s="7" t="s">
        <v>173</v>
      </c>
      <c r="N50" s="9">
        <v>90</v>
      </c>
      <c r="O50" t="s">
        <v>181</v>
      </c>
      <c r="P50" t="e">
        <f>VLOOKUP(B50,[1]Sheet1!$A$2:$B$52,2,FALSE)</f>
        <v>#N/A</v>
      </c>
    </row>
    <row r="51" spans="1:16" x14ac:dyDescent="0.3">
      <c r="A51" s="1" t="s">
        <v>57</v>
      </c>
      <c r="B51" s="2" t="s">
        <v>116</v>
      </c>
      <c r="C51" s="2" t="s">
        <v>120</v>
      </c>
      <c r="D51" s="2" t="s">
        <v>146</v>
      </c>
      <c r="E51" s="2">
        <v>177.41</v>
      </c>
      <c r="F51" s="2">
        <v>0.53549999999999998</v>
      </c>
      <c r="G51" s="2" t="s">
        <v>147</v>
      </c>
      <c r="H51" s="11" t="s">
        <v>181</v>
      </c>
      <c r="I51" s="2" t="s">
        <v>150</v>
      </c>
      <c r="J51" s="2" t="s">
        <v>152</v>
      </c>
      <c r="K51" s="2">
        <v>0</v>
      </c>
      <c r="L51" s="2" t="s">
        <v>167</v>
      </c>
      <c r="M51" s="7" t="s">
        <v>174</v>
      </c>
      <c r="N51" s="9">
        <v>90</v>
      </c>
      <c r="O51" t="s">
        <v>181</v>
      </c>
      <c r="P51" t="e">
        <f>VLOOKUP(B51,[1]Sheet1!$A$2:$B$52,2,FALSE)</f>
        <v>#N/A</v>
      </c>
    </row>
    <row r="52" spans="1:16" x14ac:dyDescent="0.3">
      <c r="A52" s="1" t="s">
        <v>58</v>
      </c>
      <c r="B52" s="3">
        <v>5400</v>
      </c>
      <c r="C52" s="2" t="s">
        <v>130</v>
      </c>
      <c r="D52" s="2" t="s">
        <v>155</v>
      </c>
      <c r="E52" s="4">
        <v>0</v>
      </c>
      <c r="F52" s="2">
        <v>0</v>
      </c>
      <c r="G52" s="2" t="s">
        <v>148</v>
      </c>
      <c r="H52" s="11" t="s">
        <v>182</v>
      </c>
      <c r="I52" s="2" t="s">
        <v>150</v>
      </c>
      <c r="J52" s="2" t="s">
        <v>152</v>
      </c>
      <c r="K52" s="2">
        <v>0</v>
      </c>
      <c r="L52" s="2" t="s">
        <v>172</v>
      </c>
      <c r="M52" s="7" t="s">
        <v>173</v>
      </c>
      <c r="N52" s="9">
        <v>90</v>
      </c>
      <c r="O52" t="s">
        <v>182</v>
      </c>
      <c r="P52" t="e">
        <f>VLOOKUP(B52,[1]Sheet1!$A$2:$B$52,2,FALSE)</f>
        <v>#N/A</v>
      </c>
    </row>
    <row r="53" spans="1:16" x14ac:dyDescent="0.3">
      <c r="A53" s="1" t="s">
        <v>59</v>
      </c>
      <c r="B53" s="3">
        <v>5501</v>
      </c>
      <c r="C53" s="2" t="s">
        <v>125</v>
      </c>
      <c r="D53" s="2" t="s">
        <v>155</v>
      </c>
      <c r="E53" s="4">
        <v>0</v>
      </c>
      <c r="F53" s="2">
        <v>0</v>
      </c>
      <c r="G53" s="2" t="s">
        <v>148</v>
      </c>
      <c r="H53" s="11" t="s">
        <v>182</v>
      </c>
      <c r="I53" s="2" t="s">
        <v>150</v>
      </c>
      <c r="J53" s="2" t="s">
        <v>152</v>
      </c>
      <c r="K53" s="2">
        <v>0</v>
      </c>
      <c r="L53" s="2" t="s">
        <v>172</v>
      </c>
      <c r="M53" s="7" t="s">
        <v>173</v>
      </c>
      <c r="N53" s="9">
        <v>90</v>
      </c>
      <c r="O53" t="s">
        <v>182</v>
      </c>
      <c r="P53" t="e">
        <f>VLOOKUP(B53,[1]Sheet1!$A$2:$B$52,2,FALSE)</f>
        <v>#N/A</v>
      </c>
    </row>
    <row r="54" spans="1:16" x14ac:dyDescent="0.3">
      <c r="A54" s="1" t="s">
        <v>60</v>
      </c>
      <c r="B54" s="3" t="s">
        <v>158</v>
      </c>
      <c r="C54" s="2" t="s">
        <v>125</v>
      </c>
      <c r="D54" s="2" t="s">
        <v>153</v>
      </c>
      <c r="E54" s="4">
        <v>0</v>
      </c>
      <c r="F54" s="2">
        <v>0</v>
      </c>
      <c r="G54" s="2" t="s">
        <v>148</v>
      </c>
      <c r="H54" s="11" t="s">
        <v>182</v>
      </c>
      <c r="I54" s="2" t="s">
        <v>150</v>
      </c>
      <c r="J54" s="2" t="s">
        <v>152</v>
      </c>
      <c r="K54" s="2">
        <v>0</v>
      </c>
      <c r="L54" s="2" t="s">
        <v>172</v>
      </c>
      <c r="M54" s="7" t="s">
        <v>173</v>
      </c>
      <c r="N54" s="9">
        <v>90</v>
      </c>
      <c r="O54" t="s">
        <v>182</v>
      </c>
      <c r="P54" t="e">
        <f>VLOOKUP(B54,[1]Sheet1!$A$2:$B$52,2,FALSE)</f>
        <v>#N/A</v>
      </c>
    </row>
    <row r="55" spans="1:16" x14ac:dyDescent="0.3">
      <c r="A55" s="1" t="s">
        <v>61</v>
      </c>
      <c r="B55" s="3" t="s">
        <v>159</v>
      </c>
      <c r="C55" s="2" t="s">
        <v>125</v>
      </c>
      <c r="D55" s="2" t="s">
        <v>154</v>
      </c>
      <c r="E55" s="4">
        <v>0</v>
      </c>
      <c r="F55" s="2">
        <v>0</v>
      </c>
      <c r="G55" s="2" t="s">
        <v>148</v>
      </c>
      <c r="H55" s="11" t="s">
        <v>182</v>
      </c>
      <c r="I55" s="2" t="s">
        <v>150</v>
      </c>
      <c r="J55" s="2" t="s">
        <v>152</v>
      </c>
      <c r="K55" s="2">
        <v>0</v>
      </c>
      <c r="L55" s="2" t="s">
        <v>172</v>
      </c>
      <c r="M55" s="7" t="s">
        <v>173</v>
      </c>
      <c r="N55" s="9">
        <v>90</v>
      </c>
      <c r="O55" t="s">
        <v>182</v>
      </c>
      <c r="P55" t="e">
        <f>VLOOKUP(B55,[1]Sheet1!$A$2:$B$52,2,FALSE)</f>
        <v>#N/A</v>
      </c>
    </row>
    <row r="56" spans="1:16" x14ac:dyDescent="0.3">
      <c r="A56" s="1" t="s">
        <v>62</v>
      </c>
      <c r="B56" s="3" t="s">
        <v>108</v>
      </c>
      <c r="C56" s="2" t="s">
        <v>120</v>
      </c>
      <c r="D56" s="2" t="s">
        <v>143</v>
      </c>
      <c r="E56" s="4">
        <v>0</v>
      </c>
      <c r="F56" s="2">
        <v>0</v>
      </c>
      <c r="G56" s="2" t="s">
        <v>147</v>
      </c>
      <c r="H56" s="11" t="s">
        <v>181</v>
      </c>
      <c r="I56" s="2" t="s">
        <v>150</v>
      </c>
      <c r="J56" s="2" t="s">
        <v>152</v>
      </c>
      <c r="K56" s="2">
        <v>0</v>
      </c>
      <c r="L56" s="2" t="s">
        <v>172</v>
      </c>
      <c r="M56" s="7" t="s">
        <v>173</v>
      </c>
      <c r="N56" s="9">
        <v>90</v>
      </c>
      <c r="O56" t="s">
        <v>181</v>
      </c>
      <c r="P56" t="e">
        <f>VLOOKUP(B56,[1]Sheet1!$A$2:$B$52,2,FALSE)</f>
        <v>#N/A</v>
      </c>
    </row>
    <row r="57" spans="1:16" x14ac:dyDescent="0.3">
      <c r="A57" s="1" t="s">
        <v>63</v>
      </c>
      <c r="B57" s="3" t="s">
        <v>96</v>
      </c>
      <c r="C57" s="2" t="s">
        <v>125</v>
      </c>
      <c r="D57" s="2" t="s">
        <v>153</v>
      </c>
      <c r="E57" s="4">
        <v>0</v>
      </c>
      <c r="F57" s="2">
        <v>0</v>
      </c>
      <c r="G57" s="2" t="s">
        <v>148</v>
      </c>
      <c r="H57" s="11" t="s">
        <v>182</v>
      </c>
      <c r="I57" s="2" t="s">
        <v>150</v>
      </c>
      <c r="J57" s="2" t="s">
        <v>152</v>
      </c>
      <c r="K57" s="2">
        <v>0</v>
      </c>
      <c r="L57" s="2" t="s">
        <v>170</v>
      </c>
      <c r="M57" s="7" t="s">
        <v>174</v>
      </c>
      <c r="N57" s="9">
        <v>90</v>
      </c>
      <c r="O57" t="s">
        <v>182</v>
      </c>
      <c r="P57">
        <f>VLOOKUP(B57,[1]Sheet1!$A$2:$B$52,2,FALSE)</f>
        <v>0</v>
      </c>
    </row>
    <row r="58" spans="1:16" x14ac:dyDescent="0.3">
      <c r="A58" s="1" t="s">
        <v>64</v>
      </c>
      <c r="B58" s="3" t="s">
        <v>160</v>
      </c>
      <c r="C58" s="2" t="s">
        <v>130</v>
      </c>
      <c r="D58" s="2" t="s">
        <v>141</v>
      </c>
      <c r="E58" s="4">
        <v>0</v>
      </c>
      <c r="F58" s="2">
        <v>0</v>
      </c>
      <c r="G58" s="2" t="s">
        <v>149</v>
      </c>
      <c r="H58" s="11" t="s">
        <v>182</v>
      </c>
      <c r="I58" s="2" t="s">
        <v>150</v>
      </c>
      <c r="J58" s="2" t="s">
        <v>152</v>
      </c>
      <c r="K58" s="2">
        <v>0</v>
      </c>
      <c r="L58" s="2" t="s">
        <v>169</v>
      </c>
      <c r="M58" s="2">
        <v>0</v>
      </c>
      <c r="N58" s="9">
        <v>90</v>
      </c>
      <c r="O58" t="s">
        <v>182</v>
      </c>
      <c r="P58">
        <f>VLOOKUP(B58,[1]Sheet1!$A$2:$B$52,2,FALSE)</f>
        <v>2547</v>
      </c>
    </row>
    <row r="59" spans="1:16" x14ac:dyDescent="0.3">
      <c r="A59" s="1" t="s">
        <v>65</v>
      </c>
      <c r="B59" s="3" t="s">
        <v>164</v>
      </c>
      <c r="C59" s="2" t="s">
        <v>119</v>
      </c>
      <c r="D59" s="2" t="s">
        <v>141</v>
      </c>
      <c r="E59" s="4">
        <v>0</v>
      </c>
      <c r="F59" s="2">
        <v>0</v>
      </c>
      <c r="G59" s="2" t="s">
        <v>177</v>
      </c>
      <c r="H59" s="11" t="s">
        <v>181</v>
      </c>
      <c r="I59" s="2" t="s">
        <v>150</v>
      </c>
      <c r="J59" s="2" t="s">
        <v>152</v>
      </c>
      <c r="K59" s="2">
        <v>0</v>
      </c>
      <c r="L59" s="2" t="s">
        <v>168</v>
      </c>
      <c r="M59" s="2">
        <v>0</v>
      </c>
      <c r="N59" s="9">
        <v>90</v>
      </c>
      <c r="O59" t="s">
        <v>181</v>
      </c>
      <c r="P59">
        <f>VLOOKUP(B59,[1]Sheet1!$A$2:$B$52,2,FALSE)</f>
        <v>0</v>
      </c>
    </row>
    <row r="60" spans="1:16" x14ac:dyDescent="0.3">
      <c r="A60" s="1" t="s">
        <v>66</v>
      </c>
      <c r="B60" s="3" t="s">
        <v>161</v>
      </c>
      <c r="C60" s="2" t="s">
        <v>120</v>
      </c>
      <c r="D60" s="2" t="s">
        <v>141</v>
      </c>
      <c r="E60" s="4">
        <v>0</v>
      </c>
      <c r="F60" s="2">
        <v>0</v>
      </c>
      <c r="G60" s="2" t="s">
        <v>177</v>
      </c>
      <c r="H60" s="11" t="s">
        <v>181</v>
      </c>
      <c r="I60" s="2" t="s">
        <v>150</v>
      </c>
      <c r="J60" s="2" t="s">
        <v>152</v>
      </c>
      <c r="K60" s="2">
        <v>0</v>
      </c>
      <c r="L60" s="2" t="s">
        <v>168</v>
      </c>
      <c r="M60" s="2">
        <v>0</v>
      </c>
      <c r="N60" s="9">
        <v>90</v>
      </c>
      <c r="O60" t="s">
        <v>181</v>
      </c>
      <c r="P60">
        <f>VLOOKUP(B60,[1]Sheet1!$A$2:$B$52,2,FALSE)</f>
        <v>409</v>
      </c>
    </row>
    <row r="61" spans="1:16" x14ac:dyDescent="0.3">
      <c r="A61" s="1" t="s">
        <v>67</v>
      </c>
      <c r="B61" s="3" t="s">
        <v>162</v>
      </c>
      <c r="C61" s="2" t="s">
        <v>119</v>
      </c>
      <c r="D61" s="2" t="s">
        <v>156</v>
      </c>
      <c r="E61" s="4">
        <v>0</v>
      </c>
      <c r="F61" s="2">
        <v>0</v>
      </c>
      <c r="G61" s="2" t="s">
        <v>147</v>
      </c>
      <c r="H61" s="11" t="s">
        <v>181</v>
      </c>
      <c r="I61" s="2" t="s">
        <v>150</v>
      </c>
      <c r="J61" s="2" t="s">
        <v>152</v>
      </c>
      <c r="K61" s="2">
        <v>0</v>
      </c>
      <c r="L61" s="2" t="s">
        <v>168</v>
      </c>
      <c r="M61" s="2">
        <v>0</v>
      </c>
      <c r="N61" s="9">
        <v>90</v>
      </c>
      <c r="O61" t="s">
        <v>181</v>
      </c>
      <c r="P61">
        <f>VLOOKUP(B61,[1]Sheet1!$A$2:$B$52,2,FALSE)</f>
        <v>119</v>
      </c>
    </row>
    <row r="62" spans="1:16" x14ac:dyDescent="0.3">
      <c r="A62" s="1" t="s">
        <v>68</v>
      </c>
      <c r="B62" s="3" t="s">
        <v>163</v>
      </c>
      <c r="C62" s="2" t="s">
        <v>120</v>
      </c>
      <c r="D62" s="2" t="s">
        <v>156</v>
      </c>
      <c r="E62" s="4">
        <v>0</v>
      </c>
      <c r="F62" s="2">
        <v>0</v>
      </c>
      <c r="G62" s="2" t="s">
        <v>147</v>
      </c>
      <c r="H62" s="11" t="s">
        <v>181</v>
      </c>
      <c r="I62" s="2" t="s">
        <v>150</v>
      </c>
      <c r="J62" s="2" t="s">
        <v>152</v>
      </c>
      <c r="K62" s="2">
        <v>0</v>
      </c>
      <c r="L62" s="2" t="s">
        <v>167</v>
      </c>
      <c r="M62" s="2">
        <v>0</v>
      </c>
      <c r="N62" s="9">
        <v>90</v>
      </c>
      <c r="O62" t="s">
        <v>181</v>
      </c>
      <c r="P62">
        <f>VLOOKUP(B62,[1]Sheet1!$A$2:$B$52,2,FALSE)</f>
        <v>142</v>
      </c>
    </row>
  </sheetData>
  <phoneticPr fontId="3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utai C</dc:creator>
  <cp:lastModifiedBy>utai C</cp:lastModifiedBy>
  <dcterms:created xsi:type="dcterms:W3CDTF">2020-10-06T10:07:49Z</dcterms:created>
  <dcterms:modified xsi:type="dcterms:W3CDTF">2020-11-04T08:54:18Z</dcterms:modified>
</cp:coreProperties>
</file>