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dac-my.sharepoint.com/personal/u2281887_unimail_hud_ac_uk/Documents/"/>
    </mc:Choice>
  </mc:AlternateContent>
  <xr:revisionPtr revIDLastSave="0" documentId="8_{AC175CB0-CE83-44C8-A1C3-4AE8D27CF856}" xr6:coauthVersionLast="47" xr6:coauthVersionMax="47" xr10:uidLastSave="{00000000-0000-0000-0000-000000000000}"/>
  <bookViews>
    <workbookView xWindow="14970" yWindow="0" windowWidth="23535" windowHeight="21705" activeTab="1" xr2:uid="{8A6B9605-BA0F-4B16-AE59-738859ABC800}"/>
  </bookViews>
  <sheets>
    <sheet name="Week 5 - Earnings per Share" sheetId="1" r:id="rId1"/>
    <sheet name="EP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</calcChain>
</file>

<file path=xl/sharedStrings.xml><?xml version="1.0" encoding="utf-8"?>
<sst xmlns="http://schemas.openxmlformats.org/spreadsheetml/2006/main" count="125" uniqueCount="104">
  <si>
    <t>Learning Objectives:</t>
  </si>
  <si>
    <t>1. Define Earnings per Share and the PE ratio;</t>
  </si>
  <si>
    <t>2. Comment critically on alternative EPS figures;</t>
  </si>
  <si>
    <t>3. Calculate the basic earnings per share;</t>
  </si>
  <si>
    <t>4. Calculate the diluted earnings per share;</t>
  </si>
  <si>
    <t>Why it's important:</t>
  </si>
  <si>
    <t xml:space="preserve">One of the most widely publicised ratios for a public company is </t>
  </si>
  <si>
    <t>the price/earnings or PE ratio. The PE ratio is significant because,</t>
  </si>
  <si>
    <t>by combining it with a forecast of company earnings, analysts can</t>
  </si>
  <si>
    <t>decide whether the shares are currently over or undervalued.</t>
  </si>
  <si>
    <t>Company</t>
  </si>
  <si>
    <t>A</t>
  </si>
  <si>
    <t>B</t>
  </si>
  <si>
    <t>C</t>
  </si>
  <si>
    <t>Price 31/10/22</t>
  </si>
  <si>
    <t>PE Ratio</t>
  </si>
  <si>
    <t xml:space="preserve">The PE ratio is calculated by dividing the market price of a share by </t>
  </si>
  <si>
    <t>the earnings that the company generated for that share.</t>
  </si>
  <si>
    <t xml:space="preserve">per share, where the multiple represents the number of years’ earnings </t>
  </si>
  <si>
    <t>required to recoup the price paid for the share.</t>
  </si>
  <si>
    <t>For example:</t>
  </si>
  <si>
    <t xml:space="preserve">It would take a shareholder in Company B11 years to recoup her outlay if all </t>
  </si>
  <si>
    <t xml:space="preserve">earnings were to be distributed, whereas it would take a shareholder in </t>
  </si>
  <si>
    <t xml:space="preserve">Company A almost nine years to recoup his outlay, and one in Company C </t>
  </si>
  <si>
    <t>17 years.</t>
  </si>
  <si>
    <t>What factors affect the PE Ratio:</t>
  </si>
  <si>
    <t>A high PE ratio might reflect investor confidence in the company's existing</t>
  </si>
  <si>
    <t>management team; people are willing to pay a high multiple for expected</t>
  </si>
  <si>
    <t>earnings due to the underlying strength of the company.</t>
  </si>
  <si>
    <t>It can also reflect lack of investor confidence in the existing management</t>
  </si>
  <si>
    <t>but an anticipation of a takeover bid which would result in long-term improved</t>
  </si>
  <si>
    <t>prospects for growth in earnings.</t>
  </si>
  <si>
    <t>Similarly, that can be a reason for a low PE ratio.</t>
  </si>
  <si>
    <t>How is the EPS figure calculated?</t>
  </si>
  <si>
    <t>The formula is:</t>
  </si>
  <si>
    <t>EPS = Earnings / Weighted Number of Ordinary Shares</t>
  </si>
  <si>
    <t>The standard defines two EPS figures for disclosure, namely:</t>
  </si>
  <si>
    <t xml:space="preserve">- Basic EPS based on ordinary shares currently in issue; </t>
  </si>
  <si>
    <t>- and diluted EPS based on ordinary shares plus potential</t>
  </si>
  <si>
    <t>ordinary shares in issue.</t>
  </si>
  <si>
    <t>Basic EPS Calculation:</t>
  </si>
  <si>
    <t xml:space="preserve">Assume that Watts plc had post-tax profits for 2021 of £1,250,000  </t>
  </si>
  <si>
    <t>and an issued share capital of £1,500,000 comprising 1,000,000</t>
  </si>
  <si>
    <t xml:space="preserve">ordinary shares of 50p each and 1,000,000 £1 10% preference </t>
  </si>
  <si>
    <t>shares that are classified as equity. The basic EPS (BEPS) for 2021</t>
  </si>
  <si>
    <t>is calculated at £1.15 as follows:</t>
  </si>
  <si>
    <t>Profit on Ordinary Activities after Tax</t>
  </si>
  <si>
    <t>Less Preference Dividend</t>
  </si>
  <si>
    <t>Profit for the Period attributable to ordinary</t>
  </si>
  <si>
    <t>shareholders</t>
  </si>
  <si>
    <t>£'000</t>
  </si>
  <si>
    <t>Basic EPS = £1,150,000 / 1,000,000 shares = £1.15</t>
  </si>
  <si>
    <t>Rights Issues:</t>
  </si>
  <si>
    <t>A rights issue involves giving existing shareholders 'the right'</t>
  </si>
  <si>
    <t>to buy a set n umber of additional shares at a price below the</t>
  </si>
  <si>
    <t>fair value, which is n ormally the current market price. A rights</t>
  </si>
  <si>
    <t>issue has two characteristics, being both an issue for cash</t>
  </si>
  <si>
    <t>and, because the price is below fair value, a bonus issue.</t>
  </si>
  <si>
    <t>The following four steps are required:</t>
  </si>
  <si>
    <t>Step 1:</t>
  </si>
  <si>
    <t>Calculate the average price of shares before and after</t>
  </si>
  <si>
    <t>a rights issue to identify the amount of the bonus the</t>
  </si>
  <si>
    <t>company has granted.</t>
  </si>
  <si>
    <t>Step 2:</t>
  </si>
  <si>
    <t>Calculate the weighted average number of shares for</t>
  </si>
  <si>
    <t>the current year.</t>
  </si>
  <si>
    <t>Step 3:</t>
  </si>
  <si>
    <t>Calculate the basic EPS for the current year.</t>
  </si>
  <si>
    <t>Step 4:</t>
  </si>
  <si>
    <t xml:space="preserve">Adjust the previous year's basic EPS for the bonus </t>
  </si>
  <si>
    <t>element of the rights issue.</t>
  </si>
  <si>
    <t xml:space="preserve">Alternatively, the PE figure may be seen as a multiple of the earnings </t>
  </si>
  <si>
    <t>Question 1:</t>
  </si>
  <si>
    <t>Question 2:</t>
  </si>
  <si>
    <t>1. Basic EPS Calculation (as per IAS 33.10)</t>
  </si>
  <si>
    <t>2. Diluted EPS (as per IAS 33.30)</t>
  </si>
  <si>
    <t>3. Presentation of IAS and Diluted (as per IAS 33.66)</t>
  </si>
  <si>
    <t>4. Restatement of EPS for prior periods (as per IAS 33.64)</t>
  </si>
  <si>
    <t>5. Disclosure of Anti-Dilutive Securities (as per IAS 33.70)</t>
  </si>
  <si>
    <t>Question 3:</t>
  </si>
  <si>
    <t xml:space="preserve">By requiring both basic and diluted EPS to be presented with equal </t>
  </si>
  <si>
    <t xml:space="preserve">prominence on the face of the statement of profit or loss, shareholders </t>
  </si>
  <si>
    <t>get a clear, side-by-side comparison, which is essential for understanding</t>
  </si>
  <si>
    <t xml:space="preserve">Example: If a company reports a basic EPS of $1.00 but a diluted EPS of </t>
  </si>
  <si>
    <t xml:space="preserve">$0.95, it signals to shareholders that there are significant dilutive </t>
  </si>
  <si>
    <t>securities, which might affect future earnings per share.</t>
  </si>
  <si>
    <t>the impact of potential dilution.</t>
  </si>
  <si>
    <t>Question 4:</t>
  </si>
  <si>
    <t>1 Jan 2018 -&gt; 1,500,000 Shares</t>
  </si>
  <si>
    <t>1 July 2018 -&gt; 2,000,000 Shares</t>
  </si>
  <si>
    <t>(+ 500,000 shares)</t>
  </si>
  <si>
    <t>First 6 Months:</t>
  </si>
  <si>
    <t>Number of shares: 1,500,000</t>
  </si>
  <si>
    <t>Time Period: 6/12</t>
  </si>
  <si>
    <t>Weighted Average: 750,000 Shares</t>
  </si>
  <si>
    <t>Last 6 Months:</t>
  </si>
  <si>
    <t>Number of shares after bonus: 2,000,000</t>
  </si>
  <si>
    <t>Weighted Average: 1,000,000 Shares</t>
  </si>
  <si>
    <t>Total Weighted Avg. Number of Shares:</t>
  </si>
  <si>
    <t>750,000 + 1,000,000 = 1,750,000 Shares</t>
  </si>
  <si>
    <t>Basic EPS for 2018:</t>
  </si>
  <si>
    <t>£900,000 / 1,750,000 Shares = £0.514 per Share</t>
  </si>
  <si>
    <t>Adjusted EPS:</t>
  </si>
  <si>
    <t>£750,000 / 2,000,000 Shares = £0.375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</si>
</sst>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3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438722</xdr:colOff>
      <xdr:row>29</xdr:row>
      <xdr:rowOff>29350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B80E21-FF5F-4A06-B6C0-8207FA6C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96322" cy="5553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66675</xdr:rowOff>
    </xdr:from>
    <xdr:to>
      <xdr:col>6</xdr:col>
      <xdr:colOff>591143</xdr:colOff>
      <xdr:row>48</xdr:row>
      <xdr:rowOff>152917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3C6F3F-135A-427D-BFD6-ABF5F89F5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91175"/>
          <a:ext cx="4248743" cy="370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3BEB-77A7-4FD1-B82D-5B5CE2B7DFAF}">
  <dimension ref="I2:M70"/>
  <sheetViews>
    <sheetView topLeftCell="A4" zoomScale="115" zoomScaleNormal="115" workbookViewId="0">
      <selection activeCell="I72" sqref="I72"/>
    </sheetView>
  </sheetViews>
  <sheetFormatPr defaultRowHeight="15" x14ac:dyDescent="0.25"/>
  <sheetData>
    <row r="2" spans="9:9" x14ac:dyDescent="0.25">
      <c r="I2" s="1" t="s">
        <v>72</v>
      </c>
    </row>
    <row r="4" spans="9:9" x14ac:dyDescent="0.25">
      <c r="I4" t="s">
        <v>6</v>
      </c>
    </row>
    <row r="5" spans="9:9" x14ac:dyDescent="0.25">
      <c r="I5" t="s">
        <v>7</v>
      </c>
    </row>
    <row r="6" spans="9:9" x14ac:dyDescent="0.25">
      <c r="I6" t="s">
        <v>8</v>
      </c>
    </row>
    <row r="7" spans="9:9" x14ac:dyDescent="0.25">
      <c r="I7" t="s">
        <v>9</v>
      </c>
    </row>
    <row r="10" spans="9:9" x14ac:dyDescent="0.25">
      <c r="I10" s="1" t="s">
        <v>73</v>
      </c>
    </row>
    <row r="12" spans="9:9" x14ac:dyDescent="0.25">
      <c r="I12" t="s">
        <v>74</v>
      </c>
    </row>
    <row r="14" spans="9:9" x14ac:dyDescent="0.25">
      <c r="I14" t="s">
        <v>75</v>
      </c>
    </row>
    <row r="16" spans="9:9" x14ac:dyDescent="0.25">
      <c r="I16" t="s">
        <v>76</v>
      </c>
    </row>
    <row r="18" spans="9:9" x14ac:dyDescent="0.25">
      <c r="I18" t="s">
        <v>77</v>
      </c>
    </row>
    <row r="20" spans="9:9" x14ac:dyDescent="0.25">
      <c r="I20" t="s">
        <v>78</v>
      </c>
    </row>
    <row r="23" spans="9:9" x14ac:dyDescent="0.25">
      <c r="I23" s="1" t="s">
        <v>79</v>
      </c>
    </row>
    <row r="25" spans="9:9" x14ac:dyDescent="0.25">
      <c r="I25" t="s">
        <v>80</v>
      </c>
    </row>
    <row r="26" spans="9:9" x14ac:dyDescent="0.25">
      <c r="I26" t="s">
        <v>81</v>
      </c>
    </row>
    <row r="27" spans="9:9" x14ac:dyDescent="0.25">
      <c r="I27" t="s">
        <v>82</v>
      </c>
    </row>
    <row r="28" spans="9:9" x14ac:dyDescent="0.25">
      <c r="I28" t="s">
        <v>86</v>
      </c>
    </row>
    <row r="30" spans="9:9" x14ac:dyDescent="0.25">
      <c r="I30" t="s">
        <v>83</v>
      </c>
    </row>
    <row r="31" spans="9:9" x14ac:dyDescent="0.25">
      <c r="I31" t="s">
        <v>84</v>
      </c>
    </row>
    <row r="32" spans="9:9" x14ac:dyDescent="0.25">
      <c r="I32" t="s">
        <v>85</v>
      </c>
    </row>
    <row r="36" spans="9:13" x14ac:dyDescent="0.25">
      <c r="I36" s="1" t="s">
        <v>87</v>
      </c>
      <c r="M36" s="1" t="s">
        <v>59</v>
      </c>
    </row>
    <row r="37" spans="9:13" x14ac:dyDescent="0.25">
      <c r="M37" t="s">
        <v>60</v>
      </c>
    </row>
    <row r="38" spans="9:13" x14ac:dyDescent="0.25">
      <c r="I38" s="1" t="s">
        <v>59</v>
      </c>
      <c r="M38" t="s">
        <v>61</v>
      </c>
    </row>
    <row r="39" spans="9:13" x14ac:dyDescent="0.25">
      <c r="M39" t="s">
        <v>62</v>
      </c>
    </row>
    <row r="40" spans="9:13" x14ac:dyDescent="0.25">
      <c r="I40" t="s">
        <v>88</v>
      </c>
    </row>
    <row r="41" spans="9:13" x14ac:dyDescent="0.25">
      <c r="I41" t="s">
        <v>89</v>
      </c>
      <c r="M41" s="1" t="s">
        <v>63</v>
      </c>
    </row>
    <row r="42" spans="9:13" x14ac:dyDescent="0.25">
      <c r="I42" t="s">
        <v>90</v>
      </c>
      <c r="M42" t="s">
        <v>64</v>
      </c>
    </row>
    <row r="43" spans="9:13" x14ac:dyDescent="0.25">
      <c r="M43" t="s">
        <v>65</v>
      </c>
    </row>
    <row r="45" spans="9:13" x14ac:dyDescent="0.25">
      <c r="I45" s="1" t="s">
        <v>63</v>
      </c>
      <c r="M45" s="1" t="s">
        <v>66</v>
      </c>
    </row>
    <row r="46" spans="9:13" x14ac:dyDescent="0.25">
      <c r="M46" t="s">
        <v>67</v>
      </c>
    </row>
    <row r="47" spans="9:13" x14ac:dyDescent="0.25">
      <c r="I47" t="s">
        <v>91</v>
      </c>
    </row>
    <row r="48" spans="9:13" x14ac:dyDescent="0.25">
      <c r="I48" t="s">
        <v>92</v>
      </c>
      <c r="M48" s="1" t="s">
        <v>68</v>
      </c>
    </row>
    <row r="49" spans="9:13" x14ac:dyDescent="0.25">
      <c r="I49" t="s">
        <v>93</v>
      </c>
      <c r="M49" t="s">
        <v>69</v>
      </c>
    </row>
    <row r="50" spans="9:13" x14ac:dyDescent="0.25">
      <c r="I50" t="s">
        <v>94</v>
      </c>
      <c r="M50" t="s">
        <v>70</v>
      </c>
    </row>
    <row r="52" spans="9:13" x14ac:dyDescent="0.25">
      <c r="I52" t="s">
        <v>95</v>
      </c>
    </row>
    <row r="53" spans="9:13" x14ac:dyDescent="0.25">
      <c r="I53" t="s">
        <v>96</v>
      </c>
    </row>
    <row r="54" spans="9:13" x14ac:dyDescent="0.25">
      <c r="I54" t="s">
        <v>93</v>
      </c>
    </row>
    <row r="55" spans="9:13" x14ac:dyDescent="0.25">
      <c r="I55" t="s">
        <v>97</v>
      </c>
    </row>
    <row r="57" spans="9:13" x14ac:dyDescent="0.25">
      <c r="I57" t="s">
        <v>98</v>
      </c>
    </row>
    <row r="58" spans="9:13" x14ac:dyDescent="0.25">
      <c r="I58" t="s">
        <v>99</v>
      </c>
    </row>
    <row r="61" spans="9:13" x14ac:dyDescent="0.25">
      <c r="I61" s="1" t="s">
        <v>66</v>
      </c>
    </row>
    <row r="63" spans="9:13" x14ac:dyDescent="0.25">
      <c r="I63" t="s">
        <v>100</v>
      </c>
    </row>
    <row r="64" spans="9:13" x14ac:dyDescent="0.25">
      <c r="I64" t="s">
        <v>101</v>
      </c>
    </row>
    <row r="67" spans="9:9" x14ac:dyDescent="0.25">
      <c r="I67" s="1" t="s">
        <v>68</v>
      </c>
    </row>
    <row r="69" spans="9:9" x14ac:dyDescent="0.25">
      <c r="I69" t="s">
        <v>102</v>
      </c>
    </row>
    <row r="70" spans="9:9" x14ac:dyDescent="0.25">
      <c r="I70" t="s">
        <v>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B24-EC7D-46AF-87FC-9A5104A849B6}">
  <dimension ref="B2:R42"/>
  <sheetViews>
    <sheetView tabSelected="1" workbookViewId="0">
      <selection activeCell="G49" sqref="G49"/>
    </sheetView>
  </sheetViews>
  <sheetFormatPr defaultRowHeight="15" x14ac:dyDescent="0.25"/>
  <cols>
    <col min="11" max="11" width="8.7109375" customWidth="1"/>
    <col min="12" max="12" width="14.5703125" customWidth="1"/>
    <col min="14" max="14" width="10.28515625" customWidth="1"/>
  </cols>
  <sheetData>
    <row r="2" spans="2:18" x14ac:dyDescent="0.25">
      <c r="B2" s="1" t="s">
        <v>0</v>
      </c>
      <c r="J2" s="1" t="s">
        <v>5</v>
      </c>
      <c r="R2" s="1" t="s">
        <v>52</v>
      </c>
    </row>
    <row r="4" spans="2:18" x14ac:dyDescent="0.25">
      <c r="B4" s="2" t="s">
        <v>1</v>
      </c>
      <c r="J4" t="s">
        <v>6</v>
      </c>
      <c r="R4" t="s">
        <v>53</v>
      </c>
    </row>
    <row r="5" spans="2:18" x14ac:dyDescent="0.25">
      <c r="J5" t="s">
        <v>7</v>
      </c>
      <c r="R5" t="s">
        <v>54</v>
      </c>
    </row>
    <row r="6" spans="2:18" x14ac:dyDescent="0.25">
      <c r="B6" s="2" t="s">
        <v>2</v>
      </c>
      <c r="J6" t="s">
        <v>8</v>
      </c>
      <c r="R6" t="s">
        <v>55</v>
      </c>
    </row>
    <row r="7" spans="2:18" x14ac:dyDescent="0.25">
      <c r="J7" t="s">
        <v>9</v>
      </c>
      <c r="R7" t="s">
        <v>56</v>
      </c>
    </row>
    <row r="8" spans="2:18" x14ac:dyDescent="0.25">
      <c r="B8" s="2" t="s">
        <v>3</v>
      </c>
      <c r="R8" t="s">
        <v>57</v>
      </c>
    </row>
    <row r="10" spans="2:18" x14ac:dyDescent="0.25">
      <c r="B10" s="2" t="s">
        <v>4</v>
      </c>
      <c r="J10" s="1" t="s">
        <v>10</v>
      </c>
      <c r="K10" s="1"/>
      <c r="L10" s="1" t="s">
        <v>14</v>
      </c>
      <c r="M10" s="1"/>
      <c r="N10" s="1"/>
      <c r="O10" s="1" t="s">
        <v>15</v>
      </c>
      <c r="R10" s="1" t="s">
        <v>58</v>
      </c>
    </row>
    <row r="11" spans="2:18" x14ac:dyDescent="0.25">
      <c r="J11" t="s">
        <v>11</v>
      </c>
      <c r="L11">
        <v>283</v>
      </c>
      <c r="O11">
        <v>8.9</v>
      </c>
    </row>
    <row r="12" spans="2:18" x14ac:dyDescent="0.25">
      <c r="J12" t="s">
        <v>12</v>
      </c>
      <c r="L12">
        <v>471</v>
      </c>
      <c r="O12">
        <v>11</v>
      </c>
    </row>
    <row r="13" spans="2:18" x14ac:dyDescent="0.25">
      <c r="B13" s="1" t="s">
        <v>33</v>
      </c>
      <c r="J13" t="s">
        <v>13</v>
      </c>
      <c r="L13">
        <v>705</v>
      </c>
      <c r="O13">
        <v>17</v>
      </c>
      <c r="R13" s="1" t="s">
        <v>59</v>
      </c>
    </row>
    <row r="14" spans="2:18" x14ac:dyDescent="0.25">
      <c r="R14" t="s">
        <v>60</v>
      </c>
    </row>
    <row r="15" spans="2:18" x14ac:dyDescent="0.25">
      <c r="B15" t="s">
        <v>34</v>
      </c>
      <c r="J15" t="s">
        <v>16</v>
      </c>
      <c r="R15" t="s">
        <v>61</v>
      </c>
    </row>
    <row r="16" spans="2:18" x14ac:dyDescent="0.25">
      <c r="J16" t="s">
        <v>17</v>
      </c>
      <c r="R16" t="s">
        <v>62</v>
      </c>
    </row>
    <row r="17" spans="2:18" x14ac:dyDescent="0.25">
      <c r="B17" s="1" t="s">
        <v>35</v>
      </c>
    </row>
    <row r="18" spans="2:18" x14ac:dyDescent="0.25">
      <c r="J18" t="s">
        <v>71</v>
      </c>
      <c r="R18" s="1" t="s">
        <v>63</v>
      </c>
    </row>
    <row r="19" spans="2:18" x14ac:dyDescent="0.25">
      <c r="B19" t="s">
        <v>36</v>
      </c>
      <c r="J19" t="s">
        <v>18</v>
      </c>
      <c r="R19" t="s">
        <v>64</v>
      </c>
    </row>
    <row r="20" spans="2:18" x14ac:dyDescent="0.25">
      <c r="J20" t="s">
        <v>19</v>
      </c>
      <c r="R20" t="s">
        <v>65</v>
      </c>
    </row>
    <row r="21" spans="2:18" x14ac:dyDescent="0.25">
      <c r="B21" s="2" t="s">
        <v>37</v>
      </c>
    </row>
    <row r="22" spans="2:18" x14ac:dyDescent="0.25">
      <c r="B22" s="2" t="s">
        <v>38</v>
      </c>
      <c r="J22" s="1" t="s">
        <v>20</v>
      </c>
      <c r="R22" s="1" t="s">
        <v>66</v>
      </c>
    </row>
    <row r="23" spans="2:18" x14ac:dyDescent="0.25">
      <c r="B23" t="s">
        <v>39</v>
      </c>
      <c r="J23" t="s">
        <v>21</v>
      </c>
      <c r="R23" t="s">
        <v>67</v>
      </c>
    </row>
    <row r="24" spans="2:18" x14ac:dyDescent="0.25">
      <c r="J24" t="s">
        <v>22</v>
      </c>
    </row>
    <row r="25" spans="2:18" x14ac:dyDescent="0.25">
      <c r="J25" t="s">
        <v>23</v>
      </c>
      <c r="R25" s="1" t="s">
        <v>68</v>
      </c>
    </row>
    <row r="26" spans="2:18" x14ac:dyDescent="0.25">
      <c r="B26" s="1" t="s">
        <v>40</v>
      </c>
      <c r="J26" t="s">
        <v>24</v>
      </c>
      <c r="R26" t="s">
        <v>69</v>
      </c>
    </row>
    <row r="27" spans="2:18" x14ac:dyDescent="0.25">
      <c r="R27" t="s">
        <v>70</v>
      </c>
    </row>
    <row r="28" spans="2:18" x14ac:dyDescent="0.25">
      <c r="B28" t="s">
        <v>41</v>
      </c>
    </row>
    <row r="29" spans="2:18" x14ac:dyDescent="0.25">
      <c r="B29" t="s">
        <v>42</v>
      </c>
      <c r="J29" s="1" t="s">
        <v>25</v>
      </c>
    </row>
    <row r="30" spans="2:18" x14ac:dyDescent="0.25">
      <c r="B30" t="s">
        <v>43</v>
      </c>
    </row>
    <row r="31" spans="2:18" x14ac:dyDescent="0.25">
      <c r="B31" t="s">
        <v>44</v>
      </c>
      <c r="J31" t="s">
        <v>26</v>
      </c>
    </row>
    <row r="32" spans="2:18" x14ac:dyDescent="0.25">
      <c r="B32" t="s">
        <v>45</v>
      </c>
      <c r="J32" t="s">
        <v>27</v>
      </c>
    </row>
    <row r="33" spans="2:10" x14ac:dyDescent="0.25">
      <c r="J33" t="s">
        <v>28</v>
      </c>
    </row>
    <row r="34" spans="2:10" x14ac:dyDescent="0.25">
      <c r="G34" t="s">
        <v>50</v>
      </c>
    </row>
    <row r="35" spans="2:10" x14ac:dyDescent="0.25">
      <c r="B35" t="s">
        <v>46</v>
      </c>
      <c r="G35" s="3">
        <v>1250</v>
      </c>
      <c r="J35" t="s">
        <v>29</v>
      </c>
    </row>
    <row r="36" spans="2:10" x14ac:dyDescent="0.25">
      <c r="J36" t="s">
        <v>30</v>
      </c>
    </row>
    <row r="37" spans="2:10" x14ac:dyDescent="0.25">
      <c r="B37" t="s">
        <v>47</v>
      </c>
      <c r="G37" s="4">
        <v>-100</v>
      </c>
      <c r="J37" t="s">
        <v>31</v>
      </c>
    </row>
    <row r="39" spans="2:10" x14ac:dyDescent="0.25">
      <c r="B39" t="s">
        <v>48</v>
      </c>
      <c r="G39" s="3">
        <f>-G35-G37</f>
        <v>-1150</v>
      </c>
      <c r="J39" t="s">
        <v>32</v>
      </c>
    </row>
    <row r="40" spans="2:10" x14ac:dyDescent="0.25">
      <c r="B40" t="s">
        <v>49</v>
      </c>
    </row>
    <row r="42" spans="2:10" x14ac:dyDescent="0.25">
      <c r="B42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Props1.xml><?xml version="1.0" encoding="utf-8"?>
<ds:datastoreItem xmlns:ds="http://schemas.openxmlformats.org/officeDocument/2006/customXml" ds:itemID="{7F837F2A-6D06-434D-AB9C-AAB810BF6B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66B572-CCE5-44CC-81A6-A9B90F4932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6BAD61-4660-40C9-B1B7-F993B9F1D22A}">
  <ds:schemaRefs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9ad45b7a-dbde-452b-a4a7-7cb6f25a272a"/>
    <ds:schemaRef ds:uri="fc68bb02-cea7-47a7-8486-5fa5775c540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5 - Earnings per Share</vt:lpstr>
      <vt:lpstr>EPS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 (U2281887)</dc:creator>
  <cp:lastModifiedBy>Ubayd Knight (U2281887)</cp:lastModifiedBy>
  <dcterms:created xsi:type="dcterms:W3CDTF">2025-01-07T04:37:59Z</dcterms:created>
  <dcterms:modified xsi:type="dcterms:W3CDTF">2025-01-07T17:06:06Z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