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har\Documents\CPES Saclay\COURS CPES\HEC CPES\Data modeling with Excel\Exercices Excel\"/>
    </mc:Choice>
  </mc:AlternateContent>
  <xr:revisionPtr revIDLastSave="0" documentId="13_ncr:1_{D506BAE8-894E-459B-88C5-D0CB4609F359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xercice 1" sheetId="4" r:id="rId1"/>
  </sheets>
  <definedNames>
    <definedName name="Belgium">'Exercice 1'!$F$6</definedName>
    <definedName name="France">'Exercice 1'!$F$3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23" i="4" s="1"/>
  <c r="D17" i="4"/>
  <c r="D18" i="4"/>
  <c r="D19" i="4"/>
  <c r="D20" i="4"/>
  <c r="D21" i="4"/>
  <c r="D22" i="4"/>
  <c r="D15" i="4"/>
  <c r="F23" i="4"/>
  <c r="E23" i="4"/>
  <c r="F22" i="4"/>
  <c r="F21" i="4"/>
  <c r="F20" i="4"/>
  <c r="F19" i="4"/>
  <c r="F18" i="4"/>
  <c r="F17" i="4"/>
  <c r="F16" i="4"/>
  <c r="F15" i="4"/>
  <c r="E22" i="4"/>
  <c r="E21" i="4"/>
  <c r="E20" i="4"/>
  <c r="E19" i="4"/>
  <c r="E18" i="4"/>
  <c r="E17" i="4"/>
  <c r="E16" i="4"/>
  <c r="E15" i="4"/>
  <c r="C23" i="4"/>
  <c r="C22" i="4"/>
  <c r="C21" i="4"/>
  <c r="C20" i="4"/>
  <c r="C19" i="4"/>
  <c r="C18" i="4"/>
  <c r="C17" i="4"/>
  <c r="C16" i="4"/>
  <c r="C15" i="4"/>
</calcChain>
</file>

<file path=xl/sharedStrings.xml><?xml version="1.0" encoding="utf-8"?>
<sst xmlns="http://schemas.openxmlformats.org/spreadsheetml/2006/main" count="34" uniqueCount="22">
  <si>
    <t>Asus X5DAF</t>
  </si>
  <si>
    <t>Asus X5DID</t>
  </si>
  <si>
    <t>VAT1</t>
  </si>
  <si>
    <t>VAT2</t>
  </si>
  <si>
    <t>(Belgium)</t>
  </si>
  <si>
    <t>External hard disk 500 Go</t>
  </si>
  <si>
    <t>Lexmark printer/scanner</t>
  </si>
  <si>
    <t>Color ink cartridge</t>
  </si>
  <si>
    <t>Black ink cartridge</t>
  </si>
  <si>
    <t>Logitech mouse</t>
  </si>
  <si>
    <t>TOTALS</t>
  </si>
  <si>
    <t>Instructions:</t>
  </si>
  <si>
    <t>Samsung 23'' TFT display</t>
  </si>
  <si>
    <t>(France)</t>
  </si>
  <si>
    <t>(Qty * Unit price)</t>
  </si>
  <si>
    <t>Produits</t>
  </si>
  <si>
    <t>Quantité</t>
  </si>
  <si>
    <t>Prix Unitaire</t>
  </si>
  <si>
    <t>Chiffre d'affaires</t>
  </si>
  <si>
    <t>% du CA</t>
  </si>
  <si>
    <t>Total TTC</t>
  </si>
  <si>
    <t>Avec des formules simplement dans la première ligne (puis en les tirant vers le bas), complétez le tableau ci-dessus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</si>
</sst>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b/>
      <sz val="10"/>
      <name val="Segoe UI"/>
      <family val="2"/>
    </font>
    <font>
      <b/>
      <sz val="10"/>
      <color rgb="FFC00000"/>
      <name val="Segoe UI"/>
      <family val="2"/>
    </font>
    <font>
      <i/>
      <sz val="10"/>
      <name val="Segoe UI"/>
      <family val="2"/>
    </font>
    <font>
      <b/>
      <sz val="10"/>
      <color theme="0"/>
      <name val="Segoe U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7" fillId="0" borderId="0" applyFont="0" applyFill="0" applyBorder="0" applyAlignment="0" applyProtection="0"/>
  </cellStyleXfs>
  <cellXfs count="19">
    <xf numFmtId="0" fontId="0" fillId="0" borderId="0" xfId="0"/>
    <xf numFmtId="164" fontId="6" fillId="2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1" fillId="4" borderId="1" xfId="2" applyNumberFormat="1" applyBorder="1" applyAlignment="1">
      <alignment vertical="center"/>
    </xf>
    <xf numFmtId="164" fontId="1" fillId="4" borderId="1" xfId="2" applyNumberFormat="1" applyBorder="1" applyAlignment="1">
      <alignment horizontal="center" vertical="center"/>
    </xf>
    <xf numFmtId="164" fontId="1" fillId="3" borderId="1" xfId="1" applyNumberFormat="1" applyBorder="1" applyAlignment="1">
      <alignment vertical="center"/>
    </xf>
    <xf numFmtId="164" fontId="1" fillId="3" borderId="1" xfId="1" applyNumberForma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9" fontId="1" fillId="4" borderId="1" xfId="3" applyFont="1" applyFill="1" applyBorder="1" applyAlignment="1">
      <alignment horizontal="center" vertical="center"/>
    </xf>
    <xf numFmtId="9" fontId="1" fillId="3" borderId="1" xfId="1" applyNumberFormat="1" applyBorder="1" applyAlignment="1">
      <alignment horizontal="center" vertical="center"/>
    </xf>
    <xf numFmtId="9" fontId="2" fillId="0" borderId="0" xfId="0" applyNumberFormat="1" applyFont="1" applyAlignment="1">
      <alignment vertical="center"/>
    </xf>
  </cellXfs>
  <cellStyles count="4">
    <cellStyle name="20 % - Accent1" xfId="1" builtinId="30"/>
    <cellStyle name="60 % - Accent1" xfId="2" builtinId="32"/>
    <cellStyle name="Normal" xfId="0" builtinId="0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7"/>
  <sheetViews>
    <sheetView showGridLines="0" tabSelected="1" workbookViewId="0">
      <selection activeCell="C22" sqref="C22"/>
    </sheetView>
  </sheetViews>
  <sheetFormatPr baseColWidth="10" defaultColWidth="11.7265625" defaultRowHeight="15" customHeight="1" x14ac:dyDescent="0.6"/>
  <cols>
    <col min="1" max="1" width="2.7265625" style="4" customWidth="1"/>
    <col min="2" max="2" width="25.86328125" style="4" customWidth="1"/>
    <col min="3" max="6" width="15.7265625" style="4" customWidth="1"/>
    <col min="7" max="16384" width="11.7265625" style="4"/>
  </cols>
  <sheetData>
    <row r="2" spans="2:7" ht="15" customHeight="1" x14ac:dyDescent="0.6">
      <c r="B2" s="1" t="s">
        <v>15</v>
      </c>
      <c r="C2" s="2" t="s">
        <v>16</v>
      </c>
      <c r="D2" s="3" t="s">
        <v>17</v>
      </c>
      <c r="F2" s="5" t="s">
        <v>2</v>
      </c>
    </row>
    <row r="3" spans="2:7" ht="15" customHeight="1" x14ac:dyDescent="0.6">
      <c r="B3" s="6" t="s">
        <v>0</v>
      </c>
      <c r="C3" s="7">
        <v>1</v>
      </c>
      <c r="D3" s="6">
        <v>499</v>
      </c>
      <c r="F3" s="8">
        <v>0.2</v>
      </c>
      <c r="G3" s="4" t="s">
        <v>13</v>
      </c>
    </row>
    <row r="4" spans="2:7" ht="15" customHeight="1" x14ac:dyDescent="0.6">
      <c r="B4" s="6" t="s">
        <v>1</v>
      </c>
      <c r="C4" s="7">
        <v>2</v>
      </c>
      <c r="D4" s="6">
        <v>549</v>
      </c>
      <c r="G4" s="9"/>
    </row>
    <row r="5" spans="2:7" ht="15" customHeight="1" x14ac:dyDescent="0.6">
      <c r="B5" s="6" t="s">
        <v>12</v>
      </c>
      <c r="C5" s="7">
        <v>3</v>
      </c>
      <c r="D5" s="6">
        <v>299</v>
      </c>
      <c r="F5" s="5" t="s">
        <v>3</v>
      </c>
      <c r="G5" s="9"/>
    </row>
    <row r="6" spans="2:7" ht="15" customHeight="1" x14ac:dyDescent="0.6">
      <c r="B6" s="6" t="s">
        <v>5</v>
      </c>
      <c r="C6" s="7">
        <v>1</v>
      </c>
      <c r="D6" s="6">
        <v>59.15</v>
      </c>
      <c r="F6" s="8">
        <v>0.21</v>
      </c>
      <c r="G6" s="4" t="s">
        <v>4</v>
      </c>
    </row>
    <row r="7" spans="2:7" ht="15" customHeight="1" x14ac:dyDescent="0.6">
      <c r="B7" s="6" t="s">
        <v>6</v>
      </c>
      <c r="C7" s="7">
        <v>1</v>
      </c>
      <c r="D7" s="6">
        <v>99.2</v>
      </c>
    </row>
    <row r="8" spans="2:7" ht="15" customHeight="1" x14ac:dyDescent="0.6">
      <c r="B8" s="6" t="s">
        <v>7</v>
      </c>
      <c r="C8" s="7">
        <v>2</v>
      </c>
      <c r="D8" s="6">
        <v>26.05</v>
      </c>
    </row>
    <row r="9" spans="2:7" ht="15" customHeight="1" x14ac:dyDescent="0.6">
      <c r="B9" s="6" t="s">
        <v>8</v>
      </c>
      <c r="C9" s="7">
        <v>3</v>
      </c>
      <c r="D9" s="6">
        <v>25.15</v>
      </c>
    </row>
    <row r="10" spans="2:7" ht="15" customHeight="1" x14ac:dyDescent="0.6">
      <c r="B10" s="6" t="s">
        <v>9</v>
      </c>
      <c r="C10" s="7">
        <v>1</v>
      </c>
      <c r="D10" s="6">
        <v>23.2</v>
      </c>
    </row>
    <row r="11" spans="2:7" ht="15" customHeight="1" x14ac:dyDescent="0.6">
      <c r="B11" s="10"/>
      <c r="C11" s="8"/>
    </row>
    <row r="12" spans="2:7" ht="15" customHeight="1" x14ac:dyDescent="0.6">
      <c r="B12" s="10"/>
      <c r="C12" s="8"/>
    </row>
    <row r="13" spans="2:7" ht="15" customHeight="1" x14ac:dyDescent="0.6">
      <c r="B13" s="1" t="s">
        <v>15</v>
      </c>
      <c r="C13" s="2" t="s">
        <v>18</v>
      </c>
      <c r="D13" s="2" t="s">
        <v>19</v>
      </c>
      <c r="E13" s="2" t="s">
        <v>20</v>
      </c>
      <c r="F13" s="2" t="s">
        <v>20</v>
      </c>
    </row>
    <row r="14" spans="2:7" ht="15" customHeight="1" x14ac:dyDescent="0.6">
      <c r="B14" s="10"/>
      <c r="C14" s="8" t="s">
        <v>14</v>
      </c>
      <c r="D14" s="5"/>
      <c r="E14" s="8" t="s">
        <v>2</v>
      </c>
      <c r="F14" s="8" t="s">
        <v>3</v>
      </c>
    </row>
    <row r="15" spans="2:7" ht="15" customHeight="1" x14ac:dyDescent="0.6">
      <c r="B15" s="11" t="s">
        <v>0</v>
      </c>
      <c r="C15" s="12">
        <f>C3*D3</f>
        <v>499</v>
      </c>
      <c r="D15" s="16">
        <f>C15/C23</f>
        <v>0.17801719524811818</v>
      </c>
      <c r="E15" s="12">
        <f t="shared" ref="E15:E22" si="0">C15*(1+France)</f>
        <v>598.79999999999995</v>
      </c>
      <c r="F15" s="12">
        <f t="shared" ref="F15:F22" si="1">C15*(1+Belgium)</f>
        <v>603.79</v>
      </c>
    </row>
    <row r="16" spans="2:7" ht="15" customHeight="1" x14ac:dyDescent="0.6">
      <c r="B16" s="13" t="s">
        <v>1</v>
      </c>
      <c r="C16" s="14">
        <f t="shared" ref="C16:C22" si="2">C4*D4</f>
        <v>1098</v>
      </c>
      <c r="D16" s="17">
        <f t="shared" ref="D16:D22" si="3">C16/$C$23</f>
        <v>0.39170917912311376</v>
      </c>
      <c r="E16" s="14">
        <f t="shared" si="0"/>
        <v>1317.6</v>
      </c>
      <c r="F16" s="14">
        <f t="shared" si="1"/>
        <v>1328.58</v>
      </c>
    </row>
    <row r="17" spans="2:6" ht="15" customHeight="1" x14ac:dyDescent="0.6">
      <c r="B17" s="13" t="s">
        <v>12</v>
      </c>
      <c r="C17" s="14">
        <f t="shared" si="2"/>
        <v>897</v>
      </c>
      <c r="D17" s="17">
        <f t="shared" si="3"/>
        <v>0.3200028539830902</v>
      </c>
      <c r="E17" s="14">
        <f t="shared" si="0"/>
        <v>1076.3999999999999</v>
      </c>
      <c r="F17" s="14">
        <f t="shared" si="1"/>
        <v>1085.3699999999999</v>
      </c>
    </row>
    <row r="18" spans="2:6" ht="15" customHeight="1" x14ac:dyDescent="0.6">
      <c r="B18" s="13" t="s">
        <v>5</v>
      </c>
      <c r="C18" s="14">
        <f t="shared" si="2"/>
        <v>59.15</v>
      </c>
      <c r="D18" s="17">
        <f t="shared" si="3"/>
        <v>2.1101637472797977E-2</v>
      </c>
      <c r="E18" s="14">
        <f t="shared" si="0"/>
        <v>70.97999999999999</v>
      </c>
      <c r="F18" s="14">
        <f t="shared" si="1"/>
        <v>71.5715</v>
      </c>
    </row>
    <row r="19" spans="2:6" ht="15" customHeight="1" x14ac:dyDescent="0.6">
      <c r="B19" s="13" t="s">
        <v>6</v>
      </c>
      <c r="C19" s="14">
        <f t="shared" si="2"/>
        <v>99.2</v>
      </c>
      <c r="D19" s="17">
        <f t="shared" si="3"/>
        <v>3.5389390317862375E-2</v>
      </c>
      <c r="E19" s="14">
        <f t="shared" si="0"/>
        <v>119.03999999999999</v>
      </c>
      <c r="F19" s="14">
        <f t="shared" si="1"/>
        <v>120.032</v>
      </c>
    </row>
    <row r="20" spans="2:6" ht="15" customHeight="1" x14ac:dyDescent="0.6">
      <c r="B20" s="13" t="s">
        <v>7</v>
      </c>
      <c r="C20" s="14">
        <f t="shared" si="2"/>
        <v>52.1</v>
      </c>
      <c r="D20" s="17">
        <f t="shared" si="3"/>
        <v>1.8586564874603122E-2</v>
      </c>
      <c r="E20" s="14">
        <f t="shared" si="0"/>
        <v>62.519999999999996</v>
      </c>
      <c r="F20" s="14">
        <f t="shared" si="1"/>
        <v>63.040999999999997</v>
      </c>
    </row>
    <row r="21" spans="2:6" ht="15" customHeight="1" x14ac:dyDescent="0.6">
      <c r="B21" s="13" t="s">
        <v>8</v>
      </c>
      <c r="C21" s="14">
        <f t="shared" si="2"/>
        <v>75.449999999999989</v>
      </c>
      <c r="D21" s="17">
        <f t="shared" si="3"/>
        <v>2.691662801897899E-2</v>
      </c>
      <c r="E21" s="14">
        <f t="shared" si="0"/>
        <v>90.539999999999978</v>
      </c>
      <c r="F21" s="14">
        <f t="shared" si="1"/>
        <v>91.294499999999985</v>
      </c>
    </row>
    <row r="22" spans="2:6" ht="15" customHeight="1" x14ac:dyDescent="0.6">
      <c r="B22" s="13" t="s">
        <v>9</v>
      </c>
      <c r="C22" s="14">
        <f t="shared" si="2"/>
        <v>23.2</v>
      </c>
      <c r="D22" s="17">
        <f t="shared" si="3"/>
        <v>8.276550961435555E-3</v>
      </c>
      <c r="E22" s="14">
        <f t="shared" si="0"/>
        <v>27.84</v>
      </c>
      <c r="F22" s="14">
        <f t="shared" si="1"/>
        <v>28.071999999999999</v>
      </c>
    </row>
    <row r="23" spans="2:6" ht="15" customHeight="1" x14ac:dyDescent="0.6">
      <c r="B23" s="10" t="s">
        <v>10</v>
      </c>
      <c r="C23" s="4">
        <f>SUM(C15:C22)</f>
        <v>2803.0999999999995</v>
      </c>
      <c r="D23" s="18">
        <f>SUM(D15:D22)</f>
        <v>1.0000000000000002</v>
      </c>
      <c r="E23" s="4">
        <f>SUM(E15:E22)</f>
        <v>3363.72</v>
      </c>
      <c r="F23" s="4">
        <f>SUM(F15:F22)</f>
        <v>3391.7510000000002</v>
      </c>
    </row>
    <row r="24" spans="2:6" ht="15" customHeight="1" x14ac:dyDescent="0.6">
      <c r="B24" s="10"/>
    </row>
    <row r="25" spans="2:6" ht="15" customHeight="1" x14ac:dyDescent="0.6">
      <c r="B25" s="15" t="s">
        <v>11</v>
      </c>
    </row>
    <row r="26" spans="2:6" ht="15" customHeight="1" x14ac:dyDescent="0.6">
      <c r="B26" s="10" t="s">
        <v>21</v>
      </c>
      <c r="C26" s="10"/>
    </row>
    <row r="27" spans="2:6" ht="15" customHeight="1" x14ac:dyDescent="0.6">
      <c r="B27" s="10"/>
      <c r="C2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Exercice 1</vt:lpstr>
      <vt:lpstr>Belgium</vt:lpstr>
      <vt:lpstr>France</vt:lpstr>
    </vt:vector>
  </TitlesOfParts>
  <Company>Groupe 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Delmond</dc:creator>
  <cp:lastModifiedBy>Tharushan UTHAYAKUMAR</cp:lastModifiedBy>
  <cp:lastPrinted>2009-01-08T10:30:09Z</cp:lastPrinted>
  <dcterms:created xsi:type="dcterms:W3CDTF">2008-01-03T13:19:52Z</dcterms:created>
  <dcterms:modified xsi:type="dcterms:W3CDTF">2025-05-25T18:23:26Z</dcterms:modified>
</cp:coreProperties>
</file>