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"/>
    </mc:Choice>
  </mc:AlternateContent>
  <xr:revisionPtr revIDLastSave="0" documentId="13_ncr:1_{BD6293A4-6952-4957-B86F-CF1E7AA6FF83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Introduction" sheetId="1" r:id="rId1"/>
  </sheets>
  <definedNames>
    <definedName name="TVA">Introduction!$E$64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H65" i="1"/>
  <c r="G65" i="1"/>
  <c r="F65" i="1"/>
  <c r="G70" i="1"/>
  <c r="E70" i="1"/>
  <c r="I59" i="1"/>
  <c r="H59" i="1"/>
  <c r="G59" i="1"/>
  <c r="F59" i="1"/>
  <c r="C43" i="1"/>
  <c r="C42" i="1"/>
  <c r="C36" i="1"/>
  <c r="C35" i="1"/>
  <c r="C34" i="1"/>
  <c r="C33" i="1"/>
  <c r="F23" i="1"/>
  <c r="G78" i="1"/>
  <c r="G77" i="1"/>
  <c r="G76" i="1"/>
  <c r="G75" i="1"/>
  <c r="I50" i="1"/>
  <c r="H50" i="1"/>
  <c r="G50" i="1"/>
  <c r="F50" i="1"/>
  <c r="J65" i="1"/>
  <c r="D43" i="1"/>
  <c r="D42" i="1"/>
  <c r="D36" i="1"/>
  <c r="D35" i="1"/>
  <c r="D34" i="1"/>
  <c r="D33" i="1"/>
  <c r="G23" i="1"/>
  <c r="J50" i="1"/>
  <c r="J59" i="1"/>
  <c r="H78" i="1"/>
  <c r="H75" i="1"/>
  <c r="H77" i="1"/>
  <c r="H76" i="1"/>
</calcChain>
</file>

<file path=xl/sharedStrings.xml><?xml version="1.0" encoding="utf-8"?>
<sst xmlns="http://schemas.openxmlformats.org/spreadsheetml/2006/main" count="67" uniqueCount="52">
  <si>
    <t>Introduction à Excel</t>
  </si>
  <si>
    <t>Le classeur</t>
  </si>
  <si>
    <t>L'onglet</t>
  </si>
  <si>
    <t>Les lignes et les colonnes</t>
  </si>
  <si>
    <t>- Adresse</t>
  </si>
  <si>
    <t>- Contenu</t>
  </si>
  <si>
    <t>- Format</t>
  </si>
  <si>
    <t>Les cellules :</t>
  </si>
  <si>
    <t>Excel est un outil numérique, pour faire des calculs</t>
  </si>
  <si>
    <t>Prix moyen des produits vendus en année N (€)</t>
  </si>
  <si>
    <t>Nombre de produits vendus en année N (#)</t>
  </si>
  <si>
    <t>Chiffre d'affaires de l'année N ?</t>
  </si>
  <si>
    <t>Guillaume</t>
  </si>
  <si>
    <t>Hubert</t>
  </si>
  <si>
    <t>Mathilde</t>
  </si>
  <si>
    <t>Pauline</t>
  </si>
  <si>
    <t>Note sur 20</t>
  </si>
  <si>
    <t>Somme</t>
  </si>
  <si>
    <t>Min</t>
  </si>
  <si>
    <t>Max</t>
  </si>
  <si>
    <t>Moyenne</t>
  </si>
  <si>
    <t>Il existe dans Excel de nombreuses fonctions, qui réalisent des opérations mathématiques :</t>
  </si>
  <si>
    <t>Office</t>
  </si>
  <si>
    <t>Attention à la ponctuation dans Excel : ":" vs. ";"</t>
  </si>
  <si>
    <t>Souvent, on doit faire des calculs sur plusieurs cellules consécutives :</t>
  </si>
  <si>
    <t>Nombre de produits (#)</t>
  </si>
  <si>
    <t>Prix moyen des produits vendus (€)</t>
  </si>
  <si>
    <t>N</t>
  </si>
  <si>
    <t>N+1</t>
  </si>
  <si>
    <t>N+2</t>
  </si>
  <si>
    <t>N+3</t>
  </si>
  <si>
    <t>C'est le principe de relativité des paramètres</t>
  </si>
  <si>
    <t>Il y a plus de 400 fonctions dans Excel</t>
  </si>
  <si>
    <t>Parfois, on veut justement neutraliser la relativité des paramètres (pour les figer) - c'est le rôle du "$" :</t>
  </si>
  <si>
    <t>On peut aussi utiliser le principe du nom :</t>
  </si>
  <si>
    <t>Ventes HT (€)</t>
  </si>
  <si>
    <t>Taux de TVA</t>
  </si>
  <si>
    <t>Ventes TTC (€)</t>
  </si>
  <si>
    <t>Chiffre d'affaires de l'année (€)</t>
  </si>
  <si>
    <t>En Excel, attention à la valeur réelle d'une cellule vs. la valeur affichée à l'écran</t>
  </si>
  <si>
    <t>vs.</t>
  </si>
  <si>
    <t>Multiplication par 2</t>
  </si>
  <si>
    <t>Enlever les décimales n'est pas vraiment arrondir</t>
  </si>
  <si>
    <t>En anglais</t>
  </si>
  <si>
    <t>Sum</t>
  </si>
  <si>
    <t>Average</t>
  </si>
  <si>
    <t>On peut arrondir en Excel via des fonctions :</t>
  </si>
  <si>
    <t>Arrondi</t>
  </si>
  <si>
    <t>Arrondi.inf</t>
  </si>
  <si>
    <t>Arrondi.sup</t>
  </si>
  <si>
    <t>Arrondi.au.multiple</t>
  </si>
  <si>
    <t>Arrondir via une fonction c'est modifier réellement la valeur de la cellule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</si>
</sst>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  <font>
      <u/>
      <sz val="10"/>
      <color theme="1"/>
      <name val="Segoe UI"/>
      <family val="2"/>
    </font>
    <font>
      <b/>
      <u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3" fillId="2" borderId="0" xfId="0" applyNumberFormat="1" applyFont="1" applyFill="1" applyAlignment="1">
      <alignment vertical="center"/>
    </xf>
    <xf numFmtId="164" fontId="2" fillId="5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6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3" fillId="4" borderId="0" xfId="0" applyNumberFormat="1" applyFont="1" applyFill="1" applyAlignment="1">
      <alignment vertical="center"/>
    </xf>
    <xf numFmtId="164" fontId="3" fillId="0" borderId="0" xfId="0" quotePrefix="1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164" fontId="3" fillId="2" borderId="0" xfId="1" applyNumberFormat="1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0"/>
  <sheetViews>
    <sheetView showGridLines="0" tabSelected="1" topLeftCell="A59" workbookViewId="0">
      <selection activeCell="K76" sqref="K76"/>
    </sheetView>
  </sheetViews>
  <sheetFormatPr baseColWidth="10" defaultColWidth="11.7265625" defaultRowHeight="15" customHeight="1" x14ac:dyDescent="0.75"/>
  <cols>
    <col min="1" max="1" width="2.7265625" style="4" customWidth="1"/>
    <col min="2" max="3" width="11.7265625" style="4"/>
    <col min="4" max="4" width="18.26953125" style="4" bestFit="1" customWidth="1"/>
    <col min="5" max="16384" width="11.7265625" style="4"/>
  </cols>
  <sheetData>
    <row r="2" spans="2:4" s="4" customFormat="1" ht="15" customHeight="1" x14ac:dyDescent="0.75">
      <c r="B2" s="6" t="s">
        <v>0</v>
      </c>
    </row>
    <row r="3" spans="2:4" s="4" customFormat="1" ht="6" customHeight="1" x14ac:dyDescent="0.75">
      <c r="B3" s="7"/>
      <c r="C3" s="7"/>
      <c r="D3" s="7"/>
    </row>
    <row r="5" spans="2:4" s="4" customFormat="1" ht="15" customHeight="1" x14ac:dyDescent="0.75">
      <c r="B5" s="8" t="s">
        <v>22</v>
      </c>
    </row>
    <row r="7" spans="2:4" s="4" customFormat="1" ht="15" customHeight="1" x14ac:dyDescent="0.75">
      <c r="B7" s="8" t="s">
        <v>1</v>
      </c>
    </row>
    <row r="9" spans="2:4" s="4" customFormat="1" ht="15" customHeight="1" x14ac:dyDescent="0.75">
      <c r="B9" s="8" t="s">
        <v>2</v>
      </c>
    </row>
    <row r="11" spans="2:4" s="4" customFormat="1" ht="15" customHeight="1" x14ac:dyDescent="0.75">
      <c r="B11" s="8" t="s">
        <v>3</v>
      </c>
    </row>
    <row r="13" spans="2:4" s="4" customFormat="1" ht="15" customHeight="1" x14ac:dyDescent="0.75">
      <c r="B13" s="9" t="s">
        <v>7</v>
      </c>
      <c r="D13" s="10"/>
    </row>
    <row r="14" spans="2:4" s="4" customFormat="1" ht="15" customHeight="1" x14ac:dyDescent="0.75">
      <c r="B14" s="11" t="s">
        <v>4</v>
      </c>
    </row>
    <row r="15" spans="2:4" s="4" customFormat="1" ht="15" customHeight="1" x14ac:dyDescent="0.75">
      <c r="B15" s="11" t="s">
        <v>5</v>
      </c>
    </row>
    <row r="16" spans="2:4" s="4" customFormat="1" ht="15" customHeight="1" x14ac:dyDescent="0.75">
      <c r="B16" s="11" t="s">
        <v>6</v>
      </c>
    </row>
    <row r="18" spans="2:7" s="4" customFormat="1" ht="15" customHeight="1" x14ac:dyDescent="0.75">
      <c r="B18" s="4" t="s">
        <v>8</v>
      </c>
    </row>
    <row r="20" spans="2:7" s="4" customFormat="1" ht="15" customHeight="1" x14ac:dyDescent="0.75">
      <c r="B20" s="4" t="s">
        <v>10</v>
      </c>
      <c r="F20" s="1">
        <v>10000</v>
      </c>
    </row>
    <row r="21" spans="2:7" s="4" customFormat="1" ht="15" customHeight="1" x14ac:dyDescent="0.75">
      <c r="B21" s="4" t="s">
        <v>9</v>
      </c>
      <c r="F21" s="1">
        <v>5</v>
      </c>
    </row>
    <row r="23" spans="2:7" s="4" customFormat="1" ht="15" customHeight="1" x14ac:dyDescent="0.75">
      <c r="B23" s="8" t="s">
        <v>11</v>
      </c>
      <c r="F23" s="2">
        <f>PRODUCT(F20,F21)</f>
        <v>50000</v>
      </c>
      <c r="G23" s="12" t="str">
        <f ca="1">_xlfn.FORMULATEXT(F23)</f>
        <v>=PRODUIT(F20;F21)</v>
      </c>
    </row>
    <row r="25" spans="2:7" s="4" customFormat="1" ht="15" customHeight="1" x14ac:dyDescent="0.75">
      <c r="B25" s="13" t="s">
        <v>21</v>
      </c>
    </row>
    <row r="27" spans="2:7" s="4" customFormat="1" ht="15" customHeight="1" x14ac:dyDescent="0.75">
      <c r="C27" s="14" t="s">
        <v>16</v>
      </c>
    </row>
    <row r="28" spans="2:7" s="4" customFormat="1" ht="15" customHeight="1" x14ac:dyDescent="0.75">
      <c r="B28" s="4" t="s">
        <v>12</v>
      </c>
      <c r="C28" s="3">
        <v>15</v>
      </c>
    </row>
    <row r="29" spans="2:7" s="4" customFormat="1" ht="15" customHeight="1" x14ac:dyDescent="0.75">
      <c r="B29" s="4" t="s">
        <v>13</v>
      </c>
      <c r="C29" s="3">
        <v>12</v>
      </c>
    </row>
    <row r="30" spans="2:7" s="4" customFormat="1" ht="15" customHeight="1" x14ac:dyDescent="0.75">
      <c r="B30" s="4" t="s">
        <v>14</v>
      </c>
      <c r="C30" s="3">
        <v>10</v>
      </c>
    </row>
    <row r="31" spans="2:7" s="4" customFormat="1" ht="15" customHeight="1" x14ac:dyDescent="0.75">
      <c r="B31" s="4" t="s">
        <v>15</v>
      </c>
      <c r="C31" s="3">
        <v>7</v>
      </c>
    </row>
    <row r="32" spans="2:7" s="4" customFormat="1" ht="15" customHeight="1" x14ac:dyDescent="0.75">
      <c r="G32" s="15" t="s">
        <v>43</v>
      </c>
    </row>
    <row r="33" spans="2:9" s="4" customFormat="1" ht="15" customHeight="1" x14ac:dyDescent="0.75">
      <c r="B33" s="4" t="s">
        <v>17</v>
      </c>
      <c r="C33" s="4">
        <f>SUM(C28:C31)</f>
        <v>44</v>
      </c>
      <c r="D33" s="4" t="str">
        <f ca="1">_xlfn.FORMULATEXT(C33)</f>
        <v>=SOMME(C28:C31)</v>
      </c>
      <c r="G33" s="14" t="s">
        <v>44</v>
      </c>
    </row>
    <row r="34" spans="2:9" s="4" customFormat="1" ht="15" customHeight="1" x14ac:dyDescent="0.75">
      <c r="B34" s="4" t="s">
        <v>18</v>
      </c>
      <c r="C34" s="4">
        <f>MIN(C28:C31)</f>
        <v>7</v>
      </c>
      <c r="D34" s="4" t="str">
        <f ca="1">_xlfn.FORMULATEXT(C34)</f>
        <v>=MIN(C28:C31)</v>
      </c>
      <c r="G34" s="14" t="s">
        <v>18</v>
      </c>
    </row>
    <row r="35" spans="2:9" s="4" customFormat="1" ht="15" customHeight="1" x14ac:dyDescent="0.75">
      <c r="B35" s="4" t="s">
        <v>19</v>
      </c>
      <c r="C35" s="4">
        <f>MAX(C28:C31)</f>
        <v>15</v>
      </c>
      <c r="D35" s="4" t="str">
        <f ca="1">_xlfn.FORMULATEXT(C35)</f>
        <v>=MAX(C28:C31)</v>
      </c>
      <c r="G35" s="14" t="s">
        <v>19</v>
      </c>
    </row>
    <row r="36" spans="2:9" s="4" customFormat="1" ht="15" customHeight="1" x14ac:dyDescent="0.75">
      <c r="B36" s="4" t="s">
        <v>20</v>
      </c>
      <c r="C36" s="4">
        <f>AVERAGE(C28:C31)</f>
        <v>11</v>
      </c>
      <c r="D36" s="4" t="str">
        <f ca="1">_xlfn.FORMULATEXT(C36)</f>
        <v>=MOYENNE(C28:C31)</v>
      </c>
      <c r="G36" s="14" t="s">
        <v>45</v>
      </c>
    </row>
    <row r="38" spans="2:9" s="4" customFormat="1" ht="15" customHeight="1" x14ac:dyDescent="0.75">
      <c r="B38" s="4" t="s">
        <v>32</v>
      </c>
    </row>
    <row r="40" spans="2:9" s="4" customFormat="1" ht="15" customHeight="1" x14ac:dyDescent="0.75">
      <c r="B40" s="13" t="s">
        <v>23</v>
      </c>
    </row>
    <row r="42" spans="2:9" s="4" customFormat="1" ht="15" customHeight="1" x14ac:dyDescent="0.75">
      <c r="B42" s="4" t="s">
        <v>17</v>
      </c>
      <c r="C42" s="4">
        <f>SUM(C28:C31)</f>
        <v>44</v>
      </c>
      <c r="D42" s="4" t="str">
        <f ca="1">_xlfn.FORMULATEXT(C42)</f>
        <v>=SOMME(C28:C31)</v>
      </c>
    </row>
    <row r="43" spans="2:9" s="4" customFormat="1" ht="15" customHeight="1" x14ac:dyDescent="0.75">
      <c r="B43" s="4" t="s">
        <v>17</v>
      </c>
      <c r="C43" s="4">
        <f>SUM(C28,C31)</f>
        <v>22</v>
      </c>
      <c r="D43" s="4" t="str">
        <f ca="1">_xlfn.FORMULATEXT(C43)</f>
        <v>=SOMME(C28;C31)</v>
      </c>
    </row>
    <row r="45" spans="2:9" s="4" customFormat="1" ht="15" customHeight="1" x14ac:dyDescent="0.75">
      <c r="B45" s="13" t="s">
        <v>24</v>
      </c>
    </row>
    <row r="47" spans="2:9" s="4" customFormat="1" ht="15" customHeight="1" x14ac:dyDescent="0.75">
      <c r="F47" s="16" t="s">
        <v>27</v>
      </c>
      <c r="G47" s="16" t="s">
        <v>28</v>
      </c>
      <c r="H47" s="16" t="s">
        <v>29</v>
      </c>
      <c r="I47" s="16" t="s">
        <v>30</v>
      </c>
    </row>
    <row r="48" spans="2:9" s="4" customFormat="1" ht="15" customHeight="1" x14ac:dyDescent="0.75">
      <c r="B48" s="4" t="s">
        <v>25</v>
      </c>
      <c r="F48" s="1">
        <v>10000</v>
      </c>
      <c r="G48" s="1">
        <v>12000</v>
      </c>
      <c r="H48" s="1">
        <v>13000</v>
      </c>
      <c r="I48" s="1">
        <v>14000</v>
      </c>
    </row>
    <row r="49" spans="2:10" s="4" customFormat="1" ht="15" customHeight="1" x14ac:dyDescent="0.75">
      <c r="B49" s="4" t="s">
        <v>26</v>
      </c>
      <c r="F49" s="1">
        <v>5</v>
      </c>
      <c r="G49" s="1">
        <v>5.5</v>
      </c>
      <c r="H49" s="1">
        <v>6</v>
      </c>
      <c r="I49" s="1">
        <v>6.5</v>
      </c>
    </row>
    <row r="50" spans="2:10" s="4" customFormat="1" ht="15" customHeight="1" x14ac:dyDescent="0.75">
      <c r="B50" s="8" t="s">
        <v>38</v>
      </c>
      <c r="F50" s="2">
        <f>SUM(F48:F49)</f>
        <v>10005</v>
      </c>
      <c r="G50" s="2">
        <f>SUM(G48:G49)</f>
        <v>12005.5</v>
      </c>
      <c r="H50" s="2">
        <f>SUM(H48:H49)</f>
        <v>13006</v>
      </c>
      <c r="I50" s="2">
        <f>SUM(I48:I49)</f>
        <v>14006.5</v>
      </c>
      <c r="J50" s="12" t="str">
        <f ca="1">_xlfn.FORMULATEXT(F50)</f>
        <v>=SOMME(F48:F49)</v>
      </c>
    </row>
    <row r="52" spans="2:10" s="4" customFormat="1" ht="15" customHeight="1" x14ac:dyDescent="0.75">
      <c r="B52" s="9" t="s">
        <v>31</v>
      </c>
    </row>
    <row r="54" spans="2:10" s="4" customFormat="1" ht="15" customHeight="1" x14ac:dyDescent="0.75">
      <c r="B54" s="13" t="s">
        <v>33</v>
      </c>
    </row>
    <row r="56" spans="2:10" s="4" customFormat="1" ht="15" customHeight="1" x14ac:dyDescent="0.75">
      <c r="F56" s="16" t="s">
        <v>27</v>
      </c>
      <c r="G56" s="16" t="s">
        <v>28</v>
      </c>
      <c r="H56" s="16" t="s">
        <v>29</v>
      </c>
      <c r="I56" s="16" t="s">
        <v>30</v>
      </c>
    </row>
    <row r="57" spans="2:10" s="4" customFormat="1" ht="15" customHeight="1" x14ac:dyDescent="0.75">
      <c r="B57" s="4" t="s">
        <v>25</v>
      </c>
      <c r="F57" s="1">
        <v>10000</v>
      </c>
      <c r="G57" s="1">
        <v>12000</v>
      </c>
      <c r="H57" s="1">
        <v>13000</v>
      </c>
      <c r="I57" s="1">
        <v>14000</v>
      </c>
    </row>
    <row r="58" spans="2:10" s="4" customFormat="1" ht="15" customHeight="1" x14ac:dyDescent="0.75">
      <c r="B58" s="4" t="s">
        <v>26</v>
      </c>
      <c r="E58" s="3">
        <v>5</v>
      </c>
    </row>
    <row r="59" spans="2:10" s="4" customFormat="1" ht="15" customHeight="1" x14ac:dyDescent="0.75">
      <c r="B59" s="8" t="s">
        <v>38</v>
      </c>
      <c r="F59" s="2">
        <f>F57*$E58</f>
        <v>50000</v>
      </c>
      <c r="G59" s="2">
        <f>G57*$E58</f>
        <v>60000</v>
      </c>
      <c r="H59" s="2">
        <f>H57*$E58</f>
        <v>65000</v>
      </c>
      <c r="I59" s="2">
        <f>I57*$E58</f>
        <v>70000</v>
      </c>
      <c r="J59" s="12" t="str">
        <f ca="1">_xlfn.FORMULATEXT(F59)</f>
        <v>=F57*$E58</v>
      </c>
    </row>
    <row r="61" spans="2:10" s="4" customFormat="1" ht="15" customHeight="1" x14ac:dyDescent="0.75">
      <c r="B61" s="4" t="s">
        <v>34</v>
      </c>
    </row>
    <row r="62" spans="2:10" s="4" customFormat="1" ht="15" customHeight="1" x14ac:dyDescent="0.75">
      <c r="F62" s="16" t="s">
        <v>27</v>
      </c>
      <c r="G62" s="16" t="s">
        <v>28</v>
      </c>
      <c r="H62" s="16" t="s">
        <v>29</v>
      </c>
      <c r="I62" s="16" t="s">
        <v>30</v>
      </c>
    </row>
    <row r="63" spans="2:10" s="4" customFormat="1" ht="15" customHeight="1" x14ac:dyDescent="0.75">
      <c r="B63" s="4" t="s">
        <v>35</v>
      </c>
      <c r="F63" s="1">
        <v>1000</v>
      </c>
      <c r="G63" s="1">
        <v>2000</v>
      </c>
      <c r="H63" s="1">
        <v>3000</v>
      </c>
      <c r="I63" s="1">
        <v>4000</v>
      </c>
    </row>
    <row r="64" spans="2:10" s="4" customFormat="1" ht="15" customHeight="1" x14ac:dyDescent="0.75">
      <c r="B64" s="4" t="s">
        <v>36</v>
      </c>
      <c r="E64" s="17">
        <v>0.2</v>
      </c>
      <c r="F64" s="5"/>
      <c r="G64" s="5"/>
      <c r="H64" s="5"/>
      <c r="I64" s="5"/>
    </row>
    <row r="65" spans="2:10" s="4" customFormat="1" ht="15" customHeight="1" x14ac:dyDescent="0.75">
      <c r="B65" s="8" t="s">
        <v>37</v>
      </c>
      <c r="F65" s="2">
        <f>F63*(1+TVA)</f>
        <v>1200</v>
      </c>
      <c r="G65" s="2">
        <f>G63*(1+TVA)</f>
        <v>2400</v>
      </c>
      <c r="H65" s="2">
        <f>H63*(1+TVA)</f>
        <v>3600</v>
      </c>
      <c r="I65" s="2">
        <f>I63*(1+TVA)</f>
        <v>4800</v>
      </c>
      <c r="J65" s="12" t="str">
        <f ca="1">_xlfn.FORMULATEXT(F65)</f>
        <v>=F63*(1+TVA)</v>
      </c>
    </row>
    <row r="67" spans="2:10" s="4" customFormat="1" ht="15" customHeight="1" x14ac:dyDescent="0.75">
      <c r="B67" s="13" t="s">
        <v>39</v>
      </c>
    </row>
    <row r="69" spans="2:10" s="4" customFormat="1" ht="15" customHeight="1" x14ac:dyDescent="0.75">
      <c r="E69" s="3">
        <v>5.4</v>
      </c>
      <c r="F69" s="15" t="s">
        <v>40</v>
      </c>
      <c r="G69" s="3">
        <v>5.4</v>
      </c>
    </row>
    <row r="70" spans="2:10" s="4" customFormat="1" ht="15" customHeight="1" x14ac:dyDescent="0.75">
      <c r="B70" s="8" t="s">
        <v>41</v>
      </c>
      <c r="E70" s="15">
        <f>E69*2</f>
        <v>10.8</v>
      </c>
      <c r="G70" s="15">
        <f>G69*2</f>
        <v>10.8</v>
      </c>
    </row>
    <row r="72" spans="2:10" s="4" customFormat="1" ht="15" customHeight="1" x14ac:dyDescent="0.75">
      <c r="B72" s="4" t="s">
        <v>42</v>
      </c>
    </row>
    <row r="74" spans="2:10" s="4" customFormat="1" ht="15" customHeight="1" x14ac:dyDescent="0.75">
      <c r="B74" s="13" t="s">
        <v>46</v>
      </c>
    </row>
    <row r="75" spans="2:10" s="4" customFormat="1" ht="15" customHeight="1" x14ac:dyDescent="0.75">
      <c r="B75" s="4" t="s">
        <v>47</v>
      </c>
      <c r="F75" s="3">
        <v>5.4</v>
      </c>
      <c r="G75" s="18">
        <f>ROUND(F75,0)</f>
        <v>5</v>
      </c>
      <c r="H75" s="12" t="str">
        <f ca="1">_xlfn.FORMULATEXT(G75)</f>
        <v>=ARRONDI(F75;0)</v>
      </c>
    </row>
    <row r="76" spans="2:10" s="4" customFormat="1" ht="15" customHeight="1" x14ac:dyDescent="0.75">
      <c r="B76" s="4" t="s">
        <v>48</v>
      </c>
      <c r="F76" s="3">
        <v>5.7</v>
      </c>
      <c r="G76" s="18">
        <f>ROUNDDOWN(F76,0)</f>
        <v>5</v>
      </c>
      <c r="H76" s="12" t="str">
        <f ca="1">_xlfn.FORMULATEXT(G76)</f>
        <v>=ARRONDI.INF(F76;0)</v>
      </c>
    </row>
    <row r="77" spans="2:10" s="4" customFormat="1" ht="15" customHeight="1" x14ac:dyDescent="0.75">
      <c r="B77" s="4" t="s">
        <v>49</v>
      </c>
      <c r="F77" s="3">
        <v>5.2</v>
      </c>
      <c r="G77" s="18">
        <f>ROUNDUP(F77,0)</f>
        <v>6</v>
      </c>
      <c r="H77" s="12" t="str">
        <f ca="1">_xlfn.FORMULATEXT(G77)</f>
        <v>=ARRONDI.SUP(F77;0)</v>
      </c>
    </row>
    <row r="78" spans="2:10" s="4" customFormat="1" ht="15" customHeight="1" x14ac:dyDescent="0.75">
      <c r="B78" s="4" t="s">
        <v>50</v>
      </c>
      <c r="F78" s="3">
        <v>5.3</v>
      </c>
      <c r="G78" s="18">
        <f>MROUND(F78,1)</f>
        <v>5</v>
      </c>
      <c r="H78" s="12" t="str">
        <f ca="1">_xlfn.FORMULATEXT(G78)</f>
        <v>=ARRONDI.AU.MULTIPLE(F78;1)</v>
      </c>
    </row>
    <row r="80" spans="2:10" s="4" customFormat="1" ht="15" customHeight="1" x14ac:dyDescent="0.75">
      <c r="B80" s="8" t="s">
        <v>51</v>
      </c>
    </row>
  </sheetData>
  <sortState xmlns:xlrd2="http://schemas.microsoft.com/office/spreadsheetml/2017/richdata2" ref="B28:B31">
    <sortCondition ref="B28:B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Introduction</vt:lpstr>
      <vt:lpstr>TVA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Joulie</dc:creator>
  <cp:lastModifiedBy>Tharushan UTHAYAKUMAR</cp:lastModifiedBy>
  <dcterms:created xsi:type="dcterms:W3CDTF">2015-06-05T18:19:34Z</dcterms:created>
  <dcterms:modified xsi:type="dcterms:W3CDTF">2025-03-28T16:40:16Z</dcterms:modified>
</cp:coreProperties>
</file>