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3AC4CCA-A133-4B1E-A633-54EDBB2C5CD7}" xr6:coauthVersionLast="36" xr6:coauthVersionMax="40" xr10:uidLastSave="{00000000-0000-0000-0000-000000000000}"/>
  <bookViews>
    <workbookView xWindow="0" yWindow="0" windowWidth="15270" windowHeight="4575" xr2:uid="{00000000-000D-0000-FFFF-FFFF00000000}"/>
  </bookViews>
  <sheets>
    <sheet name="Sheet1" sheetId="1" r:id="rId1"/>
    <sheet name="Sheet2" sheetId="2" r:id="rId2"/>
  </sheets>
  <definedNames>
    <definedName name="ABC_Enterprise">Sheet1!$C$1:$J$28</definedName>
    <definedName name="Product">Sheet1!$E$3:$E$25</definedName>
    <definedName name="Quantity">Sheet1!$F$3:$F$25</definedName>
    <definedName name="Total_Price">Sheet1!$H$3:$H$25</definedName>
  </definedNames>
  <calcPr calcId="191029"/>
</workbook>
</file>

<file path=xl/calcChain.xml><?xml version="1.0" encoding="utf-8"?>
<calcChain xmlns="http://schemas.openxmlformats.org/spreadsheetml/2006/main">
  <c r="H26" i="1" l="1"/>
  <c r="H27" i="1"/>
  <c r="H28" i="1"/>
  <c r="H4" i="1" l="1"/>
  <c r="F6" i="2"/>
  <c r="F7" i="2"/>
  <c r="F8" i="2"/>
  <c r="F9" i="2"/>
  <c r="F10" i="2"/>
  <c r="F11" i="2"/>
  <c r="F12" i="2"/>
  <c r="F5" i="2"/>
  <c r="E10" i="2"/>
  <c r="E11" i="2"/>
  <c r="E12" i="2"/>
  <c r="E6" i="2"/>
  <c r="E7" i="2"/>
  <c r="E8" i="2"/>
  <c r="E9" i="2"/>
  <c r="E5" i="2"/>
  <c r="G11" i="2" l="1"/>
  <c r="G12" i="2"/>
  <c r="G8" i="2"/>
  <c r="G7" i="2"/>
  <c r="G10" i="2"/>
  <c r="G6" i="2"/>
  <c r="G5" i="2"/>
  <c r="G9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<sst xmlns="http://schemas.openxmlformats.org/spreadsheetml/2006/main" count="75" uniqueCount="34">
  <si>
    <t>ABC Enterprise</t>
  </si>
  <si>
    <t>Stock Management</t>
  </si>
  <si>
    <t>SL</t>
  </si>
  <si>
    <t>Date</t>
  </si>
  <si>
    <t>Product</t>
  </si>
  <si>
    <t>Quantity</t>
  </si>
  <si>
    <t>Unit Price</t>
  </si>
  <si>
    <t>Total Price</t>
  </si>
  <si>
    <t>Invoice No</t>
  </si>
  <si>
    <t>Supplier</t>
  </si>
  <si>
    <t>Mango</t>
  </si>
  <si>
    <t>watermelon</t>
  </si>
  <si>
    <t>Banana</t>
  </si>
  <si>
    <t>Lychee</t>
  </si>
  <si>
    <t>Jackfruit</t>
  </si>
  <si>
    <t>Guava</t>
  </si>
  <si>
    <t>Coconut</t>
  </si>
  <si>
    <t>Orange</t>
  </si>
  <si>
    <t>X Enterprise</t>
  </si>
  <si>
    <t>Y Enterprise</t>
  </si>
  <si>
    <t>Z Enterprise</t>
  </si>
  <si>
    <t>Item Wise Stock</t>
  </si>
  <si>
    <t>SL.</t>
  </si>
  <si>
    <t>Average Unit Price</t>
  </si>
  <si>
    <t>Total price</t>
  </si>
  <si>
    <t>Blue Shirt</t>
  </si>
  <si>
    <t>Black Shirt</t>
  </si>
  <si>
    <t>Red shirt</t>
  </si>
  <si>
    <t>Blue Pant</t>
  </si>
  <si>
    <t>Black Pant</t>
  </si>
  <si>
    <t>Red Pant</t>
  </si>
  <si>
    <t>Cap</t>
  </si>
  <si>
    <t>Black Shoe</t>
  </si>
  <si>
    <t>Brown 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</si>
</sst>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4" fillId="6" borderId="1" xfId="0" applyFont="1" applyFill="1" applyBorder="1"/>
    <xf numFmtId="0" fontId="0" fillId="0" borderId="0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8"/>
  <sheetViews>
    <sheetView tabSelected="1" workbookViewId="0">
      <selection activeCell="N4" sqref="N4"/>
    </sheetView>
  </sheetViews>
  <sheetFormatPr defaultRowHeight="15" x14ac:dyDescent="0.25"/>
  <cols>
    <col min="3" max="3" width="9.140625" style="12"/>
    <col min="4" max="4" width="10.140625" style="12" customWidth="1"/>
    <col min="5" max="5" width="11.7109375" style="12" customWidth="1"/>
    <col min="6" max="7" width="9.140625" style="12"/>
    <col min="8" max="8" width="10" style="12" customWidth="1"/>
    <col min="9" max="9" width="10.5703125" style="12" customWidth="1"/>
    <col min="10" max="10" width="12.7109375" style="12" customWidth="1"/>
    <col min="14" max="14" width="11.7109375" customWidth="1"/>
    <col min="17" max="17" width="11.7109375" customWidth="1"/>
  </cols>
  <sheetData>
    <row r="1" spans="3:17" ht="18.75" x14ac:dyDescent="0.3">
      <c r="C1" s="6" t="s">
        <v>0</v>
      </c>
      <c r="D1" s="6"/>
      <c r="E1" s="6"/>
      <c r="F1" s="6"/>
      <c r="G1" s="6"/>
      <c r="H1" s="6"/>
      <c r="I1" s="6"/>
      <c r="J1" s="6"/>
    </row>
    <row r="2" spans="3:17" ht="18.75" x14ac:dyDescent="0.3">
      <c r="C2" s="7" t="s">
        <v>1</v>
      </c>
      <c r="D2" s="7"/>
      <c r="E2" s="7"/>
      <c r="F2" s="7"/>
      <c r="G2" s="7"/>
      <c r="H2" s="7"/>
      <c r="I2" s="7"/>
      <c r="J2" s="7"/>
      <c r="N2" s="4"/>
      <c r="O2" s="4"/>
      <c r="P2" s="4"/>
      <c r="Q2" s="2"/>
    </row>
    <row r="3" spans="3:17" x14ac:dyDescent="0.25"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N3" s="4"/>
      <c r="O3" s="4"/>
      <c r="P3" s="4"/>
      <c r="Q3" s="4"/>
    </row>
    <row r="4" spans="3:17" x14ac:dyDescent="0.25">
      <c r="C4" s="11">
        <v>1</v>
      </c>
      <c r="D4" s="13">
        <v>45658</v>
      </c>
      <c r="E4" s="11" t="s">
        <v>27</v>
      </c>
      <c r="F4" s="11">
        <v>100</v>
      </c>
      <c r="G4" s="11">
        <v>900</v>
      </c>
      <c r="H4" s="11">
        <f t="shared" ref="H4:H28" si="0">G4*F4</f>
        <v>90000</v>
      </c>
      <c r="I4" s="11">
        <v>11</v>
      </c>
      <c r="J4" s="11" t="s">
        <v>18</v>
      </c>
      <c r="N4" s="4"/>
      <c r="O4" s="4"/>
      <c r="P4" s="4"/>
      <c r="Q4" s="4"/>
    </row>
    <row r="5" spans="3:17" x14ac:dyDescent="0.25">
      <c r="C5" s="11">
        <v>2</v>
      </c>
      <c r="D5" s="13">
        <v>45659</v>
      </c>
      <c r="E5" s="11" t="s">
        <v>26</v>
      </c>
      <c r="F5" s="11">
        <v>220</v>
      </c>
      <c r="G5" s="11">
        <v>500</v>
      </c>
      <c r="H5" s="11">
        <f t="shared" si="0"/>
        <v>110000</v>
      </c>
      <c r="I5" s="11">
        <v>11</v>
      </c>
      <c r="J5" s="11" t="s">
        <v>18</v>
      </c>
      <c r="N5" s="4"/>
      <c r="O5" s="4"/>
      <c r="P5" s="4"/>
      <c r="Q5" s="2"/>
    </row>
    <row r="6" spans="3:17" x14ac:dyDescent="0.25">
      <c r="C6" s="11">
        <v>3</v>
      </c>
      <c r="D6" s="13">
        <v>45660</v>
      </c>
      <c r="E6" s="11" t="s">
        <v>28</v>
      </c>
      <c r="F6" s="11">
        <v>220</v>
      </c>
      <c r="G6" s="11">
        <v>700</v>
      </c>
      <c r="H6" s="11">
        <f t="shared" si="0"/>
        <v>154000</v>
      </c>
      <c r="I6" s="11">
        <v>11</v>
      </c>
      <c r="J6" s="11" t="s">
        <v>18</v>
      </c>
      <c r="N6" s="4"/>
      <c r="O6" s="2"/>
      <c r="P6" s="4"/>
      <c r="Q6" s="4"/>
    </row>
    <row r="7" spans="3:17" x14ac:dyDescent="0.25">
      <c r="C7" s="11">
        <v>4</v>
      </c>
      <c r="D7" s="13">
        <v>45661</v>
      </c>
      <c r="E7" s="11" t="s">
        <v>29</v>
      </c>
      <c r="F7" s="11">
        <v>300</v>
      </c>
      <c r="G7" s="11">
        <v>400</v>
      </c>
      <c r="H7" s="11">
        <f t="shared" si="0"/>
        <v>120000</v>
      </c>
      <c r="I7" s="11">
        <v>11</v>
      </c>
      <c r="J7" s="11" t="s">
        <v>18</v>
      </c>
      <c r="N7" s="4"/>
      <c r="O7" s="2"/>
      <c r="P7" s="4"/>
      <c r="Q7" s="4"/>
    </row>
    <row r="8" spans="3:17" x14ac:dyDescent="0.25">
      <c r="C8" s="11">
        <v>5</v>
      </c>
      <c r="D8" s="13">
        <v>45662</v>
      </c>
      <c r="E8" s="11" t="s">
        <v>31</v>
      </c>
      <c r="F8" s="11">
        <v>100</v>
      </c>
      <c r="G8" s="11">
        <v>200</v>
      </c>
      <c r="H8" s="11">
        <f t="shared" si="0"/>
        <v>20000</v>
      </c>
      <c r="I8" s="11">
        <v>12</v>
      </c>
      <c r="J8" s="11" t="s">
        <v>19</v>
      </c>
      <c r="N8" s="4"/>
      <c r="O8" s="2"/>
      <c r="P8" s="4"/>
      <c r="Q8" s="4"/>
    </row>
    <row r="9" spans="3:17" x14ac:dyDescent="0.25">
      <c r="C9" s="11">
        <v>6</v>
      </c>
      <c r="D9" s="13">
        <v>45663</v>
      </c>
      <c r="E9" s="11" t="s">
        <v>32</v>
      </c>
      <c r="F9" s="11">
        <v>220</v>
      </c>
      <c r="G9" s="11">
        <v>800</v>
      </c>
      <c r="H9" s="11">
        <f t="shared" si="0"/>
        <v>176000</v>
      </c>
      <c r="I9" s="11">
        <v>12</v>
      </c>
      <c r="J9" s="11" t="s">
        <v>19</v>
      </c>
      <c r="N9" s="2"/>
      <c r="O9" s="2"/>
      <c r="P9" s="4"/>
      <c r="Q9" s="4"/>
    </row>
    <row r="10" spans="3:17" x14ac:dyDescent="0.25">
      <c r="C10" s="11">
        <v>7</v>
      </c>
      <c r="D10" s="13">
        <v>45664</v>
      </c>
      <c r="E10" s="11" t="s">
        <v>29</v>
      </c>
      <c r="F10" s="11">
        <v>500</v>
      </c>
      <c r="G10" s="11">
        <v>700</v>
      </c>
      <c r="H10" s="11">
        <f t="shared" si="0"/>
        <v>350000</v>
      </c>
      <c r="I10" s="11">
        <v>12</v>
      </c>
      <c r="J10" s="11" t="s">
        <v>19</v>
      </c>
      <c r="N10" s="2"/>
      <c r="O10" s="2"/>
      <c r="P10" s="4"/>
      <c r="Q10" s="4"/>
    </row>
    <row r="11" spans="3:17" x14ac:dyDescent="0.25">
      <c r="C11" s="11">
        <v>8</v>
      </c>
      <c r="D11" s="13">
        <v>45665</v>
      </c>
      <c r="E11" s="11" t="s">
        <v>25</v>
      </c>
      <c r="F11" s="11">
        <v>1000</v>
      </c>
      <c r="G11" s="11">
        <v>900</v>
      </c>
      <c r="H11" s="11">
        <f t="shared" si="0"/>
        <v>900000</v>
      </c>
      <c r="I11" s="11">
        <v>13</v>
      </c>
      <c r="J11" s="11" t="s">
        <v>18</v>
      </c>
      <c r="N11" s="2"/>
      <c r="O11" s="2"/>
    </row>
    <row r="12" spans="3:17" x14ac:dyDescent="0.25">
      <c r="C12" s="11">
        <v>9</v>
      </c>
      <c r="D12" s="13">
        <v>45666</v>
      </c>
      <c r="E12" s="11" t="s">
        <v>26</v>
      </c>
      <c r="F12" s="11">
        <v>350</v>
      </c>
      <c r="G12" s="11">
        <v>900</v>
      </c>
      <c r="H12" s="11">
        <f t="shared" si="0"/>
        <v>315000</v>
      </c>
      <c r="I12" s="11">
        <v>13</v>
      </c>
      <c r="J12" s="11" t="s">
        <v>18</v>
      </c>
      <c r="O12" s="2"/>
    </row>
    <row r="13" spans="3:17" x14ac:dyDescent="0.25">
      <c r="C13" s="11">
        <v>10</v>
      </c>
      <c r="D13" s="13">
        <v>45667</v>
      </c>
      <c r="E13" s="11" t="s">
        <v>27</v>
      </c>
      <c r="F13" s="11">
        <v>700</v>
      </c>
      <c r="G13" s="11">
        <v>200</v>
      </c>
      <c r="H13" s="11">
        <f t="shared" si="0"/>
        <v>140000</v>
      </c>
      <c r="I13" s="11">
        <v>13</v>
      </c>
      <c r="J13" s="11" t="s">
        <v>18</v>
      </c>
      <c r="O13" s="2"/>
    </row>
    <row r="14" spans="3:17" x14ac:dyDescent="0.25">
      <c r="C14" s="11">
        <v>11</v>
      </c>
      <c r="D14" s="13">
        <v>45668</v>
      </c>
      <c r="E14" s="11" t="s">
        <v>28</v>
      </c>
      <c r="F14" s="11">
        <v>800</v>
      </c>
      <c r="G14" s="11">
        <v>500</v>
      </c>
      <c r="H14" s="11">
        <f t="shared" si="0"/>
        <v>400000</v>
      </c>
      <c r="I14" s="11">
        <v>14</v>
      </c>
      <c r="J14" s="11" t="s">
        <v>20</v>
      </c>
      <c r="O14" s="2"/>
    </row>
    <row r="15" spans="3:17" x14ac:dyDescent="0.25">
      <c r="C15" s="11">
        <v>12</v>
      </c>
      <c r="D15" s="13">
        <v>45669</v>
      </c>
      <c r="E15" s="11" t="s">
        <v>29</v>
      </c>
      <c r="F15" s="11">
        <v>350</v>
      </c>
      <c r="G15" s="11">
        <v>700</v>
      </c>
      <c r="H15" s="11">
        <f t="shared" si="0"/>
        <v>245000</v>
      </c>
      <c r="I15" s="11">
        <v>14</v>
      </c>
      <c r="J15" s="11" t="s">
        <v>20</v>
      </c>
    </row>
    <row r="16" spans="3:17" x14ac:dyDescent="0.25">
      <c r="C16" s="11">
        <v>13</v>
      </c>
      <c r="D16" s="13">
        <v>45670</v>
      </c>
      <c r="E16" s="11" t="s">
        <v>30</v>
      </c>
      <c r="F16" s="11">
        <v>900</v>
      </c>
      <c r="G16" s="11">
        <v>700</v>
      </c>
      <c r="H16" s="11">
        <f t="shared" si="0"/>
        <v>630000</v>
      </c>
      <c r="I16" s="11">
        <v>15</v>
      </c>
      <c r="J16" s="11" t="s">
        <v>19</v>
      </c>
    </row>
    <row r="17" spans="3:10" x14ac:dyDescent="0.25">
      <c r="C17" s="11">
        <v>14</v>
      </c>
      <c r="D17" s="13">
        <v>45671</v>
      </c>
      <c r="E17" s="11" t="s">
        <v>31</v>
      </c>
      <c r="F17" s="11">
        <v>220</v>
      </c>
      <c r="G17" s="11">
        <v>300</v>
      </c>
      <c r="H17" s="11">
        <f t="shared" si="0"/>
        <v>66000</v>
      </c>
      <c r="I17" s="11">
        <v>15</v>
      </c>
      <c r="J17" s="11" t="s">
        <v>19</v>
      </c>
    </row>
    <row r="18" spans="3:10" x14ac:dyDescent="0.25">
      <c r="C18" s="11">
        <v>15</v>
      </c>
      <c r="D18" s="13">
        <v>45672</v>
      </c>
      <c r="E18" s="11" t="s">
        <v>32</v>
      </c>
      <c r="F18" s="11">
        <v>400</v>
      </c>
      <c r="G18" s="11">
        <v>700</v>
      </c>
      <c r="H18" s="11">
        <f t="shared" si="0"/>
        <v>280000</v>
      </c>
      <c r="I18" s="11">
        <v>15</v>
      </c>
      <c r="J18" s="11" t="s">
        <v>19</v>
      </c>
    </row>
    <row r="19" spans="3:10" x14ac:dyDescent="0.25">
      <c r="C19" s="11">
        <v>16</v>
      </c>
      <c r="D19" s="13">
        <v>45673</v>
      </c>
      <c r="E19" s="11" t="s">
        <v>25</v>
      </c>
      <c r="F19" s="11">
        <v>450</v>
      </c>
      <c r="G19" s="11">
        <v>800</v>
      </c>
      <c r="H19" s="11">
        <f t="shared" si="0"/>
        <v>360000</v>
      </c>
      <c r="I19" s="11">
        <v>16</v>
      </c>
      <c r="J19" s="11" t="s">
        <v>20</v>
      </c>
    </row>
    <row r="20" spans="3:10" x14ac:dyDescent="0.25">
      <c r="C20" s="11">
        <v>17</v>
      </c>
      <c r="D20" s="13">
        <v>45674</v>
      </c>
      <c r="E20" s="11" t="s">
        <v>26</v>
      </c>
      <c r="F20" s="11">
        <v>100</v>
      </c>
      <c r="G20" s="11">
        <v>900</v>
      </c>
      <c r="H20" s="11">
        <f t="shared" si="0"/>
        <v>90000</v>
      </c>
      <c r="I20" s="11">
        <v>16</v>
      </c>
      <c r="J20" s="11" t="s">
        <v>20</v>
      </c>
    </row>
    <row r="21" spans="3:10" x14ac:dyDescent="0.25">
      <c r="C21" s="11">
        <v>18</v>
      </c>
      <c r="D21" s="13">
        <v>45675</v>
      </c>
      <c r="E21" s="11" t="s">
        <v>27</v>
      </c>
      <c r="F21" s="11">
        <v>900</v>
      </c>
      <c r="G21" s="11">
        <v>500</v>
      </c>
      <c r="H21" s="11">
        <f t="shared" si="0"/>
        <v>450000</v>
      </c>
      <c r="I21" s="11">
        <v>17</v>
      </c>
      <c r="J21" s="11" t="s">
        <v>18</v>
      </c>
    </row>
    <row r="22" spans="3:10" x14ac:dyDescent="0.25">
      <c r="C22" s="11">
        <v>19</v>
      </c>
      <c r="D22" s="13">
        <v>45676</v>
      </c>
      <c r="E22" s="11" t="s">
        <v>28</v>
      </c>
      <c r="F22" s="11">
        <v>300</v>
      </c>
      <c r="G22" s="11">
        <v>800</v>
      </c>
      <c r="H22" s="11">
        <f t="shared" si="0"/>
        <v>240000</v>
      </c>
      <c r="I22" s="11">
        <v>17</v>
      </c>
      <c r="J22" s="11" t="s">
        <v>18</v>
      </c>
    </row>
    <row r="23" spans="3:10" x14ac:dyDescent="0.25">
      <c r="C23" s="11">
        <v>20</v>
      </c>
      <c r="D23" s="13">
        <v>45677</v>
      </c>
      <c r="E23" s="11" t="s">
        <v>33</v>
      </c>
      <c r="F23" s="11">
        <v>220</v>
      </c>
      <c r="G23" s="11">
        <v>900</v>
      </c>
      <c r="H23" s="11">
        <f t="shared" si="0"/>
        <v>198000</v>
      </c>
      <c r="I23" s="11">
        <v>17</v>
      </c>
      <c r="J23" s="11" t="s">
        <v>18</v>
      </c>
    </row>
    <row r="24" spans="3:10" x14ac:dyDescent="0.25">
      <c r="C24" s="11">
        <v>21</v>
      </c>
      <c r="D24" s="13">
        <v>45678</v>
      </c>
      <c r="E24" s="11" t="s">
        <v>30</v>
      </c>
      <c r="F24" s="11">
        <v>400</v>
      </c>
      <c r="G24" s="11">
        <v>700</v>
      </c>
      <c r="H24" s="11">
        <f t="shared" si="0"/>
        <v>280000</v>
      </c>
      <c r="I24" s="11">
        <v>18</v>
      </c>
      <c r="J24" s="11" t="s">
        <v>20</v>
      </c>
    </row>
    <row r="25" spans="3:10" x14ac:dyDescent="0.25">
      <c r="C25" s="11">
        <v>22</v>
      </c>
      <c r="D25" s="13">
        <v>45679</v>
      </c>
      <c r="E25" s="11" t="s">
        <v>25</v>
      </c>
      <c r="F25" s="11">
        <v>450</v>
      </c>
      <c r="G25" s="11">
        <v>800</v>
      </c>
      <c r="H25" s="11">
        <f t="shared" si="0"/>
        <v>360000</v>
      </c>
      <c r="I25" s="11">
        <v>18</v>
      </c>
      <c r="J25" s="11" t="s">
        <v>20</v>
      </c>
    </row>
    <row r="26" spans="3:10" x14ac:dyDescent="0.25">
      <c r="C26" s="11">
        <v>23</v>
      </c>
      <c r="D26" s="13">
        <v>45680</v>
      </c>
      <c r="E26" s="11" t="s">
        <v>30</v>
      </c>
      <c r="F26" s="11">
        <v>400</v>
      </c>
      <c r="G26" s="11">
        <v>900</v>
      </c>
      <c r="H26" s="11">
        <f t="shared" si="0"/>
        <v>360000</v>
      </c>
      <c r="I26" s="11">
        <v>18</v>
      </c>
      <c r="J26" s="11" t="s">
        <v>20</v>
      </c>
    </row>
    <row r="27" spans="3:10" x14ac:dyDescent="0.25">
      <c r="C27" s="11">
        <v>24</v>
      </c>
      <c r="D27" s="13">
        <v>45681</v>
      </c>
      <c r="E27" s="11" t="s">
        <v>31</v>
      </c>
      <c r="F27" s="11">
        <v>500</v>
      </c>
      <c r="G27" s="11">
        <v>200</v>
      </c>
      <c r="H27" s="11">
        <f t="shared" si="0"/>
        <v>100000</v>
      </c>
      <c r="I27" s="11">
        <v>18</v>
      </c>
      <c r="J27" s="11" t="s">
        <v>20</v>
      </c>
    </row>
    <row r="28" spans="3:10" x14ac:dyDescent="0.25">
      <c r="C28" s="11">
        <v>25</v>
      </c>
      <c r="D28" s="13">
        <v>45682</v>
      </c>
      <c r="E28" s="11" t="s">
        <v>32</v>
      </c>
      <c r="F28" s="11">
        <v>1000</v>
      </c>
      <c r="G28" s="11">
        <v>900</v>
      </c>
      <c r="H28" s="11">
        <f t="shared" si="0"/>
        <v>900000</v>
      </c>
      <c r="I28" s="11">
        <v>18</v>
      </c>
      <c r="J28" s="11" t="s">
        <v>20</v>
      </c>
    </row>
  </sheetData>
  <mergeCells count="2">
    <mergeCell ref="C1:J1"/>
    <mergeCell ref="C2:J2"/>
  </mergeCells>
  <dataValidations count="4">
    <dataValidation type="list" allowBlank="1" showInputMessage="1" showErrorMessage="1" sqref="E4:E28" xr:uid="{AF436CDB-3328-41D2-9878-F410DA0EC2AD}">
      <formula1>$N$3:$N$11</formula1>
    </dataValidation>
    <dataValidation type="list" allowBlank="1" showInputMessage="1" showErrorMessage="1" sqref="J4:J28" xr:uid="{A174F7A6-9A53-4EDF-B621-03F85C9B457C}">
      <formula1>$Q$3:$Q$5</formula1>
    </dataValidation>
    <dataValidation type="list" allowBlank="1" showInputMessage="1" showErrorMessage="1" sqref="F4:F28" xr:uid="{EB02ED3E-7110-4C07-8117-DBD36DA0533A}">
      <formula1>$M$3:$M$14</formula1>
    </dataValidation>
    <dataValidation type="list" allowBlank="1" showInputMessage="1" showErrorMessage="1" sqref="G4:G28" xr:uid="{A18D85F1-A8B1-4725-9D54-29F47BEAE72C}">
      <formula1>$O$3:$O$11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3D18-27AD-435F-B693-3BDD95749D4B}">
  <dimension ref="C2:G14"/>
  <sheetViews>
    <sheetView workbookViewId="0">
      <selection activeCell="H18" sqref="H18"/>
    </sheetView>
  </sheetViews>
  <sheetFormatPr defaultRowHeight="15" x14ac:dyDescent="0.25"/>
  <cols>
    <col min="4" max="4" width="11.28515625" customWidth="1"/>
    <col min="5" max="5" width="11.7109375" bestFit="1" customWidth="1"/>
    <col min="6" max="6" width="14.7109375" bestFit="1" customWidth="1"/>
    <col min="7" max="7" width="24.7109375" bestFit="1" customWidth="1"/>
  </cols>
  <sheetData>
    <row r="2" spans="3:7" ht="18" x14ac:dyDescent="0.25">
      <c r="C2" s="8" t="s">
        <v>0</v>
      </c>
      <c r="D2" s="8"/>
      <c r="E2" s="8"/>
      <c r="F2" s="8"/>
      <c r="G2" s="8"/>
    </row>
    <row r="3" spans="3:7" ht="18" x14ac:dyDescent="0.25">
      <c r="C3" s="9" t="s">
        <v>21</v>
      </c>
      <c r="D3" s="9"/>
      <c r="E3" s="9"/>
      <c r="F3" s="9"/>
      <c r="G3" s="9"/>
    </row>
    <row r="4" spans="3:7" ht="18" x14ac:dyDescent="0.25">
      <c r="C4" s="3" t="s">
        <v>22</v>
      </c>
      <c r="D4" s="3" t="s">
        <v>4</v>
      </c>
      <c r="E4" s="3" t="s">
        <v>5</v>
      </c>
      <c r="F4" s="3" t="s">
        <v>24</v>
      </c>
      <c r="G4" s="3" t="s">
        <v>23</v>
      </c>
    </row>
    <row r="5" spans="3:7" x14ac:dyDescent="0.25">
      <c r="C5" s="1">
        <v>1</v>
      </c>
      <c r="D5" s="1" t="s">
        <v>10</v>
      </c>
      <c r="E5" s="1">
        <f>SUMIF(Product,Sheet2!D5,Quantity)</f>
        <v>0</v>
      </c>
      <c r="F5" s="5">
        <f>SUMIF(Product,Sheet2!D5,Total_Price)</f>
        <v>0</v>
      </c>
      <c r="G5" s="5" t="e">
        <f>F5/E5</f>
        <v>#DIV/0!</v>
      </c>
    </row>
    <row r="6" spans="3:7" x14ac:dyDescent="0.25">
      <c r="C6" s="1">
        <v>2</v>
      </c>
      <c r="D6" s="1" t="s">
        <v>11</v>
      </c>
      <c r="E6" s="1">
        <f>SUMIF(Product,Sheet2!D6,Quantity)</f>
        <v>0</v>
      </c>
      <c r="F6" s="5">
        <f>SUMIF(Product,Sheet2!D6,Total_Price)</f>
        <v>0</v>
      </c>
      <c r="G6" s="5" t="e">
        <f t="shared" ref="G6:G11" si="0">F6/E6</f>
        <v>#DIV/0!</v>
      </c>
    </row>
    <row r="7" spans="3:7" x14ac:dyDescent="0.25">
      <c r="C7" s="1">
        <v>3</v>
      </c>
      <c r="D7" s="1" t="s">
        <v>12</v>
      </c>
      <c r="E7" s="1">
        <f>SUMIF(Product,Sheet2!D7,Quantity)</f>
        <v>0</v>
      </c>
      <c r="F7" s="5">
        <f>SUMIF(Product,Sheet2!D7,Total_Price)</f>
        <v>0</v>
      </c>
      <c r="G7" s="5" t="e">
        <f t="shared" si="0"/>
        <v>#DIV/0!</v>
      </c>
    </row>
    <row r="8" spans="3:7" x14ac:dyDescent="0.25">
      <c r="C8" s="1">
        <v>4</v>
      </c>
      <c r="D8" s="1" t="s">
        <v>13</v>
      </c>
      <c r="E8" s="1">
        <f>SUMIF(Product,Sheet2!D8,Quantity)</f>
        <v>0</v>
      </c>
      <c r="F8" s="5">
        <f>SUMIF(Product,Sheet2!D8,Total_Price)</f>
        <v>0</v>
      </c>
      <c r="G8" s="5" t="e">
        <f t="shared" si="0"/>
        <v>#DIV/0!</v>
      </c>
    </row>
    <row r="9" spans="3:7" x14ac:dyDescent="0.25">
      <c r="C9" s="1">
        <v>5</v>
      </c>
      <c r="D9" s="1" t="s">
        <v>14</v>
      </c>
      <c r="E9" s="1">
        <f>SUMIF(Product,Sheet2!D9,Quantity)</f>
        <v>0</v>
      </c>
      <c r="F9" s="5">
        <f>SUMIF(Product,Sheet2!D9,Total_Price)</f>
        <v>0</v>
      </c>
      <c r="G9" s="5" t="e">
        <f t="shared" si="0"/>
        <v>#DIV/0!</v>
      </c>
    </row>
    <row r="10" spans="3:7" x14ac:dyDescent="0.25">
      <c r="C10" s="1">
        <v>6</v>
      </c>
      <c r="D10" s="1" t="s">
        <v>17</v>
      </c>
      <c r="E10" s="1">
        <f>SUMIF(Product,Sheet2!D10,Quantity)</f>
        <v>0</v>
      </c>
      <c r="F10" s="5">
        <f>SUMIF(Product,Sheet2!D10,Total_Price)</f>
        <v>0</v>
      </c>
      <c r="G10" s="5" t="e">
        <f t="shared" si="0"/>
        <v>#DIV/0!</v>
      </c>
    </row>
    <row r="11" spans="3:7" x14ac:dyDescent="0.25">
      <c r="C11" s="1">
        <v>7</v>
      </c>
      <c r="D11" s="1" t="s">
        <v>15</v>
      </c>
      <c r="E11" s="1">
        <f>SUMIF(Product,Sheet2!D11,Quantity)</f>
        <v>0</v>
      </c>
      <c r="F11" s="5">
        <f>SUMIF(Product,Sheet2!D11,Total_Price)</f>
        <v>0</v>
      </c>
      <c r="G11" s="5" t="e">
        <f t="shared" si="0"/>
        <v>#DIV/0!</v>
      </c>
    </row>
    <row r="12" spans="3:7" x14ac:dyDescent="0.25">
      <c r="C12" s="1">
        <v>8</v>
      </c>
      <c r="D12" s="1" t="s">
        <v>16</v>
      </c>
      <c r="E12" s="1">
        <f>SUMIF(Product,Sheet2!D12,Quantity)</f>
        <v>0</v>
      </c>
      <c r="F12" s="5">
        <f>SUMIF(Product,Sheet2!D12,Total_Price)</f>
        <v>0</v>
      </c>
      <c r="G12" s="5" t="e">
        <f t="shared" ref="G12" si="1">F12/E12</f>
        <v>#DIV/0!</v>
      </c>
    </row>
    <row r="13" spans="3:7" x14ac:dyDescent="0.25">
      <c r="C13" s="4"/>
      <c r="D13" s="4"/>
      <c r="E13" s="4"/>
      <c r="F13" s="4"/>
      <c r="G13" s="4"/>
    </row>
    <row r="14" spans="3:7" x14ac:dyDescent="0.25">
      <c r="C14" s="4"/>
      <c r="D14" s="4"/>
      <c r="E14" s="4"/>
      <c r="F14" s="4"/>
      <c r="G14" s="4"/>
    </row>
  </sheetData>
  <mergeCells count="2">
    <mergeCell ref="C2:G2"/>
    <mergeCell ref="C3:G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A6AFE8-7A08-48FD-B23B-03264C2CAA7D}">
          <x14:formula1>
            <xm:f>Sheet1!$N$3:$N$10</xm:f>
          </x14:formula1>
          <xm:sqref>D5:D13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ABC_Enterprise</vt:lpstr>
      <vt:lpstr>Product</vt:lpstr>
      <vt:lpstr>Quantity</vt:lpstr>
      <vt:lpstr>Total_Price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2025-01-20T07:59:11Z</dcterms:modified>
</cp:coreProperties>
</file>