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SS-06\Documents\"/>
    </mc:Choice>
  </mc:AlternateContent>
  <xr:revisionPtr revIDLastSave="0" documentId="13_ncr:1_{2C62C607-0BDE-4F34-8A3B-F5B2C6FDA07E}" xr6:coauthVersionLast="47" xr6:coauthVersionMax="47" xr10:uidLastSave="{00000000-0000-0000-0000-000000000000}"/>
  <bookViews>
    <workbookView xWindow="-120" yWindow="-120" windowWidth="20730" windowHeight="11160" xr2:uid="{26E01D38-0786-4AD1-8910-2272B11C800E}"/>
  </bookViews>
  <sheets>
    <sheet name="Sheet1" sheetId="1" r:id="rId1"/>
  </sheets>
  <definedNames>
    <definedName name="_xlchart.v1.0" hidden="1">Sheet1!$E$3:$T$6</definedName>
    <definedName name="_xlchart.v1.1" hidden="1">Sheet1!$U$2</definedName>
    <definedName name="_xlchart.v1.2" hidden="1">Sheet1!$U$3:$U$6</definedName>
    <definedName name="_xlchart.v1.3" hidden="1">Sheet1!$V$2</definedName>
    <definedName name="_xlchart.v1.4" hidden="1">Sheet1!$V$3:$V$6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4" i="1"/>
  <c r="J3" i="1"/>
  <c r="V4" i="1"/>
  <c r="V5" i="1"/>
  <c r="V6" i="1"/>
  <c r="V3" i="1"/>
  <c r="U4" i="1"/>
  <c r="U5" i="1"/>
  <c r="U6" i="1"/>
  <c r="U3" i="1"/>
  <c r="S4" i="1"/>
  <c r="S5" i="1"/>
  <c r="S6" i="1"/>
  <c r="S3" i="1"/>
  <c r="Q4" i="1"/>
  <c r="Q5" i="1"/>
  <c r="Q6" i="1"/>
  <c r="Q3" i="1"/>
  <c r="P4" i="1"/>
  <c r="P5" i="1"/>
  <c r="P6" i="1"/>
  <c r="P3" i="1"/>
  <c r="O6" i="1"/>
  <c r="R6" i="1" s="1"/>
  <c r="N6" i="1"/>
  <c r="N5" i="1"/>
  <c r="O5" i="1" s="1"/>
  <c r="N4" i="1"/>
  <c r="O4" i="1" s="1"/>
  <c r="N3" i="1"/>
  <c r="O3" i="1" s="1"/>
  <c r="M4" i="1"/>
  <c r="M5" i="1"/>
  <c r="M6" i="1"/>
  <c r="M3" i="1"/>
  <c r="L4" i="1"/>
  <c r="L5" i="1"/>
  <c r="L6" i="1"/>
  <c r="L3" i="1"/>
  <c r="I4" i="1"/>
  <c r="K4" i="1" s="1"/>
  <c r="I5" i="1"/>
  <c r="K5" i="1" s="1"/>
  <c r="I6" i="1"/>
  <c r="K6" i="1" s="1"/>
  <c r="I3" i="1"/>
  <c r="T3" i="1" l="1"/>
  <c r="R3" i="1"/>
  <c r="T4" i="1"/>
  <c r="R4" i="1"/>
  <c r="T5" i="1"/>
  <c r="R5" i="1"/>
  <c r="T6" i="1"/>
  <c r="K3" i="1"/>
</calcChain>
</file>

<file path=xl/sharedStrings.xml><?xml version="1.0" encoding="utf-8"?>
<sst xmlns="http://schemas.openxmlformats.org/spreadsheetml/2006/main" count="22" uniqueCount="22">
  <si>
    <t>HARSH</t>
  </si>
  <si>
    <t>UTKARSH</t>
  </si>
  <si>
    <t>SHIVA</t>
  </si>
  <si>
    <t>DURGESH</t>
  </si>
  <si>
    <t>NAME</t>
  </si>
  <si>
    <t>HINDI</t>
  </si>
  <si>
    <t>ENGLISH</t>
  </si>
  <si>
    <t>MATH</t>
  </si>
  <si>
    <t>TOTAL</t>
  </si>
  <si>
    <t>AVERAGE</t>
  </si>
  <si>
    <t>PRE</t>
  </si>
  <si>
    <t>MAX</t>
  </si>
  <si>
    <t>MIN</t>
  </si>
  <si>
    <t>LOWER</t>
  </si>
  <si>
    <t>COUNT</t>
  </si>
  <si>
    <t>COUNTA</t>
  </si>
  <si>
    <t>LEFT</t>
  </si>
  <si>
    <t>RIGHT</t>
  </si>
  <si>
    <t>UPPER</t>
  </si>
  <si>
    <t>PROPER</t>
  </si>
  <si>
    <t>NOW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</si>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</sst>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20">
    <dxf>
      <numFmt numFmtId="19" formatCode="dd/mm/yyyy"/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waterfall" uniqueId="{B7756E23-8967-4773-9454-3D528768ED05}" formatIdx="0">
          <cx:tx>
            <cx:txData>
              <cx:f>_xlchart.v1.1</cx:f>
              <cx:v>NOW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4B1E875E-7F7F-4A05-B10C-E828B01B8186}" formatIdx="1">
          <cx:tx>
            <cx:txData>
              <cx:f>_xlchart.v1.3</cx:f>
              <cx:v>TODAY</cx:v>
            </cx:txData>
          </cx:tx>
          <cx:dataLabels pos="out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7</xdr:row>
      <xdr:rowOff>28575</xdr:rowOff>
    </xdr:from>
    <xdr:to>
      <xdr:col>20</xdr:col>
      <xdr:colOff>847726</xdr:colOff>
      <xdr:row>20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1964FB9-47D1-99BB-CC3C-89E66A9D9F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15600" y="1362075"/>
              <a:ext cx="4076701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0</xdr:colOff>
      <xdr:row>7</xdr:row>
      <xdr:rowOff>66675</xdr:rowOff>
    </xdr:from>
    <xdr:to>
      <xdr:col>6</xdr:col>
      <xdr:colOff>695325</xdr:colOff>
      <xdr:row>19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3A509D-DEBC-B2C8-57E0-F00168D1D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438400" y="1400175"/>
          <a:ext cx="2295525" cy="2295525"/>
        </a:xfrm>
        <a:prstGeom prst="rect">
          <a:avLst/>
        </a:prstGeom>
        <a:ln w="190500" cap="sq">
          <a:noFill/>
          <a:prstDash val="solid"/>
          <a:miter lim="800000"/>
        </a:ln>
        <a:effectLst>
          <a:outerShdw blurRad="127000" dist="38100" dir="2700000" algn="ctr">
            <a:srgbClr val="000000">
              <a:alpha val="45000"/>
            </a:srgbClr>
          </a:outerShdw>
        </a:effectLst>
        <a:scene3d>
          <a:camera prst="perspectiveFront" fov="2700000">
            <a:rot lat="20376000" lon="1938000" rev="20112001"/>
          </a:camera>
          <a:lightRig rig="soft" dir="t">
            <a:rot lat="0" lon="0" rev="0"/>
          </a:lightRig>
        </a:scene3d>
        <a:sp3d prstMaterial="translucentPowder">
          <a:bevelT w="203200" h="50800" prst="softRound"/>
        </a:sp3d>
      </xdr:spPr>
    </xdr:pic>
    <xdr:clientData/>
  </xdr:twoCellAnchor>
  <xdr:twoCellAnchor editAs="oneCell">
    <xdr:from>
      <xdr:col>8</xdr:col>
      <xdr:colOff>9525</xdr:colOff>
      <xdr:row>8</xdr:row>
      <xdr:rowOff>38100</xdr:rowOff>
    </xdr:from>
    <xdr:to>
      <xdr:col>12</xdr:col>
      <xdr:colOff>412921</xdr:colOff>
      <xdr:row>19</xdr:row>
      <xdr:rowOff>123825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DA4B90B-8703-C5B6-DC17-650723170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025" y="1562100"/>
          <a:ext cx="3537121" cy="2181225"/>
        </a:xfrm>
        <a:prstGeom prst="rect">
          <a:avLst/>
        </a:prstGeom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702596-BB56-4F74-AD32-C50FB29FD1BB}" name="Table1" displayName="Table1" ref="E2:V6" totalsRowShown="0" headerRowDxfId="19" dataDxfId="18">
  <autoFilter ref="E2:V6" xr:uid="{A7702596-BB56-4F74-AD32-C50FB29FD1B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EB9B47AF-6C20-47D1-86C1-5BBA3D9C40F8}" name="NAME" dataDxfId="17"/>
    <tableColumn id="2" xr3:uid="{D3387CB2-23DC-4112-A0BF-2DEA0771EB62}" name="HINDI" dataDxfId="16"/>
    <tableColumn id="3" xr3:uid="{A90E99F7-FE6B-44B3-AF2C-24CF453BA78A}" name="ENGLISH" dataDxfId="15"/>
    <tableColumn id="4" xr3:uid="{21AF2FE1-155E-4D1D-8EA9-346DAFB6DCFD}" name="MATH" dataDxfId="14"/>
    <tableColumn id="5" xr3:uid="{FA4FBED0-7C83-4916-A9FF-172CC8990ABF}" name="TOTAL" dataDxfId="13">
      <calculatedColumnFormula>SUM(F3:H3)</calculatedColumnFormula>
    </tableColumn>
    <tableColumn id="6" xr3:uid="{373C6A21-997F-4B04-B6A4-3F0E203E3D80}" name="AVERAGE" dataDxfId="12">
      <calculatedColumnFormula>AVERAGE(G3:I3)</calculatedColumnFormula>
    </tableColumn>
    <tableColumn id="7" xr3:uid="{BA4C3B2E-EBC7-4C5E-B5C4-3478A1CCE7DE}" name="PRE" dataDxfId="11">
      <calculatedColumnFormula>(I3/300*100)</calculatedColumnFormula>
    </tableColumn>
    <tableColumn id="8" xr3:uid="{83ACCA56-F539-4AF7-91B2-BD6F3B9FDA98}" name="MAX" dataDxfId="10">
      <calculatedColumnFormula>MAX(F3:H3)</calculatedColumnFormula>
    </tableColumn>
    <tableColumn id="9" xr3:uid="{C57D67ED-B3CA-40C9-88B2-3C1154029E71}" name="MIN" dataDxfId="9">
      <calculatedColumnFormula>MIN(F3:H3)</calculatedColumnFormula>
    </tableColumn>
    <tableColumn id="10" xr3:uid="{21EE106D-265D-4818-B437-AF52AB35CE0F}" name="LOWER" dataDxfId="8">
      <calculatedColumnFormula>LOWER(E3)</calculatedColumnFormula>
    </tableColumn>
    <tableColumn id="11" xr3:uid="{2C661B75-68D5-48BA-9CF6-DFCF09E8C0F5}" name="UPPER" dataDxfId="7">
      <calculatedColumnFormula>UPPER(N3)</calculatedColumnFormula>
    </tableColumn>
    <tableColumn id="12" xr3:uid="{C62F1746-9986-425B-90CE-AF83B49C1E69}" name="COUNT" dataDxfId="6">
      <calculatedColumnFormula>COUNT(F3:H3)</calculatedColumnFormula>
    </tableColumn>
    <tableColumn id="13" xr3:uid="{D960F2B0-EABE-4663-80D2-190B8D094B8E}" name="COUNTA" dataDxfId="5">
      <calculatedColumnFormula>COUNTA(F3:H3)</calculatedColumnFormula>
    </tableColumn>
    <tableColumn id="14" xr3:uid="{1CABB2B6-31D9-4067-91B0-23290032C1F0}" name="LEFT" dataDxfId="4">
      <calculatedColumnFormula>LEFT(O3)</calculatedColumnFormula>
    </tableColumn>
    <tableColumn id="15" xr3:uid="{76BA4639-76ED-4E01-9253-FBED137B18B9}" name="RIGHT" dataDxfId="3">
      <calculatedColumnFormula>RIGHT(E3)</calculatedColumnFormula>
    </tableColumn>
    <tableColumn id="16" xr3:uid="{34A95489-5CAC-45B1-8EF7-31229C64A3A5}" name="PROPER" dataDxfId="2">
      <calculatedColumnFormula>PROPER(O3)</calculatedColumnFormula>
    </tableColumn>
    <tableColumn id="17" xr3:uid="{1EC400A1-50FE-48FE-82CD-FFE65B1C66EC}" name="NOW" dataDxfId="1">
      <calculatedColumnFormula>NOW()</calculatedColumnFormula>
    </tableColumn>
    <tableColumn id="18" xr3:uid="{4B2C3B28-4789-445E-975E-5814675A2015}" name="TODAY" dataDxfId="0">
      <calculatedColumnFormula>TODAY()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6824-71E7-44A8-94DF-CBD48A77E3EE}">
  <dimension ref="E2:V7"/>
  <sheetViews>
    <sheetView tabSelected="1" topLeftCell="E1" workbookViewId="0">
      <selection activeCell="J21" sqref="J21"/>
    </sheetView>
  </sheetViews>
  <sheetFormatPr defaultRowHeight="15" x14ac:dyDescent="0.25"/>
  <cols>
    <col min="4" max="4" width="9.140625" customWidth="1"/>
    <col min="5" max="5" width="14.85546875" customWidth="1"/>
    <col min="7" max="7" width="10.5703125" customWidth="1"/>
    <col min="8" max="8" width="11.7109375" style="2" customWidth="1"/>
    <col min="9" max="9" width="11.85546875" customWidth="1"/>
    <col min="10" max="10" width="12.5703125" customWidth="1"/>
    <col min="11" max="11" width="13.42578125" customWidth="1"/>
    <col min="14" max="14" width="9.42578125" customWidth="1"/>
    <col min="16" max="16" width="9.42578125" customWidth="1"/>
    <col min="17" max="17" width="10.7109375" customWidth="1"/>
    <col min="20" max="20" width="10.140625" customWidth="1"/>
    <col min="21" max="21" width="15.5703125" bestFit="1" customWidth="1"/>
    <col min="22" max="22" width="10.42578125" bestFit="1" customWidth="1"/>
  </cols>
  <sheetData>
    <row r="2" spans="5:22" x14ac:dyDescent="0.25"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18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19</v>
      </c>
      <c r="U2" s="2" t="s">
        <v>20</v>
      </c>
      <c r="V2" s="2" t="s">
        <v>21</v>
      </c>
    </row>
    <row r="3" spans="5:22" x14ac:dyDescent="0.25">
      <c r="E3" s="2" t="s">
        <v>0</v>
      </c>
      <c r="F3" s="2">
        <v>46</v>
      </c>
      <c r="G3" s="2">
        <v>95</v>
      </c>
      <c r="H3" s="2">
        <v>65</v>
      </c>
      <c r="I3" s="2">
        <f>SUM(F3:H3)</f>
        <v>206</v>
      </c>
      <c r="J3" s="2">
        <f>AVERAGE(Table1[[#This Row],[HINDI]:[MATH]])</f>
        <v>68.666666666666671</v>
      </c>
      <c r="K3" s="2">
        <f>(I3/300*100)</f>
        <v>68.666666666666671</v>
      </c>
      <c r="L3" s="2">
        <f>MAX(F3:H3)</f>
        <v>95</v>
      </c>
      <c r="M3" s="2">
        <f>MIN(F3:H3)</f>
        <v>46</v>
      </c>
      <c r="N3" s="2" t="str">
        <f>LOWER(E3)</f>
        <v>harsh</v>
      </c>
      <c r="O3" s="2" t="str">
        <f>UPPER(N3)</f>
        <v>HARSH</v>
      </c>
      <c r="P3" s="2">
        <f>COUNT(F3:H3)</f>
        <v>3</v>
      </c>
      <c r="Q3" s="2">
        <f>COUNTA(F3:H3)</f>
        <v>3</v>
      </c>
      <c r="R3" s="2" t="str">
        <f>LEFT(O3)</f>
        <v>H</v>
      </c>
      <c r="S3" s="2" t="str">
        <f>RIGHT(E3)</f>
        <v>H</v>
      </c>
      <c r="T3" s="2" t="str">
        <f>PROPER(O3)</f>
        <v>Harsh</v>
      </c>
      <c r="U3" s="3">
        <f ca="1">NOW()</f>
        <v>45281.462322106483</v>
      </c>
      <c r="V3" s="4">
        <f ca="1">TODAY()</f>
        <v>45281</v>
      </c>
    </row>
    <row r="4" spans="5:22" x14ac:dyDescent="0.25">
      <c r="E4" s="2" t="s">
        <v>1</v>
      </c>
      <c r="F4" s="2">
        <v>63</v>
      </c>
      <c r="G4" s="2">
        <v>68</v>
      </c>
      <c r="H4" s="2">
        <v>54</v>
      </c>
      <c r="I4" s="2">
        <f t="shared" ref="I4:I6" si="0">SUM(F4:H4)</f>
        <v>185</v>
      </c>
      <c r="J4" s="2">
        <f>AVERAGE(Table1[[#This Row],[HINDI]:[MATH]])</f>
        <v>61.666666666666664</v>
      </c>
      <c r="K4" s="2">
        <f t="shared" ref="K4:K6" si="1">(I4/300*100)</f>
        <v>61.666666666666671</v>
      </c>
      <c r="L4" s="2">
        <f t="shared" ref="L4:L6" si="2">MAX(F4:H4)</f>
        <v>68</v>
      </c>
      <c r="M4" s="2">
        <f t="shared" ref="M4:M6" si="3">MIN(F4:H4)</f>
        <v>54</v>
      </c>
      <c r="N4" s="2" t="str">
        <f>LOWER(E4)</f>
        <v>utkarsh</v>
      </c>
      <c r="O4" s="2" t="str">
        <f t="shared" ref="O4:O6" si="4">UPPER(N4)</f>
        <v>UTKARSH</v>
      </c>
      <c r="P4" s="2">
        <f t="shared" ref="P4:P6" si="5">COUNT(F4:H4)</f>
        <v>3</v>
      </c>
      <c r="Q4" s="2">
        <f t="shared" ref="Q4:Q6" si="6">COUNTA(F4:H4)</f>
        <v>3</v>
      </c>
      <c r="R4" s="2" t="str">
        <f t="shared" ref="R4:R6" si="7">LEFT(O4)</f>
        <v>U</v>
      </c>
      <c r="S4" s="2" t="str">
        <f t="shared" ref="S4:S6" si="8">RIGHT(E4)</f>
        <v>H</v>
      </c>
      <c r="T4" s="2" t="str">
        <f t="shared" ref="T4:T6" si="9">PROPER(O4)</f>
        <v>Utkarsh</v>
      </c>
      <c r="U4" s="3">
        <f t="shared" ref="U4:U6" ca="1" si="10">NOW()</f>
        <v>45281.462322106483</v>
      </c>
      <c r="V4" s="4">
        <f t="shared" ref="V4:V6" ca="1" si="11">TODAY()</f>
        <v>45281</v>
      </c>
    </row>
    <row r="5" spans="5:22" x14ac:dyDescent="0.25">
      <c r="E5" s="2" t="s">
        <v>2</v>
      </c>
      <c r="F5" s="2">
        <v>56</v>
      </c>
      <c r="G5" s="2">
        <v>25</v>
      </c>
      <c r="H5" s="2">
        <v>54</v>
      </c>
      <c r="I5" s="2">
        <f t="shared" si="0"/>
        <v>135</v>
      </c>
      <c r="J5" s="2">
        <f>AVERAGE(Table1[[#This Row],[HINDI]:[MATH]])</f>
        <v>45</v>
      </c>
      <c r="K5" s="2">
        <f t="shared" si="1"/>
        <v>45</v>
      </c>
      <c r="L5" s="2">
        <f t="shared" si="2"/>
        <v>56</v>
      </c>
      <c r="M5" s="2">
        <f t="shared" si="3"/>
        <v>25</v>
      </c>
      <c r="N5" s="2" t="str">
        <f>LOWER(E5)</f>
        <v>shiva</v>
      </c>
      <c r="O5" s="2" t="str">
        <f t="shared" si="4"/>
        <v>SHIVA</v>
      </c>
      <c r="P5" s="2">
        <f t="shared" si="5"/>
        <v>3</v>
      </c>
      <c r="Q5" s="2">
        <f t="shared" si="6"/>
        <v>3</v>
      </c>
      <c r="R5" s="2" t="str">
        <f t="shared" si="7"/>
        <v>S</v>
      </c>
      <c r="S5" s="2" t="str">
        <f t="shared" si="8"/>
        <v>A</v>
      </c>
      <c r="T5" s="2" t="str">
        <f t="shared" si="9"/>
        <v>Shiva</v>
      </c>
      <c r="U5" s="3">
        <f t="shared" ca="1" si="10"/>
        <v>45281.462322106483</v>
      </c>
      <c r="V5" s="4">
        <f t="shared" ca="1" si="11"/>
        <v>45281</v>
      </c>
    </row>
    <row r="6" spans="5:22" x14ac:dyDescent="0.25">
      <c r="E6" s="2" t="s">
        <v>3</v>
      </c>
      <c r="F6" s="2">
        <v>54</v>
      </c>
      <c r="G6" s="2">
        <v>85</v>
      </c>
      <c r="H6" s="2">
        <v>65</v>
      </c>
      <c r="I6" s="2">
        <f t="shared" si="0"/>
        <v>204</v>
      </c>
      <c r="J6" s="2">
        <f>AVERAGE(Table1[[#This Row],[HINDI]:[MATH]])</f>
        <v>68</v>
      </c>
      <c r="K6" s="2">
        <f t="shared" si="1"/>
        <v>68</v>
      </c>
      <c r="L6" s="2">
        <f t="shared" si="2"/>
        <v>85</v>
      </c>
      <c r="M6" s="2">
        <f t="shared" si="3"/>
        <v>54</v>
      </c>
      <c r="N6" s="2" t="str">
        <f>LOWER(E6)</f>
        <v>durgesh</v>
      </c>
      <c r="O6" s="2" t="str">
        <f t="shared" si="4"/>
        <v>DURGESH</v>
      </c>
      <c r="P6" s="2">
        <f t="shared" si="5"/>
        <v>3</v>
      </c>
      <c r="Q6" s="2">
        <f t="shared" si="6"/>
        <v>3</v>
      </c>
      <c r="R6" s="2" t="str">
        <f t="shared" si="7"/>
        <v>D</v>
      </c>
      <c r="S6" s="2" t="str">
        <f t="shared" si="8"/>
        <v>H</v>
      </c>
      <c r="T6" s="2" t="str">
        <f t="shared" si="9"/>
        <v>Durgesh</v>
      </c>
      <c r="U6" s="3">
        <f t="shared" ca="1" si="10"/>
        <v>45281.462322106483</v>
      </c>
      <c r="V6" s="4">
        <f t="shared" ca="1" si="11"/>
        <v>45281</v>
      </c>
    </row>
    <row r="7" spans="5:22" x14ac:dyDescent="0.25">
      <c r="V7" s="1"/>
    </row>
  </sheetData>
  <conditionalFormatting sqref="E2:V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{4E1A7109-413E-418E-8E4F-B04406E79631}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1A7109-413E-418E-8E4F-B04406E796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E2:V6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MICSS-06</dc:creator>
  <cp:lastModifiedBy>MICSS-06</cp:lastModifiedBy>
  <dcterms:created xsi:type="dcterms:W3CDTF">2023-12-21T04:34:07Z</dcterms:created>
  <dcterms:modified xsi:type="dcterms:W3CDTF">2023-12-21T05:35:53Z</dcterms:modified>
</cp:coreProperties>
</file>