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tkarsh\"/>
    </mc:Choice>
  </mc:AlternateContent>
  <xr:revisionPtr revIDLastSave="0" documentId="8_{9A927848-4A54-4B3B-87A2-5709CCEDE782}" xr6:coauthVersionLast="47" xr6:coauthVersionMax="47" xr10:uidLastSave="{00000000-0000-0000-0000-000000000000}"/>
  <bookViews>
    <workbookView xWindow="-120" yWindow="-120" windowWidth="20730" windowHeight="11160" xr2:uid="{32717431-2B04-4E29-9955-4E1915AC317E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" i="1" l="1"/>
  <c r="J7" i="1"/>
  <c r="J8" i="1"/>
  <c r="J9" i="1"/>
  <c r="J10" i="1"/>
  <c r="J11" i="1"/>
  <c r="J12" i="1"/>
  <c r="J13" i="1"/>
  <c r="I7" i="1"/>
  <c r="I8" i="1"/>
  <c r="I9" i="1"/>
  <c r="I10" i="1"/>
  <c r="I11" i="1"/>
  <c r="I12" i="1"/>
  <c r="I13" i="1"/>
  <c r="H7" i="1"/>
  <c r="H8" i="1"/>
  <c r="H9" i="1"/>
  <c r="H10" i="1"/>
  <c r="H11" i="1"/>
  <c r="H12" i="1"/>
  <c r="H13" i="1"/>
  <c r="I6" i="1"/>
  <c r="G6" i="1"/>
  <c r="G7" i="1"/>
  <c r="G8" i="1"/>
  <c r="G9" i="1"/>
  <c r="G10" i="1"/>
  <c r="G11" i="1"/>
  <c r="G12" i="1"/>
  <c r="G13" i="1"/>
  <c r="H6" i="1"/>
  <c r="I5" i="1"/>
  <c r="J5" i="1"/>
  <c r="H5" i="1"/>
  <c r="G5" i="1"/>
  <c r="E9" i="1"/>
  <c r="E10" i="1"/>
  <c r="E3" i="1"/>
  <c r="E4" i="1"/>
  <c r="E5" i="1"/>
  <c r="E6" i="1"/>
  <c r="E7" i="1"/>
  <c r="E8" i="1"/>
  <c r="E2" i="1"/>
</calcChain>
</file>

<file path=xl/sharedStrings.xml><?xml version="1.0" encoding="utf-8"?>
<sst xmlns="http://schemas.openxmlformats.org/spreadsheetml/2006/main" count="36" uniqueCount="29">
  <si>
    <t>SL,NO</t>
  </si>
  <si>
    <t>EMPLOYEE NAME</t>
  </si>
  <si>
    <t>DESIGNATION</t>
  </si>
  <si>
    <t>BASIC</t>
  </si>
  <si>
    <t>NET SALARY</t>
  </si>
  <si>
    <t>Prince</t>
  </si>
  <si>
    <t>harsh</t>
  </si>
  <si>
    <t>utkarsh</t>
  </si>
  <si>
    <t>shubham pandit</t>
  </si>
  <si>
    <t>shiva thakur</t>
  </si>
  <si>
    <t>durgesh mishra</t>
  </si>
  <si>
    <t>aryan pandit</t>
  </si>
  <si>
    <t>vibhav pandit</t>
  </si>
  <si>
    <t>aman singh</t>
  </si>
  <si>
    <t>Asst, Manager</t>
  </si>
  <si>
    <t>Manager</t>
  </si>
  <si>
    <t>teller</t>
  </si>
  <si>
    <t>clerk</t>
  </si>
  <si>
    <t>peon</t>
  </si>
  <si>
    <t xml:space="preserve">clerk </t>
  </si>
  <si>
    <t>serv, manager</t>
  </si>
  <si>
    <t xml:space="preserve">Employee name </t>
  </si>
  <si>
    <t xml:space="preserve">Basic </t>
  </si>
  <si>
    <t>Net salary</t>
  </si>
  <si>
    <t>Sl, no</t>
  </si>
  <si>
    <t>Column1</t>
  </si>
  <si>
    <t>Column2</t>
  </si>
  <si>
    <t>Column3</t>
  </si>
  <si>
    <t>Column4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</si>
</sst>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/>
    <xf numFmtId="0" fontId="0" fillId="0" borderId="6" xfId="0" applyBorder="1"/>
    <xf numFmtId="0" fontId="1" fillId="2" borderId="1" xfId="0" applyFont="1" applyFill="1" applyBorder="1"/>
    <xf numFmtId="0" fontId="0" fillId="2" borderId="1" xfId="0" applyFill="1" applyBorder="1"/>
    <xf numFmtId="0" fontId="0" fillId="0" borderId="7" xfId="0" applyBorder="1"/>
    <xf numFmtId="0" fontId="0" fillId="0" borderId="8" xfId="0" applyBorder="1"/>
    <xf numFmtId="0" fontId="1" fillId="2" borderId="5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0" borderId="3" xfId="0" applyBorder="1"/>
    <xf numFmtId="0" fontId="0" fillId="0" borderId="2" xfId="0" applyBorder="1"/>
    <xf numFmtId="0" fontId="1" fillId="0" borderId="7" xfId="0" applyFont="1" applyBorder="1"/>
    <xf numFmtId="0" fontId="1" fillId="0" borderId="1" xfId="0" applyFont="1" applyBorder="1"/>
    <xf numFmtId="0" fontId="1" fillId="0" borderId="8" xfId="0" applyFont="1" applyBorder="1"/>
    <xf numFmtId="0" fontId="1" fillId="0" borderId="3" xfId="0" applyFont="1" applyBorder="1"/>
    <xf numFmtId="0" fontId="1" fillId="0" borderId="6" xfId="0" applyFont="1" applyBorder="1"/>
    <xf numFmtId="0" fontId="1" fillId="0" borderId="2" xfId="0" applyFont="1" applyBorder="1"/>
    <xf numFmtId="0" fontId="0" fillId="0" borderId="9" xfId="0" applyBorder="1"/>
  </cellXfs>
  <cellStyles count="1">
    <cellStyle name="Normal" xfId="0" builtinId="0"/>
  </cellStyles>
  <dxfs count="18"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7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5DA89E4-A148-4FB8-B51D-6CC6AD067715}" name="Table1" displayName="Table1" ref="A1:E10" totalsRowShown="0" headerRowDxfId="17" dataDxfId="8" headerRowBorderDxfId="15" tableBorderDxfId="16" totalsRowBorderDxfId="14">
  <autoFilter ref="A1:E10" xr:uid="{F5DA89E4-A148-4FB8-B51D-6CC6AD067715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A5D898CF-9FC2-4B12-8ED8-3C019D021954}" name="SL,NO" dataDxfId="13"/>
    <tableColumn id="2" xr3:uid="{D80C5CFD-A1EE-4125-BBA3-1FB2ADC6B609}" name="EMPLOYEE NAME" dataDxfId="12"/>
    <tableColumn id="3" xr3:uid="{6816A7FF-1DA4-46DB-8734-8719BC16A1AE}" name="DESIGNATION" dataDxfId="11"/>
    <tableColumn id="4" xr3:uid="{8BA43D20-B9E0-4895-8899-D1452C6E67AA}" name="BASIC" dataDxfId="10"/>
    <tableColumn id="5" xr3:uid="{74CEDF5E-C24D-45A9-8C99-A6355AAF88A5}" name="NET SALARY" dataDxfId="9">
      <calculatedColumnFormula>SUM(C2:D2)</calculatedColumnFormula>
    </tableColumn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BFF2B42-EBB3-4478-B03F-15F347C7C809}" name="Table2" displayName="Table2" ref="G4:J13" totalsRowShown="0" headerRowDxfId="0" headerRowBorderDxfId="6" tableBorderDxfId="7" totalsRowBorderDxfId="5">
  <autoFilter ref="G4:J13" xr:uid="{4BFF2B42-EBB3-4478-B03F-15F347C7C809}">
    <filterColumn colId="0" hiddenButton="1"/>
    <filterColumn colId="1" hiddenButton="1"/>
    <filterColumn colId="2" hiddenButton="1"/>
    <filterColumn colId="3" hiddenButton="1"/>
  </autoFilter>
  <tableColumns count="4">
    <tableColumn id="1" xr3:uid="{A35FC946-8928-473A-8AE2-824B5C449760}" name="Column1" dataDxfId="4">
      <calculatedColumnFormula>HLOOKUP(A2,A2:E10,1,0)</calculatedColumnFormula>
    </tableColumn>
    <tableColumn id="2" xr3:uid="{16E11C1A-5430-4F4F-9F8F-251F55ADA95E}" name="Column2" dataDxfId="3">
      <calculatedColumnFormula>HLOOKUP(B2,A2:E9,1,0)</calculatedColumnFormula>
    </tableColumn>
    <tableColumn id="3" xr3:uid="{DC381170-9666-4256-9BD9-8E60777C42D2}" name="Column3" dataDxfId="2">
      <calculatedColumnFormula>HLOOKUP(D2,A2:E9,1,0)</calculatedColumnFormula>
    </tableColumn>
    <tableColumn id="4" xr3:uid="{D63DFC44-9FD6-4DB9-8B51-6044B25AA28D}" name="Column4" dataDxfId="1">
      <calculatedColumnFormula>HLOOKUP(D2,C2:G10,1,0)</calculatedColumnFormula>
    </tableColumn>
  </tableColumns>
  <tableStyleInfo name="TableStyleMedium1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7ECC27-5B0C-4DF1-9B0D-641E6F2B118E}">
  <dimension ref="A1:J14"/>
  <sheetViews>
    <sheetView tabSelected="1" workbookViewId="0">
      <selection activeCell="H18" sqref="H18"/>
    </sheetView>
  </sheetViews>
  <sheetFormatPr defaultRowHeight="15" x14ac:dyDescent="0.25"/>
  <cols>
    <col min="2" max="2" width="18.140625" customWidth="1"/>
    <col min="3" max="3" width="16" bestFit="1" customWidth="1"/>
    <col min="4" max="4" width="10.28515625" customWidth="1"/>
    <col min="5" max="5" width="13.5703125" customWidth="1"/>
    <col min="7" max="7" width="11" customWidth="1"/>
    <col min="8" max="8" width="15.85546875" bestFit="1" customWidth="1"/>
    <col min="9" max="9" width="11.5703125" customWidth="1"/>
    <col min="10" max="10" width="13.140625" customWidth="1"/>
  </cols>
  <sheetData>
    <row r="1" spans="1:10" ht="21" customHeight="1" x14ac:dyDescent="0.25">
      <c r="A1" s="11" t="s">
        <v>0</v>
      </c>
      <c r="B1" s="12" t="s">
        <v>1</v>
      </c>
      <c r="C1" s="12" t="s">
        <v>2</v>
      </c>
      <c r="D1" s="12" t="s">
        <v>3</v>
      </c>
      <c r="E1" s="13" t="s">
        <v>4</v>
      </c>
    </row>
    <row r="2" spans="1:10" x14ac:dyDescent="0.25">
      <c r="A2" s="16">
        <v>1</v>
      </c>
      <c r="B2" s="17" t="s">
        <v>5</v>
      </c>
      <c r="C2" s="17" t="s">
        <v>15</v>
      </c>
      <c r="D2" s="17">
        <v>19000</v>
      </c>
      <c r="E2" s="18">
        <f>SUM(C2:D2)</f>
        <v>19000</v>
      </c>
    </row>
    <row r="3" spans="1:10" x14ac:dyDescent="0.25">
      <c r="A3" s="16">
        <v>2</v>
      </c>
      <c r="B3" s="17" t="s">
        <v>6</v>
      </c>
      <c r="C3" s="17" t="s">
        <v>14</v>
      </c>
      <c r="D3" s="17">
        <v>20000</v>
      </c>
      <c r="E3" s="18">
        <f t="shared" ref="E3:E10" si="0">SUM(C3:D3)</f>
        <v>20000</v>
      </c>
      <c r="G3" s="8" t="s">
        <v>24</v>
      </c>
      <c r="H3" s="7" t="s">
        <v>21</v>
      </c>
      <c r="I3" s="7" t="s">
        <v>22</v>
      </c>
      <c r="J3" s="7" t="s">
        <v>23</v>
      </c>
    </row>
    <row r="4" spans="1:10" x14ac:dyDescent="0.25">
      <c r="A4" s="16">
        <v>3</v>
      </c>
      <c r="B4" s="17" t="s">
        <v>7</v>
      </c>
      <c r="C4" s="17" t="s">
        <v>16</v>
      </c>
      <c r="D4" s="17">
        <v>21000</v>
      </c>
      <c r="E4" s="18">
        <f t="shared" si="0"/>
        <v>21000</v>
      </c>
      <c r="G4" s="3" t="s">
        <v>25</v>
      </c>
      <c r="H4" s="22" t="s">
        <v>26</v>
      </c>
      <c r="I4" s="22" t="s">
        <v>27</v>
      </c>
      <c r="J4" s="2" t="s">
        <v>28</v>
      </c>
    </row>
    <row r="5" spans="1:10" x14ac:dyDescent="0.25">
      <c r="A5" s="16">
        <v>4</v>
      </c>
      <c r="B5" s="17" t="s">
        <v>10</v>
      </c>
      <c r="C5" s="17" t="s">
        <v>17</v>
      </c>
      <c r="D5" s="17">
        <v>18000</v>
      </c>
      <c r="E5" s="18">
        <f t="shared" si="0"/>
        <v>18000</v>
      </c>
      <c r="G5" s="9">
        <f>HLOOKUP(A2,A2:E10,1,0)</f>
        <v>1</v>
      </c>
      <c r="H5" s="5" t="str">
        <f>HLOOKUP(B2,A2:E10,1,0)</f>
        <v>Prince</v>
      </c>
      <c r="I5" s="5">
        <f>HLOOKUP(D2,A2:E10,1,0)</f>
        <v>19000</v>
      </c>
      <c r="J5" s="10">
        <f>HLOOKUP(D2,C2:G10,1,0)</f>
        <v>19000</v>
      </c>
    </row>
    <row r="6" spans="1:10" x14ac:dyDescent="0.25">
      <c r="A6" s="16">
        <v>5</v>
      </c>
      <c r="B6" s="17" t="s">
        <v>9</v>
      </c>
      <c r="C6" s="17" t="s">
        <v>18</v>
      </c>
      <c r="D6" s="17">
        <v>10000</v>
      </c>
      <c r="E6" s="18">
        <f t="shared" si="0"/>
        <v>10000</v>
      </c>
      <c r="G6" s="9">
        <f t="shared" ref="G6:G13" si="1">HLOOKUP(A3,A3:E11,1,0)</f>
        <v>2</v>
      </c>
      <c r="H6" s="5" t="str">
        <f>HLOOKUP(B3,A3:E10,1,0)</f>
        <v>harsh</v>
      </c>
      <c r="I6" s="5">
        <f>HLOOKUP(D3,A3:E10,1,0)</f>
        <v>20000</v>
      </c>
      <c r="J6" s="10">
        <f>HLOOKUP(D3,C3:G11,1,0)</f>
        <v>20000</v>
      </c>
    </row>
    <row r="7" spans="1:10" x14ac:dyDescent="0.25">
      <c r="A7" s="16">
        <v>6</v>
      </c>
      <c r="B7" s="17" t="s">
        <v>8</v>
      </c>
      <c r="C7" s="17" t="s">
        <v>19</v>
      </c>
      <c r="D7" s="17">
        <v>20000</v>
      </c>
      <c r="E7" s="18">
        <f t="shared" si="0"/>
        <v>20000</v>
      </c>
      <c r="G7" s="9">
        <f t="shared" si="1"/>
        <v>3</v>
      </c>
      <c r="H7" s="5" t="str">
        <f t="shared" ref="H7:H13" si="2">HLOOKUP(B4,A4:E11,1,0)</f>
        <v>utkarsh</v>
      </c>
      <c r="I7" s="5">
        <f t="shared" ref="I7:I13" si="3">HLOOKUP(D4,A4:E11,1,0)</f>
        <v>21000</v>
      </c>
      <c r="J7" s="10">
        <f>HLOOKUP(D4,C4:G12,1,0)</f>
        <v>21000</v>
      </c>
    </row>
    <row r="8" spans="1:10" x14ac:dyDescent="0.25">
      <c r="A8" s="16">
        <v>7</v>
      </c>
      <c r="B8" s="17" t="s">
        <v>11</v>
      </c>
      <c r="C8" s="17" t="s">
        <v>17</v>
      </c>
      <c r="D8" s="17">
        <v>20000</v>
      </c>
      <c r="E8" s="18">
        <f t="shared" si="0"/>
        <v>20000</v>
      </c>
      <c r="G8" s="9">
        <f t="shared" si="1"/>
        <v>4</v>
      </c>
      <c r="H8" s="5" t="str">
        <f t="shared" si="2"/>
        <v>durgesh mishra</v>
      </c>
      <c r="I8" s="5">
        <f t="shared" si="3"/>
        <v>18000</v>
      </c>
      <c r="J8" s="10">
        <f>HLOOKUP(D5,C5:G13,1,0)</f>
        <v>18000</v>
      </c>
    </row>
    <row r="9" spans="1:10" x14ac:dyDescent="0.25">
      <c r="A9" s="16">
        <v>8</v>
      </c>
      <c r="B9" s="17" t="s">
        <v>12</v>
      </c>
      <c r="C9" s="17" t="s">
        <v>20</v>
      </c>
      <c r="D9" s="17">
        <v>17200</v>
      </c>
      <c r="E9" s="18">
        <f>SUM(C9:D9)</f>
        <v>17200</v>
      </c>
      <c r="G9" s="9">
        <f t="shared" si="1"/>
        <v>5</v>
      </c>
      <c r="H9" s="5" t="str">
        <f t="shared" si="2"/>
        <v>shiva thakur</v>
      </c>
      <c r="I9" s="5">
        <f t="shared" si="3"/>
        <v>10000</v>
      </c>
      <c r="J9" s="10">
        <f>HLOOKUP(D6,C6:G14,1,0)</f>
        <v>10000</v>
      </c>
    </row>
    <row r="10" spans="1:10" x14ac:dyDescent="0.25">
      <c r="A10" s="19">
        <v>9</v>
      </c>
      <c r="B10" s="20" t="s">
        <v>13</v>
      </c>
      <c r="C10" s="20" t="s">
        <v>16</v>
      </c>
      <c r="D10" s="20">
        <v>25000</v>
      </c>
      <c r="E10" s="21">
        <f t="shared" si="0"/>
        <v>25000</v>
      </c>
      <c r="G10" s="9">
        <f t="shared" si="1"/>
        <v>6</v>
      </c>
      <c r="H10" s="5" t="str">
        <f t="shared" si="2"/>
        <v>shubham pandit</v>
      </c>
      <c r="I10" s="5">
        <f t="shared" si="3"/>
        <v>20000</v>
      </c>
      <c r="J10" s="10">
        <f>HLOOKUP(D7,C7:G15,1,0)</f>
        <v>20000</v>
      </c>
    </row>
    <row r="11" spans="1:10" x14ac:dyDescent="0.25">
      <c r="A11" s="1"/>
      <c r="B11" s="1"/>
      <c r="C11" s="1"/>
      <c r="D11" s="1"/>
      <c r="E11" s="1"/>
      <c r="G11" s="9">
        <f t="shared" si="1"/>
        <v>7</v>
      </c>
      <c r="H11" s="5" t="str">
        <f t="shared" si="2"/>
        <v>aryan pandit</v>
      </c>
      <c r="I11" s="5">
        <f t="shared" si="3"/>
        <v>20000</v>
      </c>
      <c r="J11" s="10">
        <f>HLOOKUP(D8,C8:G16,1,0)</f>
        <v>20000</v>
      </c>
    </row>
    <row r="12" spans="1:10" x14ac:dyDescent="0.25">
      <c r="G12" s="9">
        <f t="shared" si="1"/>
        <v>8</v>
      </c>
      <c r="H12" s="5" t="str">
        <f t="shared" si="2"/>
        <v>vibhav pandit</v>
      </c>
      <c r="I12" s="5">
        <f t="shared" si="3"/>
        <v>17200</v>
      </c>
      <c r="J12" s="10">
        <f>HLOOKUP(D9,C9:G17,1,0)</f>
        <v>17200</v>
      </c>
    </row>
    <row r="13" spans="1:10" x14ac:dyDescent="0.25">
      <c r="G13" s="14">
        <f t="shared" si="1"/>
        <v>9</v>
      </c>
      <c r="H13" s="6" t="str">
        <f t="shared" si="2"/>
        <v>aman singh</v>
      </c>
      <c r="I13" s="6">
        <f t="shared" si="3"/>
        <v>25000</v>
      </c>
      <c r="J13" s="15">
        <f>HLOOKUP(D10,C10:G18,1,0)</f>
        <v>25000</v>
      </c>
    </row>
    <row r="14" spans="1:10" x14ac:dyDescent="0.25">
      <c r="J14" s="1"/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6D1C4E-3E5A-4D14-934D-FACA86D84600}">
  <dimension ref="A1:E1"/>
  <sheetViews>
    <sheetView workbookViewId="0">
      <selection activeCell="A3" sqref="A3"/>
    </sheetView>
  </sheetViews>
  <sheetFormatPr defaultRowHeight="15" x14ac:dyDescent="0.25"/>
  <cols>
    <col min="1" max="1" width="7.85546875" customWidth="1"/>
    <col min="2" max="2" width="16.140625" bestFit="1" customWidth="1"/>
    <col min="3" max="3" width="13.42578125" bestFit="1" customWidth="1"/>
    <col min="4" max="4" width="9.7109375" customWidth="1"/>
    <col min="5" max="5" width="11.42578125" bestFit="1" customWidth="1"/>
  </cols>
  <sheetData>
    <row r="1" spans="1:5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RAJU</dc:creator>
  <cp:lastModifiedBy>RAJU</cp:lastModifiedBy>
  <dcterms:created xsi:type="dcterms:W3CDTF">2024-02-06T11:46:38Z</dcterms:created>
  <dcterms:modified xsi:type="dcterms:W3CDTF">2024-02-06T13:22:32Z</dcterms:modified>
</cp:coreProperties>
</file>