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Bharat Digital\Excel\Assignments\"/>
    </mc:Choice>
  </mc:AlternateContent>
  <xr:revisionPtr revIDLastSave="0" documentId="13_ncr:1_{5F45D378-0813-417A-B36F-50DDCD19084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1" r:id="rId1"/>
    <sheet name="Sheet1" sheetId="4" r:id="rId2"/>
    <sheet name="Dashboard" sheetId="2" r:id="rId3"/>
  </sheets>
  <definedNames>
    <definedName name="_xlnm._FilterDatabase" localSheetId="0" hidden="1">DATA!$A$1:$F$198</definedName>
  </definedNames>
  <calcPr calcId="191029"/>
</workbook>
</file>

<file path=xl/calcChain.xml><?xml version="1.0" encoding="utf-8"?>
<calcChain xmlns="http://schemas.openxmlformats.org/spreadsheetml/2006/main">
  <c r="B13" i="4" l="1"/>
  <c r="B14" i="4"/>
  <c r="B15" i="4"/>
  <c r="B16" i="4"/>
  <c r="B12" i="4"/>
  <c r="B3" i="4"/>
  <c r="B4" i="4"/>
  <c r="B5" i="4"/>
  <c r="B6" i="4"/>
  <c r="B2" i="4"/>
  <c r="L12" i="1"/>
  <c r="L10" i="1"/>
  <c r="L8" i="1"/>
  <c r="L6" i="1"/>
  <c r="F153" i="1"/>
  <c r="F149" i="1"/>
  <c r="F144" i="1"/>
  <c r="F133" i="1"/>
  <c r="F132" i="1"/>
  <c r="F125" i="1"/>
  <c r="F116" i="1"/>
  <c r="F113" i="1"/>
  <c r="F111" i="1"/>
  <c r="F106" i="1"/>
  <c r="F101" i="1"/>
  <c r="F100" i="1"/>
  <c r="F87" i="1"/>
  <c r="F80" i="1"/>
  <c r="F74" i="1"/>
  <c r="F72" i="1"/>
  <c r="F71" i="1"/>
  <c r="F66" i="1"/>
  <c r="F61" i="1"/>
  <c r="F49" i="1"/>
  <c r="F47" i="1"/>
  <c r="F44" i="1"/>
  <c r="F43" i="1"/>
  <c r="F40" i="1"/>
  <c r="F39" i="1"/>
  <c r="F38" i="1"/>
  <c r="F35" i="1"/>
  <c r="F33" i="1"/>
  <c r="F30" i="1"/>
  <c r="F29" i="1"/>
  <c r="F27" i="1"/>
  <c r="F23" i="1"/>
  <c r="F15" i="1"/>
  <c r="F12" i="1"/>
  <c r="F3" i="1"/>
  <c r="J20" i="1"/>
  <c r="R8" i="1" l="1"/>
</calcChain>
</file>

<file path=xl/sharedStrings.xml><?xml version="1.0" encoding="utf-8"?>
<sst xmlns="http://schemas.openxmlformats.org/spreadsheetml/2006/main" count="814" uniqueCount="168">
  <si>
    <t>Date</t>
  </si>
  <si>
    <t>Salesperson</t>
  </si>
  <si>
    <t>Region</t>
  </si>
  <si>
    <t>Product</t>
  </si>
  <si>
    <t>Units Sold</t>
  </si>
  <si>
    <t>Sales Amount</t>
  </si>
  <si>
    <t>2024-06-19</t>
  </si>
  <si>
    <t>2024-01-09</t>
  </si>
  <si>
    <t>2024-12-11</t>
  </si>
  <si>
    <t>2024-08-07</t>
  </si>
  <si>
    <t>2024-02-17</t>
  </si>
  <si>
    <t>2024-10-24</t>
  </si>
  <si>
    <t>2024-03-17</t>
  </si>
  <si>
    <t>2024-11-26</t>
  </si>
  <si>
    <t>2024-12-24</t>
  </si>
  <si>
    <t>2024-05-24</t>
  </si>
  <si>
    <t>2024-11-09</t>
  </si>
  <si>
    <t>2024-06-03</t>
  </si>
  <si>
    <t>2024-06-13</t>
  </si>
  <si>
    <t>2024-01-21</t>
  </si>
  <si>
    <t>2024-04-09</t>
  </si>
  <si>
    <t>2024-08-17</t>
  </si>
  <si>
    <t>2024-05-11</t>
  </si>
  <si>
    <t>2024-10-04</t>
  </si>
  <si>
    <t>2024-03-11</t>
  </si>
  <si>
    <t>2024-09-16</t>
  </si>
  <si>
    <t>2024-04-07</t>
  </si>
  <si>
    <t>2024-07-27</t>
  </si>
  <si>
    <t>2024-09-30</t>
  </si>
  <si>
    <t>2024-06-23</t>
  </si>
  <si>
    <t>2024-12-23</t>
  </si>
  <si>
    <t>2024-04-15</t>
  </si>
  <si>
    <t>2024-08-03</t>
  </si>
  <si>
    <t>2024-11-03</t>
  </si>
  <si>
    <t>2024-12-14</t>
  </si>
  <si>
    <t>2024-05-31</t>
  </si>
  <si>
    <t>2024-10-31</t>
  </si>
  <si>
    <t>2024-04-10</t>
  </si>
  <si>
    <t>2024-09-13</t>
  </si>
  <si>
    <t>2024-09-21</t>
  </si>
  <si>
    <t>2024-10-16</t>
  </si>
  <si>
    <t>2024-10-22</t>
  </si>
  <si>
    <t>2024-10-26</t>
  </si>
  <si>
    <t>2024-10-07</t>
  </si>
  <si>
    <t>2024-07-15</t>
  </si>
  <si>
    <t>2024-06-27</t>
  </si>
  <si>
    <t>2024-04-23</t>
  </si>
  <si>
    <t>2024-03-06</t>
  </si>
  <si>
    <t>2024-07-19</t>
  </si>
  <si>
    <t>2024-04-20</t>
  </si>
  <si>
    <t>2024-09-04</t>
  </si>
  <si>
    <t>2024-06-06</t>
  </si>
  <si>
    <t>2024-10-23</t>
  </si>
  <si>
    <t>2024-06-10</t>
  </si>
  <si>
    <t>2024-03-27</t>
  </si>
  <si>
    <t>2024-11-28</t>
  </si>
  <si>
    <t>2024-02-18</t>
  </si>
  <si>
    <t>2024-06-14</t>
  </si>
  <si>
    <t>2024-07-12</t>
  </si>
  <si>
    <t>2024-01-11</t>
  </si>
  <si>
    <t>2024-03-01</t>
  </si>
  <si>
    <t>2024-07-05</t>
  </si>
  <si>
    <t>2024-03-03</t>
  </si>
  <si>
    <t>2024-04-30</t>
  </si>
  <si>
    <t>2024-12-20</t>
  </si>
  <si>
    <t>2024-11-16</t>
  </si>
  <si>
    <t>2024-11-25</t>
  </si>
  <si>
    <t>2024-03-13</t>
  </si>
  <si>
    <t>2024-03-12</t>
  </si>
  <si>
    <t>2024-05-05</t>
  </si>
  <si>
    <t>2024-10-08</t>
  </si>
  <si>
    <t>2024-08-02</t>
  </si>
  <si>
    <t>2024-02-02</t>
  </si>
  <si>
    <t>2024-08-09</t>
  </si>
  <si>
    <t>2024-04-04</t>
  </si>
  <si>
    <t>2024-12-25</t>
  </si>
  <si>
    <t>2024-03-19</t>
  </si>
  <si>
    <t>2024-02-10</t>
  </si>
  <si>
    <t>2024-10-17</t>
  </si>
  <si>
    <t>2024-10-13</t>
  </si>
  <si>
    <t>2024-08-24</t>
  </si>
  <si>
    <t>2024-08-20</t>
  </si>
  <si>
    <t>2024-03-21</t>
  </si>
  <si>
    <t>2024-08-10</t>
  </si>
  <si>
    <t>2024-06-28</t>
  </si>
  <si>
    <t>2024-04-25</t>
  </si>
  <si>
    <t>2024-11-23</t>
  </si>
  <si>
    <t>2024-09-19</t>
  </si>
  <si>
    <t>2024-03-09</t>
  </si>
  <si>
    <t>2024-06-30</t>
  </si>
  <si>
    <t>2024-03-07</t>
  </si>
  <si>
    <t>2024-07-13</t>
  </si>
  <si>
    <t>2024-06-12</t>
  </si>
  <si>
    <t>2024-05-08</t>
  </si>
  <si>
    <t>2024-11-18</t>
  </si>
  <si>
    <t>2024-03-24</t>
  </si>
  <si>
    <t>2024-12-29</t>
  </si>
  <si>
    <t>2024-06-25</t>
  </si>
  <si>
    <t>2024-10-03</t>
  </si>
  <si>
    <t>2024-08-05</t>
  </si>
  <si>
    <t>2024-10-05</t>
  </si>
  <si>
    <t>2024-08-21</t>
  </si>
  <si>
    <t>2024-04-01</t>
  </si>
  <si>
    <t>2024-08-14</t>
  </si>
  <si>
    <t>2024-02-11</t>
  </si>
  <si>
    <t>2024-12-22</t>
  </si>
  <si>
    <t>2024-01-29</t>
  </si>
  <si>
    <t>2024-03-08</t>
  </si>
  <si>
    <t>2024-08-11</t>
  </si>
  <si>
    <t>2024-03-28</t>
  </si>
  <si>
    <t>2024-02-20</t>
  </si>
  <si>
    <t>2024-05-28</t>
  </si>
  <si>
    <t>2024-09-17</t>
  </si>
  <si>
    <t>2024-10-27</t>
  </si>
  <si>
    <t>2024-05-16</t>
  </si>
  <si>
    <t>2024-07-03</t>
  </si>
  <si>
    <t>2024-04-26</t>
  </si>
  <si>
    <t>2024-04-05</t>
  </si>
  <si>
    <t>2024-02-25</t>
  </si>
  <si>
    <t>2024-12-30</t>
  </si>
  <si>
    <t>2024-06-22</t>
  </si>
  <si>
    <t>2024-11-30</t>
  </si>
  <si>
    <t>2024-08-04</t>
  </si>
  <si>
    <t>2024-09-11</t>
  </si>
  <si>
    <t>2024-08-06</t>
  </si>
  <si>
    <t>2024-01-20</t>
  </si>
  <si>
    <t>2024-08-15</t>
  </si>
  <si>
    <t>2024-04-14</t>
  </si>
  <si>
    <t>2024-09-22</t>
  </si>
  <si>
    <t>2024-07-11</t>
  </si>
  <si>
    <t>2024-07-10</t>
  </si>
  <si>
    <t>2024-04-24</t>
  </si>
  <si>
    <t>2024-02-27</t>
  </si>
  <si>
    <t>2024-07-20</t>
  </si>
  <si>
    <t>2024-02-21</t>
  </si>
  <si>
    <t>2024-02-07</t>
  </si>
  <si>
    <t>2024-05-01</t>
  </si>
  <si>
    <t>2024-08-12</t>
  </si>
  <si>
    <t>2024-12-04</t>
  </si>
  <si>
    <t>2024-11-17</t>
  </si>
  <si>
    <t>2024-11-02</t>
  </si>
  <si>
    <t>2024-05-23</t>
  </si>
  <si>
    <t>2024-11-19</t>
  </si>
  <si>
    <t>2024-02-22</t>
  </si>
  <si>
    <t>2024-09-18</t>
  </si>
  <si>
    <t>2024-10-25</t>
  </si>
  <si>
    <t>2024-06-09</t>
  </si>
  <si>
    <t>2024-06-26</t>
  </si>
  <si>
    <t>Alice</t>
  </si>
  <si>
    <t>Bob</t>
  </si>
  <si>
    <t>Eve</t>
  </si>
  <si>
    <t>David</t>
  </si>
  <si>
    <t>Charlie</t>
  </si>
  <si>
    <t>South</t>
  </si>
  <si>
    <t>North</t>
  </si>
  <si>
    <t>East</t>
  </si>
  <si>
    <t>West</t>
  </si>
  <si>
    <t>Product B</t>
  </si>
  <si>
    <t>Product D</t>
  </si>
  <si>
    <t>Product C</t>
  </si>
  <si>
    <t>Product A</t>
  </si>
  <si>
    <t>Unknown</t>
  </si>
  <si>
    <t>2. Total Units Sold:</t>
  </si>
  <si>
    <t>3. Sales by Region:</t>
  </si>
  <si>
    <t>4. Product-Wise Units Sold:</t>
  </si>
  <si>
    <t xml:space="preserve">1. Total Sales Amount: </t>
  </si>
  <si>
    <t>Sales_Amount</t>
  </si>
  <si>
    <t>Units_Sold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</si>
</sst>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left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Unknown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8420.9259999999995</c:v>
                </c:pt>
                <c:pt idx="1">
                  <c:v>11767.433999999999</c:v>
                </c:pt>
                <c:pt idx="2">
                  <c:v>14193.015999999998</c:v>
                </c:pt>
                <c:pt idx="3">
                  <c:v>7748.8359999999993</c:v>
                </c:pt>
                <c:pt idx="4">
                  <c:v>9272.09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C-46BA-9827-DF839CEB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130239"/>
        <c:axId val="356135519"/>
      </c:barChart>
      <c:catAx>
        <c:axId val="35613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35519"/>
        <c:crosses val="autoZero"/>
        <c:auto val="1"/>
        <c:lblAlgn val="ctr"/>
        <c:lblOffset val="100"/>
        <c:noMultiLvlLbl val="0"/>
      </c:catAx>
      <c:valAx>
        <c:axId val="356135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3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Units_Sold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4C-4177-B541-A91646C7D0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4C-4177-B541-A91646C7D0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4C-4177-B541-A91646C7D0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4C-4177-B541-A91646C7D0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4C-4177-B541-A91646C7D0BE}"/>
              </c:ext>
            </c:extLst>
          </c:dPt>
          <c:dLbls>
            <c:dLbl>
              <c:idx val="0"/>
              <c:layout>
                <c:manualLayout>
                  <c:x val="-9.270122484689414E-3"/>
                  <c:y val="4.268591426071741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4C-4177-B541-A91646C7D0BE}"/>
                </c:ext>
              </c:extLst>
            </c:dLbl>
            <c:dLbl>
              <c:idx val="1"/>
              <c:layout>
                <c:manualLayout>
                  <c:x val="3.5734908136482871E-3"/>
                  <c:y val="-2.8631889763779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875109361329823E-2"/>
                      <c:h val="4.622703412073490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C4C-4177-B541-A91646C7D0BE}"/>
                </c:ext>
              </c:extLst>
            </c:dLbl>
            <c:dLbl>
              <c:idx val="2"/>
              <c:layout>
                <c:manualLayout>
                  <c:x val="7.8342847769028875E-2"/>
                  <c:y val="-4.226487314085730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4C-4177-B541-A91646C7D0BE}"/>
                </c:ext>
              </c:extLst>
            </c:dLbl>
            <c:dLbl>
              <c:idx val="3"/>
              <c:layout>
                <c:manualLayout>
                  <c:x val="9.9389763779527043E-3"/>
                  <c:y val="4.055446194225721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4C-4177-B541-A91646C7D0BE}"/>
                </c:ext>
              </c:extLst>
            </c:dLbl>
            <c:dLbl>
              <c:idx val="4"/>
              <c:layout>
                <c:manualLayout>
                  <c:x val="-1.4535651793525809E-2"/>
                  <c:y val="5.147820064158646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C4C-4177-B541-A91646C7D0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Sheet1!$A$12:$A$16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Unknown</c:v>
                </c:pt>
              </c:strCache>
            </c:str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952</c:v>
                </c:pt>
                <c:pt idx="1">
                  <c:v>1030</c:v>
                </c:pt>
                <c:pt idx="2">
                  <c:v>1122</c:v>
                </c:pt>
                <c:pt idx="3">
                  <c:v>1148</c:v>
                </c:pt>
                <c:pt idx="4">
                  <c:v>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4C-4177-B541-A91646C7D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Sales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DATA!$A$2:$A$198</c:f>
              <c:strCache>
                <c:ptCount val="197"/>
                <c:pt idx="0">
                  <c:v>2024-06-19</c:v>
                </c:pt>
                <c:pt idx="1">
                  <c:v>2024-01-09</c:v>
                </c:pt>
                <c:pt idx="2">
                  <c:v>2024-12-11</c:v>
                </c:pt>
                <c:pt idx="3">
                  <c:v>2024-08-07</c:v>
                </c:pt>
                <c:pt idx="4">
                  <c:v>2024-02-17</c:v>
                </c:pt>
                <c:pt idx="5">
                  <c:v>2024-10-24</c:v>
                </c:pt>
                <c:pt idx="6">
                  <c:v>2024-03-17</c:v>
                </c:pt>
                <c:pt idx="7">
                  <c:v>2024-12-24</c:v>
                </c:pt>
                <c:pt idx="8">
                  <c:v>2024-05-24</c:v>
                </c:pt>
                <c:pt idx="9">
                  <c:v>2024-11-09</c:v>
                </c:pt>
                <c:pt idx="10">
                  <c:v>2024-06-03</c:v>
                </c:pt>
                <c:pt idx="11">
                  <c:v>2024-06-13</c:v>
                </c:pt>
                <c:pt idx="12">
                  <c:v>2024-01-21</c:v>
                </c:pt>
                <c:pt idx="13">
                  <c:v>2024-04-09</c:v>
                </c:pt>
                <c:pt idx="14">
                  <c:v>2024-08-17</c:v>
                </c:pt>
                <c:pt idx="15">
                  <c:v>2024-01-21</c:v>
                </c:pt>
                <c:pt idx="16">
                  <c:v>2024-05-11</c:v>
                </c:pt>
                <c:pt idx="17">
                  <c:v>2024-10-04</c:v>
                </c:pt>
                <c:pt idx="18">
                  <c:v>2024-03-11</c:v>
                </c:pt>
                <c:pt idx="19">
                  <c:v>2024-09-16</c:v>
                </c:pt>
                <c:pt idx="20">
                  <c:v>2024-04-07</c:v>
                </c:pt>
                <c:pt idx="21">
                  <c:v>2024-07-27</c:v>
                </c:pt>
                <c:pt idx="22">
                  <c:v>2024-09-30</c:v>
                </c:pt>
                <c:pt idx="23">
                  <c:v>2024-06-23</c:v>
                </c:pt>
                <c:pt idx="24">
                  <c:v>2024-12-23</c:v>
                </c:pt>
                <c:pt idx="25">
                  <c:v>2024-04-15</c:v>
                </c:pt>
                <c:pt idx="26">
                  <c:v>2024-08-03</c:v>
                </c:pt>
                <c:pt idx="27">
                  <c:v>2024-11-03</c:v>
                </c:pt>
                <c:pt idx="28">
                  <c:v>2024-12-14</c:v>
                </c:pt>
                <c:pt idx="29">
                  <c:v>2024-05-31</c:v>
                </c:pt>
                <c:pt idx="30">
                  <c:v>2024-10-31</c:v>
                </c:pt>
                <c:pt idx="31">
                  <c:v>2024-04-10</c:v>
                </c:pt>
                <c:pt idx="32">
                  <c:v>2024-04-09</c:v>
                </c:pt>
                <c:pt idx="33">
                  <c:v>2024-09-13</c:v>
                </c:pt>
                <c:pt idx="34">
                  <c:v>2024-09-21</c:v>
                </c:pt>
                <c:pt idx="35">
                  <c:v>2024-10-16</c:v>
                </c:pt>
                <c:pt idx="36">
                  <c:v>2024-10-22</c:v>
                </c:pt>
                <c:pt idx="37">
                  <c:v>2024-10-26</c:v>
                </c:pt>
                <c:pt idx="38">
                  <c:v>2024-10-07</c:v>
                </c:pt>
                <c:pt idx="39">
                  <c:v>2024-07-15</c:v>
                </c:pt>
                <c:pt idx="40">
                  <c:v>2024-06-27</c:v>
                </c:pt>
                <c:pt idx="41">
                  <c:v>2024-04-23</c:v>
                </c:pt>
                <c:pt idx="42">
                  <c:v>2024-03-06</c:v>
                </c:pt>
                <c:pt idx="43">
                  <c:v>2024-07-19</c:v>
                </c:pt>
                <c:pt idx="44">
                  <c:v>2024-04-20</c:v>
                </c:pt>
                <c:pt idx="45">
                  <c:v>2024-09-04</c:v>
                </c:pt>
                <c:pt idx="46">
                  <c:v>2024-06-06</c:v>
                </c:pt>
                <c:pt idx="47">
                  <c:v>2024-10-23</c:v>
                </c:pt>
                <c:pt idx="48">
                  <c:v>2024-06-10</c:v>
                </c:pt>
                <c:pt idx="49">
                  <c:v>2024-03-27</c:v>
                </c:pt>
                <c:pt idx="50">
                  <c:v>2024-11-28</c:v>
                </c:pt>
                <c:pt idx="51">
                  <c:v>2024-02-18</c:v>
                </c:pt>
                <c:pt idx="52">
                  <c:v>2024-06-14</c:v>
                </c:pt>
                <c:pt idx="53">
                  <c:v>2024-07-12</c:v>
                </c:pt>
                <c:pt idx="54">
                  <c:v>2024-01-11</c:v>
                </c:pt>
                <c:pt idx="55">
                  <c:v>2024-03-01</c:v>
                </c:pt>
                <c:pt idx="56">
                  <c:v>2024-07-05</c:v>
                </c:pt>
                <c:pt idx="57">
                  <c:v>2024-03-03</c:v>
                </c:pt>
                <c:pt idx="58">
                  <c:v>2024-04-30</c:v>
                </c:pt>
                <c:pt idx="59">
                  <c:v>2024-12-20</c:v>
                </c:pt>
                <c:pt idx="60">
                  <c:v>2024-01-09</c:v>
                </c:pt>
                <c:pt idx="61">
                  <c:v>2024-11-16</c:v>
                </c:pt>
                <c:pt idx="62">
                  <c:v>2024-11-25</c:v>
                </c:pt>
                <c:pt idx="63">
                  <c:v>2024-03-13</c:v>
                </c:pt>
                <c:pt idx="64">
                  <c:v>2024-03-12</c:v>
                </c:pt>
                <c:pt idx="65">
                  <c:v>2024-05-11</c:v>
                </c:pt>
                <c:pt idx="66">
                  <c:v>2024-05-05</c:v>
                </c:pt>
                <c:pt idx="67">
                  <c:v>2024-10-08</c:v>
                </c:pt>
                <c:pt idx="68">
                  <c:v>2024-02-18</c:v>
                </c:pt>
                <c:pt idx="69">
                  <c:v>2024-08-02</c:v>
                </c:pt>
                <c:pt idx="70">
                  <c:v>2024-02-02</c:v>
                </c:pt>
                <c:pt idx="71">
                  <c:v>2024-08-09</c:v>
                </c:pt>
                <c:pt idx="72">
                  <c:v>2024-04-09</c:v>
                </c:pt>
                <c:pt idx="73">
                  <c:v>2024-04-04</c:v>
                </c:pt>
                <c:pt idx="74">
                  <c:v>2024-12-25</c:v>
                </c:pt>
                <c:pt idx="75">
                  <c:v>2024-03-19</c:v>
                </c:pt>
                <c:pt idx="76">
                  <c:v>2024-02-10</c:v>
                </c:pt>
                <c:pt idx="77">
                  <c:v>2024-10-17</c:v>
                </c:pt>
                <c:pt idx="78">
                  <c:v>2024-10-13</c:v>
                </c:pt>
                <c:pt idx="79">
                  <c:v>2024-08-24</c:v>
                </c:pt>
                <c:pt idx="80">
                  <c:v>2024-08-20</c:v>
                </c:pt>
                <c:pt idx="81">
                  <c:v>2024-03-21</c:v>
                </c:pt>
                <c:pt idx="82">
                  <c:v>2024-10-23</c:v>
                </c:pt>
                <c:pt idx="83">
                  <c:v>2024-08-10</c:v>
                </c:pt>
                <c:pt idx="84">
                  <c:v>2024-06-28</c:v>
                </c:pt>
                <c:pt idx="85">
                  <c:v>2024-04-25</c:v>
                </c:pt>
                <c:pt idx="86">
                  <c:v>2024-11-23</c:v>
                </c:pt>
                <c:pt idx="87">
                  <c:v>2024-09-19</c:v>
                </c:pt>
                <c:pt idx="88">
                  <c:v>2024-03-09</c:v>
                </c:pt>
                <c:pt idx="89">
                  <c:v>2024-10-07</c:v>
                </c:pt>
                <c:pt idx="90">
                  <c:v>2024-06-28</c:v>
                </c:pt>
                <c:pt idx="91">
                  <c:v>2024-06-30</c:v>
                </c:pt>
                <c:pt idx="92">
                  <c:v>2024-03-07</c:v>
                </c:pt>
                <c:pt idx="93">
                  <c:v>2024-07-13</c:v>
                </c:pt>
                <c:pt idx="94">
                  <c:v>2024-06-12</c:v>
                </c:pt>
                <c:pt idx="95">
                  <c:v>2024-05-08</c:v>
                </c:pt>
                <c:pt idx="96">
                  <c:v>2024-11-18</c:v>
                </c:pt>
                <c:pt idx="97">
                  <c:v>2024-03-24</c:v>
                </c:pt>
                <c:pt idx="98">
                  <c:v>2024-03-13</c:v>
                </c:pt>
                <c:pt idx="99">
                  <c:v>2024-12-29</c:v>
                </c:pt>
                <c:pt idx="100">
                  <c:v>2024-08-09</c:v>
                </c:pt>
                <c:pt idx="101">
                  <c:v>2024-06-25</c:v>
                </c:pt>
                <c:pt idx="102">
                  <c:v>2024-10-03</c:v>
                </c:pt>
                <c:pt idx="103">
                  <c:v>2024-03-12</c:v>
                </c:pt>
                <c:pt idx="104">
                  <c:v>2024-08-05</c:v>
                </c:pt>
                <c:pt idx="105">
                  <c:v>2024-10-05</c:v>
                </c:pt>
                <c:pt idx="106">
                  <c:v>2024-08-21</c:v>
                </c:pt>
                <c:pt idx="107">
                  <c:v>2024-04-01</c:v>
                </c:pt>
                <c:pt idx="108">
                  <c:v>2024-08-24</c:v>
                </c:pt>
                <c:pt idx="109">
                  <c:v>2024-08-14</c:v>
                </c:pt>
                <c:pt idx="110">
                  <c:v>2024-08-02</c:v>
                </c:pt>
                <c:pt idx="111">
                  <c:v>2024-02-11</c:v>
                </c:pt>
                <c:pt idx="112">
                  <c:v>2024-07-12</c:v>
                </c:pt>
                <c:pt idx="113">
                  <c:v>2024-11-03</c:v>
                </c:pt>
                <c:pt idx="114">
                  <c:v>2024-06-06</c:v>
                </c:pt>
                <c:pt idx="115">
                  <c:v>2024-12-22</c:v>
                </c:pt>
                <c:pt idx="116">
                  <c:v>2024-12-11</c:v>
                </c:pt>
                <c:pt idx="117">
                  <c:v>2024-01-29</c:v>
                </c:pt>
                <c:pt idx="118">
                  <c:v>2024-03-08</c:v>
                </c:pt>
                <c:pt idx="119">
                  <c:v>2024-08-11</c:v>
                </c:pt>
                <c:pt idx="120">
                  <c:v>2024-06-27</c:v>
                </c:pt>
                <c:pt idx="121">
                  <c:v>2024-03-28</c:v>
                </c:pt>
                <c:pt idx="122">
                  <c:v>2024-12-25</c:v>
                </c:pt>
                <c:pt idx="123">
                  <c:v>2024-02-20</c:v>
                </c:pt>
                <c:pt idx="124">
                  <c:v>2024-08-24</c:v>
                </c:pt>
                <c:pt idx="125">
                  <c:v>2024-07-05</c:v>
                </c:pt>
                <c:pt idx="126">
                  <c:v>2024-03-27</c:v>
                </c:pt>
                <c:pt idx="127">
                  <c:v>2024-05-28</c:v>
                </c:pt>
                <c:pt idx="128">
                  <c:v>2024-09-17</c:v>
                </c:pt>
                <c:pt idx="129">
                  <c:v>2024-10-27</c:v>
                </c:pt>
                <c:pt idx="130">
                  <c:v>2024-06-13</c:v>
                </c:pt>
                <c:pt idx="131">
                  <c:v>2024-12-25</c:v>
                </c:pt>
                <c:pt idx="132">
                  <c:v>2024-05-16</c:v>
                </c:pt>
                <c:pt idx="133">
                  <c:v>2024-02-17</c:v>
                </c:pt>
                <c:pt idx="134">
                  <c:v>2024-07-03</c:v>
                </c:pt>
                <c:pt idx="135">
                  <c:v>2024-04-26</c:v>
                </c:pt>
                <c:pt idx="136">
                  <c:v>2024-04-05</c:v>
                </c:pt>
                <c:pt idx="137">
                  <c:v>2024-07-03</c:v>
                </c:pt>
                <c:pt idx="138">
                  <c:v>2024-07-12</c:v>
                </c:pt>
                <c:pt idx="139">
                  <c:v>2024-02-25</c:v>
                </c:pt>
                <c:pt idx="140">
                  <c:v>2024-11-26</c:v>
                </c:pt>
                <c:pt idx="141">
                  <c:v>2024-01-29</c:v>
                </c:pt>
                <c:pt idx="142">
                  <c:v>2024-06-12</c:v>
                </c:pt>
                <c:pt idx="143">
                  <c:v>2024-03-06</c:v>
                </c:pt>
                <c:pt idx="144">
                  <c:v>2024-12-30</c:v>
                </c:pt>
                <c:pt idx="145">
                  <c:v>2024-06-22</c:v>
                </c:pt>
                <c:pt idx="146">
                  <c:v>2024-08-02</c:v>
                </c:pt>
                <c:pt idx="147">
                  <c:v>2024-03-07</c:v>
                </c:pt>
                <c:pt idx="148">
                  <c:v>2024-11-30</c:v>
                </c:pt>
                <c:pt idx="149">
                  <c:v>2024-08-04</c:v>
                </c:pt>
                <c:pt idx="150">
                  <c:v>2024-09-11</c:v>
                </c:pt>
                <c:pt idx="151">
                  <c:v>2024-08-06</c:v>
                </c:pt>
                <c:pt idx="152">
                  <c:v>2024-10-22</c:v>
                </c:pt>
                <c:pt idx="153">
                  <c:v>2024-01-20</c:v>
                </c:pt>
                <c:pt idx="154">
                  <c:v>2024-03-11</c:v>
                </c:pt>
                <c:pt idx="155">
                  <c:v>2024-06-19</c:v>
                </c:pt>
                <c:pt idx="156">
                  <c:v>2024-04-26</c:v>
                </c:pt>
                <c:pt idx="157">
                  <c:v>2024-08-15</c:v>
                </c:pt>
                <c:pt idx="158">
                  <c:v>2024-04-14</c:v>
                </c:pt>
                <c:pt idx="159">
                  <c:v>2024-09-22</c:v>
                </c:pt>
                <c:pt idx="160">
                  <c:v>2024-04-05</c:v>
                </c:pt>
                <c:pt idx="161">
                  <c:v>2024-03-06</c:v>
                </c:pt>
                <c:pt idx="162">
                  <c:v>2024-04-25</c:v>
                </c:pt>
                <c:pt idx="163">
                  <c:v>2024-07-11</c:v>
                </c:pt>
                <c:pt idx="164">
                  <c:v>2024-07-10</c:v>
                </c:pt>
                <c:pt idx="165">
                  <c:v>2024-04-24</c:v>
                </c:pt>
                <c:pt idx="166">
                  <c:v>2024-02-20</c:v>
                </c:pt>
                <c:pt idx="167">
                  <c:v>2024-09-16</c:v>
                </c:pt>
                <c:pt idx="168">
                  <c:v>2024-02-27</c:v>
                </c:pt>
                <c:pt idx="169">
                  <c:v>2024-07-20</c:v>
                </c:pt>
                <c:pt idx="170">
                  <c:v>2024-02-21</c:v>
                </c:pt>
                <c:pt idx="171">
                  <c:v>2024-08-14</c:v>
                </c:pt>
                <c:pt idx="172">
                  <c:v>2024-07-20</c:v>
                </c:pt>
                <c:pt idx="173">
                  <c:v>2024-02-07</c:v>
                </c:pt>
                <c:pt idx="174">
                  <c:v>2024-05-01</c:v>
                </c:pt>
                <c:pt idx="175">
                  <c:v>2024-08-12</c:v>
                </c:pt>
                <c:pt idx="176">
                  <c:v>2024-12-04</c:v>
                </c:pt>
                <c:pt idx="177">
                  <c:v>2024-02-17</c:v>
                </c:pt>
                <c:pt idx="178">
                  <c:v>2024-12-20</c:v>
                </c:pt>
                <c:pt idx="179">
                  <c:v>2024-11-17</c:v>
                </c:pt>
                <c:pt idx="180">
                  <c:v>2024-11-02</c:v>
                </c:pt>
                <c:pt idx="181">
                  <c:v>2024-07-20</c:v>
                </c:pt>
                <c:pt idx="182">
                  <c:v>2024-05-23</c:v>
                </c:pt>
                <c:pt idx="183">
                  <c:v>2024-12-23</c:v>
                </c:pt>
                <c:pt idx="184">
                  <c:v>2024-11-19</c:v>
                </c:pt>
                <c:pt idx="185">
                  <c:v>2024-02-22</c:v>
                </c:pt>
                <c:pt idx="186">
                  <c:v>2024-10-26</c:v>
                </c:pt>
                <c:pt idx="187">
                  <c:v>2024-11-23</c:v>
                </c:pt>
                <c:pt idx="188">
                  <c:v>2024-04-04</c:v>
                </c:pt>
                <c:pt idx="189">
                  <c:v>2024-04-23</c:v>
                </c:pt>
                <c:pt idx="190">
                  <c:v>2024-09-18</c:v>
                </c:pt>
                <c:pt idx="191">
                  <c:v>2024-10-25</c:v>
                </c:pt>
                <c:pt idx="192">
                  <c:v>2024-06-09</c:v>
                </c:pt>
                <c:pt idx="193">
                  <c:v>2024-06-25</c:v>
                </c:pt>
                <c:pt idx="194">
                  <c:v>2024-08-24</c:v>
                </c:pt>
                <c:pt idx="195">
                  <c:v>2024-06-26</c:v>
                </c:pt>
                <c:pt idx="196">
                  <c:v>2024-04-05</c:v>
                </c:pt>
              </c:strCache>
            </c:strRef>
          </c:cat>
          <c:val>
            <c:numRef>
              <c:f>DATA!$F$2:$F$198</c:f>
              <c:numCache>
                <c:formatCode>0</c:formatCode>
                <c:ptCount val="197"/>
                <c:pt idx="0" formatCode="General">
                  <c:v>200</c:v>
                </c:pt>
                <c:pt idx="1">
                  <c:v>274.41800000000001</c:v>
                </c:pt>
                <c:pt idx="2" formatCode="General">
                  <c:v>200</c:v>
                </c:pt>
                <c:pt idx="3" formatCode="General">
                  <c:v>100</c:v>
                </c:pt>
                <c:pt idx="4" formatCode="General">
                  <c:v>200</c:v>
                </c:pt>
                <c:pt idx="5" formatCode="General">
                  <c:v>200</c:v>
                </c:pt>
                <c:pt idx="6" formatCode="General">
                  <c:v>200</c:v>
                </c:pt>
                <c:pt idx="7" formatCode="General">
                  <c:v>500</c:v>
                </c:pt>
                <c:pt idx="8" formatCode="General">
                  <c:v>200</c:v>
                </c:pt>
                <c:pt idx="9" formatCode="General">
                  <c:v>100</c:v>
                </c:pt>
                <c:pt idx="10">
                  <c:v>274.41800000000001</c:v>
                </c:pt>
                <c:pt idx="11" formatCode="General">
                  <c:v>500</c:v>
                </c:pt>
                <c:pt idx="12" formatCode="General">
                  <c:v>500</c:v>
                </c:pt>
                <c:pt idx="13">
                  <c:v>274.41800000000001</c:v>
                </c:pt>
                <c:pt idx="14" formatCode="General">
                  <c:v>300</c:v>
                </c:pt>
                <c:pt idx="15" formatCode="General">
                  <c:v>100</c:v>
                </c:pt>
                <c:pt idx="16" formatCode="General">
                  <c:v>100</c:v>
                </c:pt>
                <c:pt idx="17" formatCode="General">
                  <c:v>300</c:v>
                </c:pt>
                <c:pt idx="18" formatCode="General">
                  <c:v>100</c:v>
                </c:pt>
                <c:pt idx="19" formatCode="General">
                  <c:v>500</c:v>
                </c:pt>
                <c:pt idx="20" formatCode="General">
                  <c:v>200</c:v>
                </c:pt>
                <c:pt idx="21">
                  <c:v>274.41800000000001</c:v>
                </c:pt>
                <c:pt idx="22" formatCode="General">
                  <c:v>500</c:v>
                </c:pt>
                <c:pt idx="23" formatCode="General">
                  <c:v>200</c:v>
                </c:pt>
                <c:pt idx="24" formatCode="General">
                  <c:v>300</c:v>
                </c:pt>
                <c:pt idx="25">
                  <c:v>274.41800000000001</c:v>
                </c:pt>
                <c:pt idx="26" formatCode="General">
                  <c:v>100</c:v>
                </c:pt>
                <c:pt idx="27">
                  <c:v>274.41800000000001</c:v>
                </c:pt>
                <c:pt idx="28">
                  <c:v>274.41800000000001</c:v>
                </c:pt>
                <c:pt idx="29" formatCode="General">
                  <c:v>300</c:v>
                </c:pt>
                <c:pt idx="30" formatCode="General">
                  <c:v>300</c:v>
                </c:pt>
                <c:pt idx="31">
                  <c:v>274.41800000000001</c:v>
                </c:pt>
                <c:pt idx="32" formatCode="General">
                  <c:v>200</c:v>
                </c:pt>
                <c:pt idx="33">
                  <c:v>274.41800000000001</c:v>
                </c:pt>
                <c:pt idx="34" formatCode="General">
                  <c:v>100</c:v>
                </c:pt>
                <c:pt idx="35" formatCode="General">
                  <c:v>100</c:v>
                </c:pt>
                <c:pt idx="36">
                  <c:v>274.41800000000001</c:v>
                </c:pt>
                <c:pt idx="37">
                  <c:v>274.41800000000001</c:v>
                </c:pt>
                <c:pt idx="38">
                  <c:v>274.41800000000001</c:v>
                </c:pt>
                <c:pt idx="39" formatCode="General">
                  <c:v>100</c:v>
                </c:pt>
                <c:pt idx="40" formatCode="General">
                  <c:v>100</c:v>
                </c:pt>
                <c:pt idx="41">
                  <c:v>274.41800000000001</c:v>
                </c:pt>
                <c:pt idx="42">
                  <c:v>274.41800000000001</c:v>
                </c:pt>
                <c:pt idx="43" formatCode="General">
                  <c:v>200</c:v>
                </c:pt>
                <c:pt idx="44" formatCode="General">
                  <c:v>200</c:v>
                </c:pt>
                <c:pt idx="45">
                  <c:v>274.41800000000001</c:v>
                </c:pt>
                <c:pt idx="46" formatCode="General">
                  <c:v>300</c:v>
                </c:pt>
                <c:pt idx="47">
                  <c:v>274.41800000000001</c:v>
                </c:pt>
                <c:pt idx="48" formatCode="General">
                  <c:v>200</c:v>
                </c:pt>
                <c:pt idx="49" formatCode="General">
                  <c:v>500</c:v>
                </c:pt>
                <c:pt idx="50" formatCode="General">
                  <c:v>200</c:v>
                </c:pt>
                <c:pt idx="51" formatCode="General">
                  <c:v>200</c:v>
                </c:pt>
                <c:pt idx="52" formatCode="General">
                  <c:v>300</c:v>
                </c:pt>
                <c:pt idx="53" formatCode="General">
                  <c:v>200</c:v>
                </c:pt>
                <c:pt idx="54" formatCode="General">
                  <c:v>500</c:v>
                </c:pt>
                <c:pt idx="55" formatCode="General">
                  <c:v>300</c:v>
                </c:pt>
                <c:pt idx="56" formatCode="General">
                  <c:v>300</c:v>
                </c:pt>
                <c:pt idx="57" formatCode="General">
                  <c:v>200</c:v>
                </c:pt>
                <c:pt idx="58" formatCode="General">
                  <c:v>100</c:v>
                </c:pt>
                <c:pt idx="59">
                  <c:v>274.41800000000001</c:v>
                </c:pt>
                <c:pt idx="60" formatCode="General">
                  <c:v>300</c:v>
                </c:pt>
                <c:pt idx="61" formatCode="General">
                  <c:v>100</c:v>
                </c:pt>
                <c:pt idx="62" formatCode="General">
                  <c:v>100</c:v>
                </c:pt>
                <c:pt idx="63" formatCode="General">
                  <c:v>500</c:v>
                </c:pt>
                <c:pt idx="64">
                  <c:v>274.41800000000001</c:v>
                </c:pt>
                <c:pt idx="65" formatCode="General">
                  <c:v>100</c:v>
                </c:pt>
                <c:pt idx="66" formatCode="General">
                  <c:v>200</c:v>
                </c:pt>
                <c:pt idx="67" formatCode="General">
                  <c:v>200</c:v>
                </c:pt>
                <c:pt idx="68" formatCode="General">
                  <c:v>300</c:v>
                </c:pt>
                <c:pt idx="69">
                  <c:v>274.41800000000001</c:v>
                </c:pt>
                <c:pt idx="70">
                  <c:v>274.41800000000001</c:v>
                </c:pt>
                <c:pt idx="71" formatCode="General">
                  <c:v>500</c:v>
                </c:pt>
                <c:pt idx="72">
                  <c:v>274.41800000000001</c:v>
                </c:pt>
                <c:pt idx="73" formatCode="General">
                  <c:v>200</c:v>
                </c:pt>
                <c:pt idx="74" formatCode="General">
                  <c:v>500</c:v>
                </c:pt>
                <c:pt idx="75" formatCode="General">
                  <c:v>100</c:v>
                </c:pt>
                <c:pt idx="76" formatCode="General">
                  <c:v>200</c:v>
                </c:pt>
                <c:pt idx="77" formatCode="General">
                  <c:v>500</c:v>
                </c:pt>
                <c:pt idx="78">
                  <c:v>274.41800000000001</c:v>
                </c:pt>
                <c:pt idx="79" formatCode="General">
                  <c:v>200</c:v>
                </c:pt>
                <c:pt idx="80" formatCode="General">
                  <c:v>200</c:v>
                </c:pt>
                <c:pt idx="81" formatCode="General">
                  <c:v>100</c:v>
                </c:pt>
                <c:pt idx="82" formatCode="General">
                  <c:v>100</c:v>
                </c:pt>
                <c:pt idx="83" formatCode="General">
                  <c:v>200</c:v>
                </c:pt>
                <c:pt idx="84" formatCode="General">
                  <c:v>300</c:v>
                </c:pt>
                <c:pt idx="85">
                  <c:v>274.41800000000001</c:v>
                </c:pt>
                <c:pt idx="86" formatCode="General">
                  <c:v>100</c:v>
                </c:pt>
                <c:pt idx="87" formatCode="General">
                  <c:v>100</c:v>
                </c:pt>
                <c:pt idx="88" formatCode="General">
                  <c:v>300</c:v>
                </c:pt>
                <c:pt idx="89" formatCode="General">
                  <c:v>300</c:v>
                </c:pt>
                <c:pt idx="90" formatCode="General">
                  <c:v>300</c:v>
                </c:pt>
                <c:pt idx="91" formatCode="General">
                  <c:v>200</c:v>
                </c:pt>
                <c:pt idx="92" formatCode="General">
                  <c:v>100</c:v>
                </c:pt>
                <c:pt idx="93" formatCode="General">
                  <c:v>200</c:v>
                </c:pt>
                <c:pt idx="94" formatCode="General">
                  <c:v>100</c:v>
                </c:pt>
                <c:pt idx="95" formatCode="General">
                  <c:v>200</c:v>
                </c:pt>
                <c:pt idx="96" formatCode="General">
                  <c:v>100</c:v>
                </c:pt>
                <c:pt idx="97" formatCode="General">
                  <c:v>300</c:v>
                </c:pt>
                <c:pt idx="98">
                  <c:v>274.41800000000001</c:v>
                </c:pt>
                <c:pt idx="99">
                  <c:v>274.41800000000001</c:v>
                </c:pt>
                <c:pt idx="100" formatCode="General">
                  <c:v>200</c:v>
                </c:pt>
                <c:pt idx="101" formatCode="General">
                  <c:v>500</c:v>
                </c:pt>
                <c:pt idx="102" formatCode="General">
                  <c:v>200</c:v>
                </c:pt>
                <c:pt idx="103" formatCode="General">
                  <c:v>300</c:v>
                </c:pt>
                <c:pt idx="104">
                  <c:v>274.41800000000001</c:v>
                </c:pt>
                <c:pt idx="105" formatCode="General">
                  <c:v>200</c:v>
                </c:pt>
                <c:pt idx="106" formatCode="General">
                  <c:v>300</c:v>
                </c:pt>
                <c:pt idx="107" formatCode="General">
                  <c:v>300</c:v>
                </c:pt>
                <c:pt idx="108" formatCode="General">
                  <c:v>300</c:v>
                </c:pt>
                <c:pt idx="109">
                  <c:v>274.41800000000001</c:v>
                </c:pt>
                <c:pt idx="110" formatCode="General">
                  <c:v>100</c:v>
                </c:pt>
                <c:pt idx="111">
                  <c:v>274.41800000000001</c:v>
                </c:pt>
                <c:pt idx="112" formatCode="General">
                  <c:v>300</c:v>
                </c:pt>
                <c:pt idx="113" formatCode="General">
                  <c:v>100</c:v>
                </c:pt>
                <c:pt idx="114">
                  <c:v>274.41800000000001</c:v>
                </c:pt>
                <c:pt idx="115" formatCode="General">
                  <c:v>500</c:v>
                </c:pt>
                <c:pt idx="116" formatCode="General">
                  <c:v>100</c:v>
                </c:pt>
                <c:pt idx="117" formatCode="General">
                  <c:v>200</c:v>
                </c:pt>
                <c:pt idx="118" formatCode="General">
                  <c:v>300</c:v>
                </c:pt>
                <c:pt idx="119" formatCode="General">
                  <c:v>200</c:v>
                </c:pt>
                <c:pt idx="120" formatCode="General">
                  <c:v>300</c:v>
                </c:pt>
                <c:pt idx="121" formatCode="General">
                  <c:v>300</c:v>
                </c:pt>
                <c:pt idx="122" formatCode="General">
                  <c:v>500</c:v>
                </c:pt>
                <c:pt idx="123">
                  <c:v>274.41800000000001</c:v>
                </c:pt>
                <c:pt idx="124" formatCode="General">
                  <c:v>200</c:v>
                </c:pt>
                <c:pt idx="125" formatCode="General">
                  <c:v>200</c:v>
                </c:pt>
                <c:pt idx="126" formatCode="General">
                  <c:v>200</c:v>
                </c:pt>
                <c:pt idx="127" formatCode="General">
                  <c:v>100</c:v>
                </c:pt>
                <c:pt idx="128" formatCode="General">
                  <c:v>500</c:v>
                </c:pt>
                <c:pt idx="129" formatCode="General">
                  <c:v>500</c:v>
                </c:pt>
                <c:pt idx="130">
                  <c:v>274.41800000000001</c:v>
                </c:pt>
                <c:pt idx="131">
                  <c:v>274.41800000000001</c:v>
                </c:pt>
                <c:pt idx="132" formatCode="General">
                  <c:v>500</c:v>
                </c:pt>
                <c:pt idx="133" formatCode="General">
                  <c:v>200</c:v>
                </c:pt>
                <c:pt idx="134" formatCode="General">
                  <c:v>200</c:v>
                </c:pt>
                <c:pt idx="135" formatCode="General">
                  <c:v>300</c:v>
                </c:pt>
                <c:pt idx="136" formatCode="General">
                  <c:v>100</c:v>
                </c:pt>
                <c:pt idx="137" formatCode="General">
                  <c:v>200</c:v>
                </c:pt>
                <c:pt idx="138" formatCode="General">
                  <c:v>200</c:v>
                </c:pt>
                <c:pt idx="139" formatCode="General">
                  <c:v>300</c:v>
                </c:pt>
                <c:pt idx="140" formatCode="General">
                  <c:v>300</c:v>
                </c:pt>
                <c:pt idx="141" formatCode="General">
                  <c:v>500</c:v>
                </c:pt>
                <c:pt idx="142">
                  <c:v>274.41800000000001</c:v>
                </c:pt>
                <c:pt idx="143" formatCode="General">
                  <c:v>200</c:v>
                </c:pt>
                <c:pt idx="144" formatCode="General">
                  <c:v>100</c:v>
                </c:pt>
                <c:pt idx="145" formatCode="General">
                  <c:v>500</c:v>
                </c:pt>
                <c:pt idx="146" formatCode="General">
                  <c:v>200</c:v>
                </c:pt>
                <c:pt idx="147">
                  <c:v>274.41800000000001</c:v>
                </c:pt>
                <c:pt idx="148" formatCode="General">
                  <c:v>500</c:v>
                </c:pt>
                <c:pt idx="149" formatCode="General">
                  <c:v>100</c:v>
                </c:pt>
                <c:pt idx="150" formatCode="General">
                  <c:v>100</c:v>
                </c:pt>
                <c:pt idx="151">
                  <c:v>274.41800000000001</c:v>
                </c:pt>
                <c:pt idx="152" formatCode="General">
                  <c:v>100</c:v>
                </c:pt>
                <c:pt idx="153" formatCode="General">
                  <c:v>500</c:v>
                </c:pt>
                <c:pt idx="154" formatCode="General">
                  <c:v>500</c:v>
                </c:pt>
                <c:pt idx="155" formatCode="General">
                  <c:v>500</c:v>
                </c:pt>
                <c:pt idx="156" formatCode="General">
                  <c:v>200</c:v>
                </c:pt>
                <c:pt idx="157" formatCode="General">
                  <c:v>300</c:v>
                </c:pt>
                <c:pt idx="158" formatCode="General">
                  <c:v>100</c:v>
                </c:pt>
                <c:pt idx="159" formatCode="General">
                  <c:v>200</c:v>
                </c:pt>
                <c:pt idx="160" formatCode="General">
                  <c:v>300</c:v>
                </c:pt>
                <c:pt idx="161" formatCode="General">
                  <c:v>200</c:v>
                </c:pt>
                <c:pt idx="162" formatCode="General">
                  <c:v>500</c:v>
                </c:pt>
                <c:pt idx="163" formatCode="General">
                  <c:v>100</c:v>
                </c:pt>
                <c:pt idx="164" formatCode="General">
                  <c:v>200</c:v>
                </c:pt>
                <c:pt idx="165" formatCode="General">
                  <c:v>300</c:v>
                </c:pt>
                <c:pt idx="166" formatCode="General">
                  <c:v>100</c:v>
                </c:pt>
                <c:pt idx="167" formatCode="General">
                  <c:v>500</c:v>
                </c:pt>
                <c:pt idx="168">
                  <c:v>274.41800000000001</c:v>
                </c:pt>
                <c:pt idx="169" formatCode="General">
                  <c:v>500</c:v>
                </c:pt>
                <c:pt idx="170" formatCode="General">
                  <c:v>200</c:v>
                </c:pt>
                <c:pt idx="171" formatCode="General">
                  <c:v>300</c:v>
                </c:pt>
                <c:pt idx="172" formatCode="General">
                  <c:v>500</c:v>
                </c:pt>
                <c:pt idx="173" formatCode="General">
                  <c:v>200</c:v>
                </c:pt>
                <c:pt idx="174">
                  <c:v>274.41800000000001</c:v>
                </c:pt>
                <c:pt idx="175" formatCode="General">
                  <c:v>300</c:v>
                </c:pt>
                <c:pt idx="176" formatCode="General">
                  <c:v>200</c:v>
                </c:pt>
                <c:pt idx="177">
                  <c:v>274.41800000000001</c:v>
                </c:pt>
                <c:pt idx="178" formatCode="General">
                  <c:v>500</c:v>
                </c:pt>
                <c:pt idx="179" formatCode="General">
                  <c:v>500</c:v>
                </c:pt>
                <c:pt idx="180" formatCode="General">
                  <c:v>200</c:v>
                </c:pt>
                <c:pt idx="181">
                  <c:v>274.41800000000001</c:v>
                </c:pt>
                <c:pt idx="182" formatCode="General">
                  <c:v>100</c:v>
                </c:pt>
                <c:pt idx="183" formatCode="General">
                  <c:v>500</c:v>
                </c:pt>
                <c:pt idx="184" formatCode="General">
                  <c:v>200</c:v>
                </c:pt>
                <c:pt idx="185" formatCode="General">
                  <c:v>300</c:v>
                </c:pt>
                <c:pt idx="186" formatCode="General">
                  <c:v>300</c:v>
                </c:pt>
                <c:pt idx="187" formatCode="General">
                  <c:v>300</c:v>
                </c:pt>
                <c:pt idx="188" formatCode="General">
                  <c:v>200</c:v>
                </c:pt>
                <c:pt idx="189" formatCode="General">
                  <c:v>100</c:v>
                </c:pt>
                <c:pt idx="190" formatCode="General">
                  <c:v>200</c:v>
                </c:pt>
                <c:pt idx="191" formatCode="General">
                  <c:v>500</c:v>
                </c:pt>
                <c:pt idx="192" formatCode="General">
                  <c:v>100</c:v>
                </c:pt>
                <c:pt idx="193" formatCode="General">
                  <c:v>200</c:v>
                </c:pt>
                <c:pt idx="194" formatCode="General">
                  <c:v>100</c:v>
                </c:pt>
                <c:pt idx="195" formatCode="General">
                  <c:v>300</c:v>
                </c:pt>
                <c:pt idx="196" formatCode="General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D43-8038-729B51AF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159519"/>
        <c:axId val="356163359"/>
      </c:lineChart>
      <c:catAx>
        <c:axId val="35615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63359"/>
        <c:crosses val="autoZero"/>
        <c:auto val="1"/>
        <c:lblAlgn val="ctr"/>
        <c:lblOffset val="100"/>
        <c:noMultiLvlLbl val="0"/>
      </c:catAx>
      <c:valAx>
        <c:axId val="3561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5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5</xdr:row>
      <xdr:rowOff>76200</xdr:rowOff>
    </xdr:from>
    <xdr:to>
      <xdr:col>14</xdr:col>
      <xdr:colOff>95249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F2873-B912-4CED-98EE-2363A00B7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5</xdr:row>
      <xdr:rowOff>76200</xdr:rowOff>
    </xdr:from>
    <xdr:to>
      <xdr:col>24</xdr:col>
      <xdr:colOff>133350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ADBFF-7385-41C7-8444-C2B2FD640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20</xdr:row>
      <xdr:rowOff>9525</xdr:rowOff>
    </xdr:from>
    <xdr:to>
      <xdr:col>24</xdr:col>
      <xdr:colOff>142875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442AAB-A48A-46F8-BF32-2E08C0686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314324</xdr:colOff>
      <xdr:row>0</xdr:row>
      <xdr:rowOff>171450</xdr:rowOff>
    </xdr:from>
    <xdr:to>
      <xdr:col>11</xdr:col>
      <xdr:colOff>457199</xdr:colOff>
      <xdr:row>5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AA6EC5E-FD90-D445-A148-D5CFDC1859A7}"/>
            </a:ext>
          </a:extLst>
        </xdr:cNvPr>
        <xdr:cNvSpPr/>
      </xdr:nvSpPr>
      <xdr:spPr>
        <a:xfrm>
          <a:off x="314324" y="171450"/>
          <a:ext cx="6848475" cy="78105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400" b="1" i="1">
              <a:solidFill>
                <a:schemeClr val="tx2"/>
              </a:solidFill>
            </a:rPr>
            <a:t>Sales Mini Dashboard</a:t>
          </a:r>
        </a:p>
      </xdr:txBody>
    </xdr:sp>
    <xdr:clientData/>
  </xdr:twoCellAnchor>
  <xdr:twoCellAnchor>
    <xdr:from>
      <xdr:col>0</xdr:col>
      <xdr:colOff>323850</xdr:colOff>
      <xdr:row>5</xdr:row>
      <xdr:rowOff>123825</xdr:rowOff>
    </xdr:from>
    <xdr:to>
      <xdr:col>3</xdr:col>
      <xdr:colOff>552450</xdr:colOff>
      <xdr:row>10</xdr:row>
      <xdr:rowOff>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FF27280-4FAE-3823-C9E7-920A1DEF9D4B}"/>
            </a:ext>
          </a:extLst>
        </xdr:cNvPr>
        <xdr:cNvSpPr/>
      </xdr:nvSpPr>
      <xdr:spPr>
        <a:xfrm>
          <a:off x="323850" y="1076325"/>
          <a:ext cx="2057400" cy="82867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>
              <a:solidFill>
                <a:schemeClr val="tx2"/>
              </a:solidFill>
            </a:rPr>
            <a:t>Average Units</a:t>
          </a:r>
          <a:r>
            <a:rPr lang="en-IN" sz="1800" baseline="0">
              <a:solidFill>
                <a:schemeClr val="tx2"/>
              </a:solidFill>
            </a:rPr>
            <a:t> Sold = 27</a:t>
          </a:r>
          <a:endParaRPr lang="en-IN" sz="1800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304800</xdr:colOff>
      <xdr:row>11</xdr:row>
      <xdr:rowOff>66675</xdr:rowOff>
    </xdr:from>
    <xdr:to>
      <xdr:col>3</xdr:col>
      <xdr:colOff>533400</xdr:colOff>
      <xdr:row>15</xdr:row>
      <xdr:rowOff>133350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FBA8D53-0526-4BF6-84A0-7307C4C745D7}"/>
            </a:ext>
          </a:extLst>
        </xdr:cNvPr>
        <xdr:cNvSpPr/>
      </xdr:nvSpPr>
      <xdr:spPr>
        <a:xfrm>
          <a:off x="304800" y="2162175"/>
          <a:ext cx="2057400" cy="82867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800">
              <a:solidFill>
                <a:schemeClr val="tx2"/>
              </a:solidFill>
              <a:latin typeface="+mn-lt"/>
              <a:ea typeface="+mn-ea"/>
              <a:cs typeface="+mn-cs"/>
            </a:rPr>
            <a:t>Average Sales Amount = 274</a:t>
          </a:r>
        </a:p>
      </xdr:txBody>
    </xdr:sp>
    <xdr:clientData/>
  </xdr:twoCellAnchor>
  <xdr:twoCellAnchor>
    <xdr:from>
      <xdr:col>0</xdr:col>
      <xdr:colOff>295275</xdr:colOff>
      <xdr:row>17</xdr:row>
      <xdr:rowOff>76200</xdr:rowOff>
    </xdr:from>
    <xdr:to>
      <xdr:col>3</xdr:col>
      <xdr:colOff>523875</xdr:colOff>
      <xdr:row>21</xdr:row>
      <xdr:rowOff>142875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5DCFA83-43A3-4F6C-A046-91366B27ABAC}"/>
            </a:ext>
          </a:extLst>
        </xdr:cNvPr>
        <xdr:cNvSpPr/>
      </xdr:nvSpPr>
      <xdr:spPr>
        <a:xfrm>
          <a:off x="295275" y="3314700"/>
          <a:ext cx="2057400" cy="82867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800">
              <a:solidFill>
                <a:schemeClr val="tx2"/>
              </a:solidFill>
              <a:latin typeface="+mn-lt"/>
              <a:ea typeface="+mn-ea"/>
              <a:cs typeface="+mn-cs"/>
            </a:rPr>
            <a:t>Sum of Sales Amount =51042.3</a:t>
          </a:r>
        </a:p>
      </xdr:txBody>
    </xdr:sp>
    <xdr:clientData/>
  </xdr:twoCellAnchor>
  <xdr:twoCellAnchor>
    <xdr:from>
      <xdr:col>0</xdr:col>
      <xdr:colOff>295275</xdr:colOff>
      <xdr:row>23</xdr:row>
      <xdr:rowOff>47625</xdr:rowOff>
    </xdr:from>
    <xdr:to>
      <xdr:col>3</xdr:col>
      <xdr:colOff>523875</xdr:colOff>
      <xdr:row>27</xdr:row>
      <xdr:rowOff>114300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9A19D460-A3BB-47FE-BA46-E4E71E16E049}"/>
            </a:ext>
          </a:extLst>
        </xdr:cNvPr>
        <xdr:cNvSpPr/>
      </xdr:nvSpPr>
      <xdr:spPr>
        <a:xfrm>
          <a:off x="295275" y="4429125"/>
          <a:ext cx="2057400" cy="82867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800">
              <a:solidFill>
                <a:schemeClr val="tx2"/>
              </a:solidFill>
              <a:latin typeface="+mn-lt"/>
              <a:ea typeface="+mn-ea"/>
              <a:cs typeface="+mn-cs"/>
            </a:rPr>
            <a:t>Count of Units Sold = 197</a:t>
          </a:r>
        </a:p>
      </xdr:txBody>
    </xdr:sp>
    <xdr:clientData/>
  </xdr:twoCellAnchor>
  <xdr:twoCellAnchor>
    <xdr:from>
      <xdr:col>0</xdr:col>
      <xdr:colOff>295275</xdr:colOff>
      <xdr:row>29</xdr:row>
      <xdr:rowOff>9525</xdr:rowOff>
    </xdr:from>
    <xdr:to>
      <xdr:col>3</xdr:col>
      <xdr:colOff>523875</xdr:colOff>
      <xdr:row>33</xdr:row>
      <xdr:rowOff>76200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99BDF0B-FC65-4A8A-AE2B-E1A62E7A9B33}"/>
            </a:ext>
          </a:extLst>
        </xdr:cNvPr>
        <xdr:cNvSpPr/>
      </xdr:nvSpPr>
      <xdr:spPr>
        <a:xfrm>
          <a:off x="295275" y="5534025"/>
          <a:ext cx="2057400" cy="82867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800">
              <a:solidFill>
                <a:schemeClr val="tx2"/>
              </a:solidFill>
              <a:latin typeface="+mn-lt"/>
              <a:ea typeface="+mn-ea"/>
              <a:cs typeface="+mn-cs"/>
            </a:rPr>
            <a:t>Sum of Units Sold = 5244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8"/>
  <sheetViews>
    <sheetView workbookViewId="0">
      <pane ySplit="1" topLeftCell="A162" activePane="bottomLeft" state="frozen"/>
      <selection pane="bottomLeft" activeCell="E2" sqref="E2:E198"/>
    </sheetView>
  </sheetViews>
  <sheetFormatPr defaultRowHeight="15" x14ac:dyDescent="0.25"/>
  <cols>
    <col min="1" max="1" width="10.42578125" bestFit="1" customWidth="1"/>
    <col min="2" max="2" width="16.28515625" bestFit="1" customWidth="1"/>
    <col min="3" max="3" width="11.7109375" bestFit="1" customWidth="1"/>
    <col min="4" max="4" width="20.28515625" customWidth="1"/>
    <col min="5" max="5" width="14.5703125" style="2" bestFit="1" customWidth="1"/>
    <col min="6" max="6" width="17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8" x14ac:dyDescent="0.25">
      <c r="A2" t="s">
        <v>6</v>
      </c>
      <c r="B2" t="s">
        <v>148</v>
      </c>
      <c r="C2" t="s">
        <v>153</v>
      </c>
      <c r="D2" t="s">
        <v>157</v>
      </c>
      <c r="E2" s="2">
        <v>50</v>
      </c>
      <c r="F2">
        <v>200</v>
      </c>
    </row>
    <row r="3" spans="1:18" x14ac:dyDescent="0.25">
      <c r="A3" t="s">
        <v>7</v>
      </c>
      <c r="B3" t="s">
        <v>149</v>
      </c>
      <c r="C3" t="s">
        <v>161</v>
      </c>
      <c r="D3" t="s">
        <v>158</v>
      </c>
      <c r="E3" s="2">
        <v>10</v>
      </c>
      <c r="F3" s="2">
        <f>274.418</f>
        <v>274.41800000000001</v>
      </c>
    </row>
    <row r="4" spans="1:18" x14ac:dyDescent="0.25">
      <c r="A4" t="s">
        <v>8</v>
      </c>
      <c r="B4" t="s">
        <v>150</v>
      </c>
      <c r="C4" t="s">
        <v>154</v>
      </c>
      <c r="D4" t="s">
        <v>159</v>
      </c>
      <c r="E4" s="2">
        <v>50</v>
      </c>
      <c r="F4">
        <v>200</v>
      </c>
    </row>
    <row r="5" spans="1:18" x14ac:dyDescent="0.25">
      <c r="A5" t="s">
        <v>9</v>
      </c>
      <c r="B5" t="s">
        <v>149</v>
      </c>
      <c r="C5" t="s">
        <v>155</v>
      </c>
      <c r="D5" t="s">
        <v>161</v>
      </c>
      <c r="E5" s="2">
        <v>50</v>
      </c>
      <c r="F5">
        <v>100</v>
      </c>
    </row>
    <row r="6" spans="1:18" x14ac:dyDescent="0.25">
      <c r="A6" t="s">
        <v>10</v>
      </c>
      <c r="B6" t="s">
        <v>150</v>
      </c>
      <c r="C6" t="s">
        <v>153</v>
      </c>
      <c r="D6" t="s">
        <v>158</v>
      </c>
      <c r="E6" s="2">
        <v>10</v>
      </c>
      <c r="F6">
        <v>200</v>
      </c>
      <c r="I6" s="7" t="s">
        <v>165</v>
      </c>
      <c r="J6" s="7"/>
      <c r="K6" s="7"/>
      <c r="L6" s="3">
        <f>SUM(F2:F198)</f>
        <v>51402.301999999996</v>
      </c>
    </row>
    <row r="7" spans="1:18" x14ac:dyDescent="0.25">
      <c r="A7" t="s">
        <v>11</v>
      </c>
      <c r="B7" t="s">
        <v>151</v>
      </c>
      <c r="C7" t="s">
        <v>161</v>
      </c>
      <c r="D7" t="s">
        <v>159</v>
      </c>
      <c r="E7" s="2">
        <v>30</v>
      </c>
      <c r="F7">
        <v>200</v>
      </c>
    </row>
    <row r="8" spans="1:18" x14ac:dyDescent="0.25">
      <c r="A8" t="s">
        <v>12</v>
      </c>
      <c r="B8" t="s">
        <v>149</v>
      </c>
      <c r="C8" t="s">
        <v>155</v>
      </c>
      <c r="D8" t="s">
        <v>157</v>
      </c>
      <c r="E8" s="2">
        <v>30</v>
      </c>
      <c r="F8">
        <v>200</v>
      </c>
      <c r="I8" s="7" t="s">
        <v>162</v>
      </c>
      <c r="J8" s="7"/>
      <c r="K8" s="7"/>
      <c r="L8" s="4">
        <f>SUM(E2:E198)</f>
        <v>5244</v>
      </c>
      <c r="R8">
        <f>SUM(E2:E198)</f>
        <v>5244</v>
      </c>
    </row>
    <row r="9" spans="1:18" x14ac:dyDescent="0.25">
      <c r="A9" t="s">
        <v>14</v>
      </c>
      <c r="B9" t="s">
        <v>148</v>
      </c>
      <c r="C9" t="s">
        <v>155</v>
      </c>
      <c r="D9" t="s">
        <v>158</v>
      </c>
      <c r="E9" s="2">
        <v>50</v>
      </c>
      <c r="F9">
        <v>500</v>
      </c>
    </row>
    <row r="10" spans="1:18" x14ac:dyDescent="0.25">
      <c r="A10" t="s">
        <v>15</v>
      </c>
      <c r="B10" t="s">
        <v>149</v>
      </c>
      <c r="C10" t="s">
        <v>154</v>
      </c>
      <c r="D10" t="s">
        <v>161</v>
      </c>
      <c r="E10" s="2">
        <v>10</v>
      </c>
      <c r="F10">
        <v>200</v>
      </c>
      <c r="I10" s="7" t="s">
        <v>163</v>
      </c>
      <c r="J10" s="7"/>
      <c r="K10" s="7"/>
      <c r="L10" s="3">
        <f>SUMIF(C:C,M10,F:F)</f>
        <v>14193.015999999998</v>
      </c>
      <c r="M10" s="5" t="s">
        <v>155</v>
      </c>
    </row>
    <row r="11" spans="1:18" x14ac:dyDescent="0.25">
      <c r="A11" t="s">
        <v>16</v>
      </c>
      <c r="B11" t="s">
        <v>150</v>
      </c>
      <c r="C11" t="s">
        <v>155</v>
      </c>
      <c r="D11" t="s">
        <v>161</v>
      </c>
      <c r="E11" s="2">
        <v>50</v>
      </c>
      <c r="F11">
        <v>100</v>
      </c>
    </row>
    <row r="12" spans="1:18" x14ac:dyDescent="0.25">
      <c r="A12" t="s">
        <v>17</v>
      </c>
      <c r="B12" t="s">
        <v>148</v>
      </c>
      <c r="C12" t="s">
        <v>155</v>
      </c>
      <c r="D12" t="s">
        <v>158</v>
      </c>
      <c r="E12" s="2">
        <v>50</v>
      </c>
      <c r="F12" s="2">
        <f>274.418</f>
        <v>274.41800000000001</v>
      </c>
      <c r="I12" s="7" t="s">
        <v>164</v>
      </c>
      <c r="J12" s="7"/>
      <c r="K12" s="7"/>
      <c r="L12" s="3">
        <f>SUMIF(D:D,M12,F:F)</f>
        <v>9772.0899999999983</v>
      </c>
      <c r="M12" s="5" t="s">
        <v>157</v>
      </c>
    </row>
    <row r="13" spans="1:18" x14ac:dyDescent="0.25">
      <c r="A13" t="s">
        <v>18</v>
      </c>
      <c r="B13" t="s">
        <v>161</v>
      </c>
      <c r="C13" t="s">
        <v>161</v>
      </c>
      <c r="D13" t="s">
        <v>159</v>
      </c>
      <c r="E13" s="2">
        <v>50</v>
      </c>
      <c r="F13">
        <v>500</v>
      </c>
    </row>
    <row r="14" spans="1:18" x14ac:dyDescent="0.25">
      <c r="A14" t="s">
        <v>19</v>
      </c>
      <c r="B14" t="s">
        <v>150</v>
      </c>
      <c r="C14" t="s">
        <v>155</v>
      </c>
      <c r="D14" t="s">
        <v>158</v>
      </c>
      <c r="E14" s="2">
        <v>23</v>
      </c>
      <c r="F14">
        <v>500</v>
      </c>
    </row>
    <row r="15" spans="1:18" x14ac:dyDescent="0.25">
      <c r="A15" t="s">
        <v>20</v>
      </c>
      <c r="B15" t="s">
        <v>151</v>
      </c>
      <c r="C15" t="s">
        <v>154</v>
      </c>
      <c r="D15" t="s">
        <v>161</v>
      </c>
      <c r="E15" s="2">
        <v>50</v>
      </c>
      <c r="F15" s="2">
        <f>274.418</f>
        <v>274.41800000000001</v>
      </c>
    </row>
    <row r="16" spans="1:18" x14ac:dyDescent="0.25">
      <c r="A16" t="s">
        <v>21</v>
      </c>
      <c r="B16" t="s">
        <v>150</v>
      </c>
      <c r="C16" t="s">
        <v>156</v>
      </c>
      <c r="D16" t="s">
        <v>157</v>
      </c>
      <c r="E16" s="2">
        <v>20</v>
      </c>
      <c r="F16">
        <v>300</v>
      </c>
    </row>
    <row r="17" spans="1:10" x14ac:dyDescent="0.25">
      <c r="A17" t="s">
        <v>19</v>
      </c>
      <c r="B17" t="s">
        <v>150</v>
      </c>
      <c r="C17" t="s">
        <v>153</v>
      </c>
      <c r="D17" t="s">
        <v>161</v>
      </c>
      <c r="E17" s="2">
        <v>23</v>
      </c>
      <c r="F17">
        <v>100</v>
      </c>
      <c r="J17" s="2">
        <v>5</v>
      </c>
    </row>
    <row r="18" spans="1:10" x14ac:dyDescent="0.25">
      <c r="A18" t="s">
        <v>22</v>
      </c>
      <c r="B18" t="s">
        <v>148</v>
      </c>
      <c r="C18" t="s">
        <v>154</v>
      </c>
      <c r="D18" t="s">
        <v>159</v>
      </c>
      <c r="E18" s="2">
        <v>30</v>
      </c>
      <c r="F18">
        <v>100</v>
      </c>
      <c r="J18">
        <v>15</v>
      </c>
    </row>
    <row r="19" spans="1:10" x14ac:dyDescent="0.25">
      <c r="A19" t="s">
        <v>23</v>
      </c>
      <c r="B19" t="s">
        <v>152</v>
      </c>
      <c r="C19" t="s">
        <v>155</v>
      </c>
      <c r="D19" t="s">
        <v>158</v>
      </c>
      <c r="E19" s="2">
        <v>50</v>
      </c>
      <c r="F19">
        <v>300</v>
      </c>
      <c r="J19">
        <v>25</v>
      </c>
    </row>
    <row r="20" spans="1:10" x14ac:dyDescent="0.25">
      <c r="A20" t="s">
        <v>24</v>
      </c>
      <c r="B20" t="s">
        <v>149</v>
      </c>
      <c r="C20" t="s">
        <v>161</v>
      </c>
      <c r="D20" t="s">
        <v>159</v>
      </c>
      <c r="E20" s="2">
        <v>23</v>
      </c>
      <c r="F20">
        <v>100</v>
      </c>
      <c r="J20" s="2">
        <f>SUM(J17:J19)</f>
        <v>45</v>
      </c>
    </row>
    <row r="21" spans="1:10" x14ac:dyDescent="0.25">
      <c r="A21" t="s">
        <v>25</v>
      </c>
      <c r="B21" t="s">
        <v>151</v>
      </c>
      <c r="C21" t="s">
        <v>156</v>
      </c>
      <c r="D21" t="s">
        <v>158</v>
      </c>
      <c r="E21" s="2">
        <v>20</v>
      </c>
      <c r="F21">
        <v>500</v>
      </c>
    </row>
    <row r="22" spans="1:10" x14ac:dyDescent="0.25">
      <c r="A22" t="s">
        <v>26</v>
      </c>
      <c r="B22" t="s">
        <v>149</v>
      </c>
      <c r="C22" t="s">
        <v>155</v>
      </c>
      <c r="D22" t="s">
        <v>161</v>
      </c>
      <c r="E22" s="2">
        <v>23</v>
      </c>
      <c r="F22">
        <v>200</v>
      </c>
    </row>
    <row r="23" spans="1:10" x14ac:dyDescent="0.25">
      <c r="A23" t="s">
        <v>27</v>
      </c>
      <c r="B23" t="s">
        <v>161</v>
      </c>
      <c r="C23" t="s">
        <v>161</v>
      </c>
      <c r="D23" t="s">
        <v>158</v>
      </c>
      <c r="E23" s="2">
        <v>50</v>
      </c>
      <c r="F23" s="2">
        <f>274.418</f>
        <v>274.41800000000001</v>
      </c>
    </row>
    <row r="24" spans="1:10" x14ac:dyDescent="0.25">
      <c r="A24" t="s">
        <v>28</v>
      </c>
      <c r="B24" t="s">
        <v>148</v>
      </c>
      <c r="C24" t="s">
        <v>155</v>
      </c>
      <c r="D24" t="s">
        <v>157</v>
      </c>
      <c r="E24" s="2">
        <v>10</v>
      </c>
      <c r="F24">
        <v>500</v>
      </c>
    </row>
    <row r="25" spans="1:10" x14ac:dyDescent="0.25">
      <c r="A25" t="s">
        <v>29</v>
      </c>
      <c r="B25" t="s">
        <v>150</v>
      </c>
      <c r="C25" t="s">
        <v>156</v>
      </c>
      <c r="D25" t="s">
        <v>161</v>
      </c>
      <c r="E25" s="2">
        <v>50</v>
      </c>
      <c r="F25">
        <v>200</v>
      </c>
    </row>
    <row r="26" spans="1:10" x14ac:dyDescent="0.25">
      <c r="A26" t="s">
        <v>30</v>
      </c>
      <c r="B26" t="s">
        <v>150</v>
      </c>
      <c r="C26" t="s">
        <v>154</v>
      </c>
      <c r="D26" t="s">
        <v>161</v>
      </c>
      <c r="E26" s="2">
        <v>20</v>
      </c>
      <c r="F26">
        <v>300</v>
      </c>
    </row>
    <row r="27" spans="1:10" x14ac:dyDescent="0.25">
      <c r="A27" t="s">
        <v>31</v>
      </c>
      <c r="B27" t="s">
        <v>149</v>
      </c>
      <c r="C27" t="s">
        <v>155</v>
      </c>
      <c r="D27" t="s">
        <v>157</v>
      </c>
      <c r="E27" s="2">
        <v>20</v>
      </c>
      <c r="F27" s="2">
        <f>274.418</f>
        <v>274.41800000000001</v>
      </c>
    </row>
    <row r="28" spans="1:10" x14ac:dyDescent="0.25">
      <c r="A28" t="s">
        <v>32</v>
      </c>
      <c r="B28" t="s">
        <v>149</v>
      </c>
      <c r="C28" t="s">
        <v>156</v>
      </c>
      <c r="D28" t="s">
        <v>158</v>
      </c>
      <c r="E28" s="2">
        <v>50</v>
      </c>
      <c r="F28">
        <v>100</v>
      </c>
    </row>
    <row r="29" spans="1:10" x14ac:dyDescent="0.25">
      <c r="A29" t="s">
        <v>33</v>
      </c>
      <c r="B29" t="s">
        <v>161</v>
      </c>
      <c r="C29" t="s">
        <v>154</v>
      </c>
      <c r="D29" t="s">
        <v>161</v>
      </c>
      <c r="E29" s="2">
        <v>10</v>
      </c>
      <c r="F29" s="2">
        <f>274.418</f>
        <v>274.41800000000001</v>
      </c>
    </row>
    <row r="30" spans="1:10" x14ac:dyDescent="0.25">
      <c r="A30" t="s">
        <v>34</v>
      </c>
      <c r="B30" t="s">
        <v>150</v>
      </c>
      <c r="C30" t="s">
        <v>155</v>
      </c>
      <c r="D30" t="s">
        <v>160</v>
      </c>
      <c r="E30" s="2">
        <v>10</v>
      </c>
      <c r="F30" s="2">
        <f>274.418</f>
        <v>274.41800000000001</v>
      </c>
    </row>
    <row r="31" spans="1:10" x14ac:dyDescent="0.25">
      <c r="A31" t="s">
        <v>35</v>
      </c>
      <c r="B31" t="s">
        <v>161</v>
      </c>
      <c r="C31" t="s">
        <v>156</v>
      </c>
      <c r="D31" t="s">
        <v>157</v>
      </c>
      <c r="E31" s="2">
        <v>23</v>
      </c>
      <c r="F31">
        <v>300</v>
      </c>
    </row>
    <row r="32" spans="1:10" x14ac:dyDescent="0.25">
      <c r="A32" t="s">
        <v>36</v>
      </c>
      <c r="B32" t="s">
        <v>152</v>
      </c>
      <c r="C32" t="s">
        <v>153</v>
      </c>
      <c r="D32" t="s">
        <v>160</v>
      </c>
      <c r="E32" s="2">
        <v>30</v>
      </c>
      <c r="F32">
        <v>300</v>
      </c>
    </row>
    <row r="33" spans="1:6" x14ac:dyDescent="0.25">
      <c r="A33" t="s">
        <v>37</v>
      </c>
      <c r="B33" t="s">
        <v>149</v>
      </c>
      <c r="C33" t="s">
        <v>155</v>
      </c>
      <c r="D33" t="s">
        <v>160</v>
      </c>
      <c r="E33" s="2">
        <v>20</v>
      </c>
      <c r="F33" s="2">
        <f>274.418</f>
        <v>274.41800000000001</v>
      </c>
    </row>
    <row r="34" spans="1:6" x14ac:dyDescent="0.25">
      <c r="A34" t="s">
        <v>20</v>
      </c>
      <c r="B34" t="s">
        <v>151</v>
      </c>
      <c r="C34" t="s">
        <v>155</v>
      </c>
      <c r="D34" t="s">
        <v>158</v>
      </c>
      <c r="E34" s="2">
        <v>23</v>
      </c>
      <c r="F34">
        <v>200</v>
      </c>
    </row>
    <row r="35" spans="1:6" x14ac:dyDescent="0.25">
      <c r="A35" t="s">
        <v>38</v>
      </c>
      <c r="B35" t="s">
        <v>161</v>
      </c>
      <c r="C35" t="s">
        <v>153</v>
      </c>
      <c r="D35" t="s">
        <v>159</v>
      </c>
      <c r="E35" s="2">
        <v>10</v>
      </c>
      <c r="F35" s="2">
        <f>274.418</f>
        <v>274.41800000000001</v>
      </c>
    </row>
    <row r="36" spans="1:6" x14ac:dyDescent="0.25">
      <c r="A36" t="s">
        <v>39</v>
      </c>
      <c r="B36" t="s">
        <v>161</v>
      </c>
      <c r="C36" t="s">
        <v>153</v>
      </c>
      <c r="D36" t="s">
        <v>160</v>
      </c>
      <c r="E36" s="2">
        <v>50</v>
      </c>
      <c r="F36">
        <v>100</v>
      </c>
    </row>
    <row r="37" spans="1:6" x14ac:dyDescent="0.25">
      <c r="A37" t="s">
        <v>40</v>
      </c>
      <c r="B37" t="s">
        <v>151</v>
      </c>
      <c r="C37" t="s">
        <v>154</v>
      </c>
      <c r="D37" t="s">
        <v>157</v>
      </c>
      <c r="E37" s="2">
        <v>50</v>
      </c>
      <c r="F37">
        <v>100</v>
      </c>
    </row>
    <row r="38" spans="1:6" x14ac:dyDescent="0.25">
      <c r="A38" t="s">
        <v>41</v>
      </c>
      <c r="B38" t="s">
        <v>149</v>
      </c>
      <c r="C38" t="s">
        <v>161</v>
      </c>
      <c r="D38" t="s">
        <v>158</v>
      </c>
      <c r="E38" s="2">
        <v>30</v>
      </c>
      <c r="F38" s="2">
        <f>274.418</f>
        <v>274.41800000000001</v>
      </c>
    </row>
    <row r="39" spans="1:6" x14ac:dyDescent="0.25">
      <c r="A39" t="s">
        <v>42</v>
      </c>
      <c r="B39" t="s">
        <v>150</v>
      </c>
      <c r="C39" t="s">
        <v>153</v>
      </c>
      <c r="D39" t="s">
        <v>160</v>
      </c>
      <c r="E39" s="2">
        <v>10</v>
      </c>
      <c r="F39" s="2">
        <f>274.418</f>
        <v>274.41800000000001</v>
      </c>
    </row>
    <row r="40" spans="1:6" x14ac:dyDescent="0.25">
      <c r="A40" t="s">
        <v>43</v>
      </c>
      <c r="B40" t="s">
        <v>150</v>
      </c>
      <c r="C40" t="s">
        <v>154</v>
      </c>
      <c r="D40" t="s">
        <v>160</v>
      </c>
      <c r="E40" s="2">
        <v>23</v>
      </c>
      <c r="F40" s="2">
        <f>274.418</f>
        <v>274.41800000000001</v>
      </c>
    </row>
    <row r="41" spans="1:6" x14ac:dyDescent="0.25">
      <c r="A41" t="s">
        <v>44</v>
      </c>
      <c r="B41" t="s">
        <v>150</v>
      </c>
      <c r="C41" t="s">
        <v>161</v>
      </c>
      <c r="D41" t="s">
        <v>158</v>
      </c>
      <c r="E41" s="2">
        <v>20</v>
      </c>
      <c r="F41">
        <v>100</v>
      </c>
    </row>
    <row r="42" spans="1:6" x14ac:dyDescent="0.25">
      <c r="A42" t="s">
        <v>45</v>
      </c>
      <c r="B42" t="s">
        <v>150</v>
      </c>
      <c r="C42" t="s">
        <v>154</v>
      </c>
      <c r="D42" t="s">
        <v>157</v>
      </c>
      <c r="E42" s="2">
        <v>10</v>
      </c>
      <c r="F42">
        <v>100</v>
      </c>
    </row>
    <row r="43" spans="1:6" x14ac:dyDescent="0.25">
      <c r="A43" t="s">
        <v>46</v>
      </c>
      <c r="B43" t="s">
        <v>149</v>
      </c>
      <c r="C43" t="s">
        <v>155</v>
      </c>
      <c r="D43" t="s">
        <v>160</v>
      </c>
      <c r="E43" s="2">
        <v>20</v>
      </c>
      <c r="F43" s="2">
        <f>274.418</f>
        <v>274.41800000000001</v>
      </c>
    </row>
    <row r="44" spans="1:6" x14ac:dyDescent="0.25">
      <c r="A44" t="s">
        <v>47</v>
      </c>
      <c r="B44" t="s">
        <v>152</v>
      </c>
      <c r="C44" t="s">
        <v>155</v>
      </c>
      <c r="D44" t="s">
        <v>158</v>
      </c>
      <c r="E44" s="2">
        <v>20</v>
      </c>
      <c r="F44" s="2">
        <f>274.418</f>
        <v>274.41800000000001</v>
      </c>
    </row>
    <row r="45" spans="1:6" x14ac:dyDescent="0.25">
      <c r="A45" t="s">
        <v>48</v>
      </c>
      <c r="B45" t="s">
        <v>151</v>
      </c>
      <c r="C45" t="s">
        <v>154</v>
      </c>
      <c r="D45" t="s">
        <v>159</v>
      </c>
      <c r="E45" s="2">
        <v>23</v>
      </c>
      <c r="F45">
        <v>200</v>
      </c>
    </row>
    <row r="46" spans="1:6" x14ac:dyDescent="0.25">
      <c r="A46" t="s">
        <v>49</v>
      </c>
      <c r="B46" t="s">
        <v>149</v>
      </c>
      <c r="C46" t="s">
        <v>154</v>
      </c>
      <c r="D46" t="s">
        <v>159</v>
      </c>
      <c r="E46" s="2">
        <v>30</v>
      </c>
      <c r="F46">
        <v>200</v>
      </c>
    </row>
    <row r="47" spans="1:6" x14ac:dyDescent="0.25">
      <c r="A47" t="s">
        <v>50</v>
      </c>
      <c r="B47" t="s">
        <v>148</v>
      </c>
      <c r="C47" t="s">
        <v>153</v>
      </c>
      <c r="D47" t="s">
        <v>158</v>
      </c>
      <c r="E47" s="2">
        <v>50</v>
      </c>
      <c r="F47" s="2">
        <f>274.418</f>
        <v>274.41800000000001</v>
      </c>
    </row>
    <row r="48" spans="1:6" x14ac:dyDescent="0.25">
      <c r="A48" t="s">
        <v>51</v>
      </c>
      <c r="B48" t="s">
        <v>148</v>
      </c>
      <c r="C48" t="s">
        <v>155</v>
      </c>
      <c r="D48" t="s">
        <v>158</v>
      </c>
      <c r="E48" s="2">
        <v>20</v>
      </c>
      <c r="F48">
        <v>300</v>
      </c>
    </row>
    <row r="49" spans="1:6" x14ac:dyDescent="0.25">
      <c r="A49" t="s">
        <v>52</v>
      </c>
      <c r="B49" t="s">
        <v>151</v>
      </c>
      <c r="C49" t="s">
        <v>155</v>
      </c>
      <c r="D49" t="s">
        <v>161</v>
      </c>
      <c r="E49" s="2">
        <v>23</v>
      </c>
      <c r="F49" s="2">
        <f>274.418</f>
        <v>274.41800000000001</v>
      </c>
    </row>
    <row r="50" spans="1:6" x14ac:dyDescent="0.25">
      <c r="A50" t="s">
        <v>53</v>
      </c>
      <c r="B50" t="s">
        <v>148</v>
      </c>
      <c r="C50" t="s">
        <v>161</v>
      </c>
      <c r="D50" t="s">
        <v>159</v>
      </c>
      <c r="E50" s="2">
        <v>30</v>
      </c>
      <c r="F50">
        <v>200</v>
      </c>
    </row>
    <row r="51" spans="1:6" x14ac:dyDescent="0.25">
      <c r="A51" t="s">
        <v>54</v>
      </c>
      <c r="B51" t="s">
        <v>148</v>
      </c>
      <c r="C51" t="s">
        <v>156</v>
      </c>
      <c r="D51" t="s">
        <v>161</v>
      </c>
      <c r="E51" s="2">
        <v>23</v>
      </c>
      <c r="F51">
        <v>500</v>
      </c>
    </row>
    <row r="52" spans="1:6" x14ac:dyDescent="0.25">
      <c r="A52" t="s">
        <v>55</v>
      </c>
      <c r="B52" t="s">
        <v>151</v>
      </c>
      <c r="C52" t="s">
        <v>155</v>
      </c>
      <c r="D52" t="s">
        <v>158</v>
      </c>
      <c r="E52" s="2">
        <v>23</v>
      </c>
      <c r="F52">
        <v>200</v>
      </c>
    </row>
    <row r="53" spans="1:6" x14ac:dyDescent="0.25">
      <c r="A53" t="s">
        <v>56</v>
      </c>
      <c r="B53" t="s">
        <v>150</v>
      </c>
      <c r="C53" t="s">
        <v>156</v>
      </c>
      <c r="D53" t="s">
        <v>160</v>
      </c>
      <c r="E53" s="2">
        <v>20</v>
      </c>
      <c r="F53">
        <v>200</v>
      </c>
    </row>
    <row r="54" spans="1:6" x14ac:dyDescent="0.25">
      <c r="A54" t="s">
        <v>57</v>
      </c>
      <c r="B54" t="s">
        <v>150</v>
      </c>
      <c r="C54" t="s">
        <v>155</v>
      </c>
      <c r="D54" t="s">
        <v>158</v>
      </c>
      <c r="E54" s="2">
        <v>23</v>
      </c>
      <c r="F54">
        <v>300</v>
      </c>
    </row>
    <row r="55" spans="1:6" x14ac:dyDescent="0.25">
      <c r="A55" t="s">
        <v>58</v>
      </c>
      <c r="B55" t="s">
        <v>150</v>
      </c>
      <c r="C55" t="s">
        <v>153</v>
      </c>
      <c r="D55" t="s">
        <v>157</v>
      </c>
      <c r="E55" s="2">
        <v>20</v>
      </c>
      <c r="F55">
        <v>200</v>
      </c>
    </row>
    <row r="56" spans="1:6" x14ac:dyDescent="0.25">
      <c r="A56" t="s">
        <v>59</v>
      </c>
      <c r="B56" t="s">
        <v>161</v>
      </c>
      <c r="C56" t="s">
        <v>155</v>
      </c>
      <c r="D56" t="s">
        <v>159</v>
      </c>
      <c r="E56" s="2">
        <v>50</v>
      </c>
      <c r="F56">
        <v>500</v>
      </c>
    </row>
    <row r="57" spans="1:6" x14ac:dyDescent="0.25">
      <c r="A57" t="s">
        <v>60</v>
      </c>
      <c r="B57" t="s">
        <v>148</v>
      </c>
      <c r="C57" t="s">
        <v>156</v>
      </c>
      <c r="D57" t="s">
        <v>161</v>
      </c>
      <c r="E57" s="2">
        <v>30</v>
      </c>
      <c r="F57">
        <v>300</v>
      </c>
    </row>
    <row r="58" spans="1:6" x14ac:dyDescent="0.25">
      <c r="A58" t="s">
        <v>61</v>
      </c>
      <c r="B58" t="s">
        <v>150</v>
      </c>
      <c r="C58" t="s">
        <v>161</v>
      </c>
      <c r="D58" t="s">
        <v>160</v>
      </c>
      <c r="E58" s="2">
        <v>30</v>
      </c>
      <c r="F58">
        <v>300</v>
      </c>
    </row>
    <row r="59" spans="1:6" x14ac:dyDescent="0.25">
      <c r="A59" t="s">
        <v>62</v>
      </c>
      <c r="B59" t="s">
        <v>151</v>
      </c>
      <c r="C59" t="s">
        <v>153</v>
      </c>
      <c r="D59" t="s">
        <v>159</v>
      </c>
      <c r="E59" s="2">
        <v>20</v>
      </c>
      <c r="F59">
        <v>200</v>
      </c>
    </row>
    <row r="60" spans="1:6" x14ac:dyDescent="0.25">
      <c r="A60" t="s">
        <v>63</v>
      </c>
      <c r="B60" t="s">
        <v>161</v>
      </c>
      <c r="C60" t="s">
        <v>155</v>
      </c>
      <c r="D60" t="s">
        <v>157</v>
      </c>
      <c r="E60" s="2">
        <v>23</v>
      </c>
      <c r="F60">
        <v>100</v>
      </c>
    </row>
    <row r="61" spans="1:6" x14ac:dyDescent="0.25">
      <c r="A61" t="s">
        <v>64</v>
      </c>
      <c r="B61" t="s">
        <v>150</v>
      </c>
      <c r="C61" t="s">
        <v>153</v>
      </c>
      <c r="D61" t="s">
        <v>160</v>
      </c>
      <c r="E61" s="2">
        <v>20</v>
      </c>
      <c r="F61" s="2">
        <f>274.418</f>
        <v>274.41800000000001</v>
      </c>
    </row>
    <row r="62" spans="1:6" x14ac:dyDescent="0.25">
      <c r="A62" t="s">
        <v>7</v>
      </c>
      <c r="B62" t="s">
        <v>149</v>
      </c>
      <c r="C62" t="s">
        <v>153</v>
      </c>
      <c r="D62" t="s">
        <v>157</v>
      </c>
      <c r="E62" s="2">
        <v>23</v>
      </c>
      <c r="F62">
        <v>300</v>
      </c>
    </row>
    <row r="63" spans="1:6" x14ac:dyDescent="0.25">
      <c r="A63" t="s">
        <v>65</v>
      </c>
      <c r="B63" t="s">
        <v>161</v>
      </c>
      <c r="C63" t="s">
        <v>155</v>
      </c>
      <c r="D63" t="s">
        <v>161</v>
      </c>
      <c r="E63" s="2">
        <v>23</v>
      </c>
      <c r="F63">
        <v>100</v>
      </c>
    </row>
    <row r="64" spans="1:6" x14ac:dyDescent="0.25">
      <c r="A64" t="s">
        <v>66</v>
      </c>
      <c r="B64" t="s">
        <v>151</v>
      </c>
      <c r="C64" t="s">
        <v>155</v>
      </c>
      <c r="D64" t="s">
        <v>159</v>
      </c>
      <c r="E64" s="2">
        <v>50</v>
      </c>
      <c r="F64">
        <v>100</v>
      </c>
    </row>
    <row r="65" spans="1:6" x14ac:dyDescent="0.25">
      <c r="A65" t="s">
        <v>67</v>
      </c>
      <c r="B65" t="s">
        <v>151</v>
      </c>
      <c r="C65" t="s">
        <v>154</v>
      </c>
      <c r="D65" t="s">
        <v>157</v>
      </c>
      <c r="E65" s="2">
        <v>20</v>
      </c>
      <c r="F65">
        <v>500</v>
      </c>
    </row>
    <row r="66" spans="1:6" x14ac:dyDescent="0.25">
      <c r="A66" t="s">
        <v>68</v>
      </c>
      <c r="B66" t="s">
        <v>149</v>
      </c>
      <c r="C66" t="s">
        <v>153</v>
      </c>
      <c r="D66" t="s">
        <v>161</v>
      </c>
      <c r="E66" s="2">
        <v>10</v>
      </c>
      <c r="F66" s="2">
        <f>274.418</f>
        <v>274.41800000000001</v>
      </c>
    </row>
    <row r="67" spans="1:6" x14ac:dyDescent="0.25">
      <c r="A67" t="s">
        <v>22</v>
      </c>
      <c r="B67" t="s">
        <v>152</v>
      </c>
      <c r="C67" t="s">
        <v>154</v>
      </c>
      <c r="D67" t="s">
        <v>157</v>
      </c>
      <c r="E67" s="2">
        <v>23</v>
      </c>
      <c r="F67">
        <v>100</v>
      </c>
    </row>
    <row r="68" spans="1:6" x14ac:dyDescent="0.25">
      <c r="A68" t="s">
        <v>69</v>
      </c>
      <c r="B68" t="s">
        <v>148</v>
      </c>
      <c r="C68" t="s">
        <v>153</v>
      </c>
      <c r="D68" t="s">
        <v>158</v>
      </c>
      <c r="E68" s="2">
        <v>50</v>
      </c>
      <c r="F68">
        <v>200</v>
      </c>
    </row>
    <row r="69" spans="1:6" x14ac:dyDescent="0.25">
      <c r="A69" t="s">
        <v>70</v>
      </c>
      <c r="B69" t="s">
        <v>151</v>
      </c>
      <c r="C69" t="s">
        <v>153</v>
      </c>
      <c r="D69" t="s">
        <v>160</v>
      </c>
      <c r="E69" s="2">
        <v>20</v>
      </c>
      <c r="F69">
        <v>200</v>
      </c>
    </row>
    <row r="70" spans="1:6" x14ac:dyDescent="0.25">
      <c r="A70" t="s">
        <v>56</v>
      </c>
      <c r="B70" t="s">
        <v>150</v>
      </c>
      <c r="C70" t="s">
        <v>154</v>
      </c>
      <c r="D70" t="s">
        <v>161</v>
      </c>
      <c r="E70" s="2">
        <v>30</v>
      </c>
      <c r="F70">
        <v>300</v>
      </c>
    </row>
    <row r="71" spans="1:6" x14ac:dyDescent="0.25">
      <c r="A71" t="s">
        <v>71</v>
      </c>
      <c r="B71" t="s">
        <v>148</v>
      </c>
      <c r="C71" t="s">
        <v>154</v>
      </c>
      <c r="D71" t="s">
        <v>158</v>
      </c>
      <c r="E71" s="2">
        <v>30</v>
      </c>
      <c r="F71" s="2">
        <f>274.418</f>
        <v>274.41800000000001</v>
      </c>
    </row>
    <row r="72" spans="1:6" x14ac:dyDescent="0.25">
      <c r="A72" t="s">
        <v>72</v>
      </c>
      <c r="B72" t="s">
        <v>151</v>
      </c>
      <c r="C72" t="s">
        <v>161</v>
      </c>
      <c r="D72" t="s">
        <v>161</v>
      </c>
      <c r="E72" s="2">
        <v>10</v>
      </c>
      <c r="F72" s="2">
        <f>274.418</f>
        <v>274.41800000000001</v>
      </c>
    </row>
    <row r="73" spans="1:6" x14ac:dyDescent="0.25">
      <c r="A73" t="s">
        <v>73</v>
      </c>
      <c r="B73" t="s">
        <v>151</v>
      </c>
      <c r="C73" t="s">
        <v>156</v>
      </c>
      <c r="D73" t="s">
        <v>161</v>
      </c>
      <c r="E73" s="2">
        <v>30</v>
      </c>
      <c r="F73">
        <v>500</v>
      </c>
    </row>
    <row r="74" spans="1:6" x14ac:dyDescent="0.25">
      <c r="A74" t="s">
        <v>20</v>
      </c>
      <c r="B74" t="s">
        <v>149</v>
      </c>
      <c r="C74" t="s">
        <v>154</v>
      </c>
      <c r="D74" t="s">
        <v>160</v>
      </c>
      <c r="E74" s="2">
        <v>50</v>
      </c>
      <c r="F74" s="2">
        <f>274.418</f>
        <v>274.41800000000001</v>
      </c>
    </row>
    <row r="75" spans="1:6" x14ac:dyDescent="0.25">
      <c r="A75" t="s">
        <v>74</v>
      </c>
      <c r="B75" t="s">
        <v>152</v>
      </c>
      <c r="C75" t="s">
        <v>161</v>
      </c>
      <c r="D75" t="s">
        <v>158</v>
      </c>
      <c r="E75" s="2">
        <v>20</v>
      </c>
      <c r="F75">
        <v>200</v>
      </c>
    </row>
    <row r="76" spans="1:6" x14ac:dyDescent="0.25">
      <c r="A76" t="s">
        <v>75</v>
      </c>
      <c r="B76" t="s">
        <v>149</v>
      </c>
      <c r="C76" t="s">
        <v>153</v>
      </c>
      <c r="D76" t="s">
        <v>157</v>
      </c>
      <c r="E76" s="2">
        <v>20</v>
      </c>
      <c r="F76">
        <v>500</v>
      </c>
    </row>
    <row r="77" spans="1:6" x14ac:dyDescent="0.25">
      <c r="A77" t="s">
        <v>76</v>
      </c>
      <c r="B77" t="s">
        <v>149</v>
      </c>
      <c r="C77" t="s">
        <v>155</v>
      </c>
      <c r="D77" t="s">
        <v>158</v>
      </c>
      <c r="E77" s="2">
        <v>50</v>
      </c>
      <c r="F77">
        <v>100</v>
      </c>
    </row>
    <row r="78" spans="1:6" x14ac:dyDescent="0.25">
      <c r="A78" t="s">
        <v>77</v>
      </c>
      <c r="B78" t="s">
        <v>161</v>
      </c>
      <c r="C78" t="s">
        <v>161</v>
      </c>
      <c r="D78" t="s">
        <v>160</v>
      </c>
      <c r="E78" s="2">
        <v>50</v>
      </c>
      <c r="F78">
        <v>200</v>
      </c>
    </row>
    <row r="79" spans="1:6" x14ac:dyDescent="0.25">
      <c r="A79" t="s">
        <v>78</v>
      </c>
      <c r="B79" t="s">
        <v>150</v>
      </c>
      <c r="C79" t="s">
        <v>155</v>
      </c>
      <c r="D79" t="s">
        <v>161</v>
      </c>
      <c r="E79" s="2">
        <v>10</v>
      </c>
      <c r="F79">
        <v>500</v>
      </c>
    </row>
    <row r="80" spans="1:6" x14ac:dyDescent="0.25">
      <c r="A80" t="s">
        <v>79</v>
      </c>
      <c r="B80" t="s">
        <v>151</v>
      </c>
      <c r="C80" t="s">
        <v>153</v>
      </c>
      <c r="D80" t="s">
        <v>158</v>
      </c>
      <c r="E80" s="2">
        <v>30</v>
      </c>
      <c r="F80" s="2">
        <f>274.418</f>
        <v>274.41800000000001</v>
      </c>
    </row>
    <row r="81" spans="1:6" x14ac:dyDescent="0.25">
      <c r="A81" t="s">
        <v>80</v>
      </c>
      <c r="B81" t="s">
        <v>150</v>
      </c>
      <c r="C81" t="s">
        <v>161</v>
      </c>
      <c r="D81" t="s">
        <v>157</v>
      </c>
      <c r="E81" s="2">
        <v>20</v>
      </c>
      <c r="F81">
        <v>200</v>
      </c>
    </row>
    <row r="82" spans="1:6" x14ac:dyDescent="0.25">
      <c r="A82" t="s">
        <v>81</v>
      </c>
      <c r="B82" t="s">
        <v>149</v>
      </c>
      <c r="C82" t="s">
        <v>156</v>
      </c>
      <c r="D82" t="s">
        <v>159</v>
      </c>
      <c r="E82" s="2">
        <v>30</v>
      </c>
      <c r="F82">
        <v>200</v>
      </c>
    </row>
    <row r="83" spans="1:6" x14ac:dyDescent="0.25">
      <c r="A83" t="s">
        <v>82</v>
      </c>
      <c r="B83" t="s">
        <v>150</v>
      </c>
      <c r="C83" t="s">
        <v>156</v>
      </c>
      <c r="D83" t="s">
        <v>160</v>
      </c>
      <c r="E83" s="2">
        <v>30</v>
      </c>
      <c r="F83">
        <v>100</v>
      </c>
    </row>
    <row r="84" spans="1:6" x14ac:dyDescent="0.25">
      <c r="A84" t="s">
        <v>52</v>
      </c>
      <c r="B84" t="s">
        <v>161</v>
      </c>
      <c r="C84" t="s">
        <v>161</v>
      </c>
      <c r="D84" t="s">
        <v>159</v>
      </c>
      <c r="E84" s="2">
        <v>23</v>
      </c>
      <c r="F84">
        <v>100</v>
      </c>
    </row>
    <row r="85" spans="1:6" x14ac:dyDescent="0.25">
      <c r="A85" t="s">
        <v>83</v>
      </c>
      <c r="B85" t="s">
        <v>149</v>
      </c>
      <c r="C85" t="s">
        <v>155</v>
      </c>
      <c r="D85" t="s">
        <v>157</v>
      </c>
      <c r="E85" s="2">
        <v>10</v>
      </c>
      <c r="F85">
        <v>200</v>
      </c>
    </row>
    <row r="86" spans="1:6" x14ac:dyDescent="0.25">
      <c r="A86" t="s">
        <v>84</v>
      </c>
      <c r="B86" t="s">
        <v>150</v>
      </c>
      <c r="C86" t="s">
        <v>154</v>
      </c>
      <c r="D86" t="s">
        <v>160</v>
      </c>
      <c r="E86" s="2">
        <v>23</v>
      </c>
      <c r="F86">
        <v>300</v>
      </c>
    </row>
    <row r="87" spans="1:6" x14ac:dyDescent="0.25">
      <c r="A87" t="s">
        <v>85</v>
      </c>
      <c r="B87" t="s">
        <v>149</v>
      </c>
      <c r="C87" t="s">
        <v>155</v>
      </c>
      <c r="D87" t="s">
        <v>160</v>
      </c>
      <c r="E87" s="2">
        <v>30</v>
      </c>
      <c r="F87" s="2">
        <f>274.418</f>
        <v>274.41800000000001</v>
      </c>
    </row>
    <row r="88" spans="1:6" x14ac:dyDescent="0.25">
      <c r="A88" t="s">
        <v>86</v>
      </c>
      <c r="B88" t="s">
        <v>148</v>
      </c>
      <c r="C88" t="s">
        <v>153</v>
      </c>
      <c r="D88" t="s">
        <v>158</v>
      </c>
      <c r="E88" s="2">
        <v>23</v>
      </c>
      <c r="F88">
        <v>100</v>
      </c>
    </row>
    <row r="89" spans="1:6" x14ac:dyDescent="0.25">
      <c r="A89" t="s">
        <v>87</v>
      </c>
      <c r="B89" t="s">
        <v>149</v>
      </c>
      <c r="C89" t="s">
        <v>154</v>
      </c>
      <c r="D89" t="s">
        <v>160</v>
      </c>
      <c r="E89" s="2">
        <v>30</v>
      </c>
      <c r="F89">
        <v>100</v>
      </c>
    </row>
    <row r="90" spans="1:6" x14ac:dyDescent="0.25">
      <c r="A90" t="s">
        <v>88</v>
      </c>
      <c r="B90" t="s">
        <v>150</v>
      </c>
      <c r="C90" t="s">
        <v>153</v>
      </c>
      <c r="D90" t="s">
        <v>159</v>
      </c>
      <c r="E90" s="2">
        <v>23</v>
      </c>
      <c r="F90">
        <v>300</v>
      </c>
    </row>
    <row r="91" spans="1:6" x14ac:dyDescent="0.25">
      <c r="A91" t="s">
        <v>43</v>
      </c>
      <c r="B91" t="s">
        <v>151</v>
      </c>
      <c r="C91" t="s">
        <v>153</v>
      </c>
      <c r="D91" t="s">
        <v>159</v>
      </c>
      <c r="E91" s="2">
        <v>20</v>
      </c>
      <c r="F91">
        <v>300</v>
      </c>
    </row>
    <row r="92" spans="1:6" x14ac:dyDescent="0.25">
      <c r="A92" t="s">
        <v>84</v>
      </c>
      <c r="B92" t="s">
        <v>151</v>
      </c>
      <c r="C92" t="s">
        <v>154</v>
      </c>
      <c r="D92" t="s">
        <v>160</v>
      </c>
      <c r="E92" s="2">
        <v>23</v>
      </c>
      <c r="F92">
        <v>300</v>
      </c>
    </row>
    <row r="93" spans="1:6" x14ac:dyDescent="0.25">
      <c r="A93" t="s">
        <v>89</v>
      </c>
      <c r="B93" t="s">
        <v>149</v>
      </c>
      <c r="C93" t="s">
        <v>161</v>
      </c>
      <c r="D93" t="s">
        <v>157</v>
      </c>
      <c r="E93" s="2">
        <v>30</v>
      </c>
      <c r="F93">
        <v>200</v>
      </c>
    </row>
    <row r="94" spans="1:6" x14ac:dyDescent="0.25">
      <c r="A94" t="s">
        <v>90</v>
      </c>
      <c r="B94" t="s">
        <v>151</v>
      </c>
      <c r="C94" t="s">
        <v>153</v>
      </c>
      <c r="D94" t="s">
        <v>157</v>
      </c>
      <c r="E94" s="2">
        <v>50</v>
      </c>
      <c r="F94">
        <v>100</v>
      </c>
    </row>
    <row r="95" spans="1:6" x14ac:dyDescent="0.25">
      <c r="A95" t="s">
        <v>91</v>
      </c>
      <c r="B95" t="s">
        <v>150</v>
      </c>
      <c r="C95" t="s">
        <v>153</v>
      </c>
      <c r="D95" t="s">
        <v>161</v>
      </c>
      <c r="E95" s="2">
        <v>10</v>
      </c>
      <c r="F95">
        <v>200</v>
      </c>
    </row>
    <row r="96" spans="1:6" x14ac:dyDescent="0.25">
      <c r="A96" t="s">
        <v>92</v>
      </c>
      <c r="B96" t="s">
        <v>151</v>
      </c>
      <c r="C96" t="s">
        <v>156</v>
      </c>
      <c r="D96" t="s">
        <v>160</v>
      </c>
      <c r="E96" s="2">
        <v>10</v>
      </c>
      <c r="F96">
        <v>100</v>
      </c>
    </row>
    <row r="97" spans="1:6" x14ac:dyDescent="0.25">
      <c r="A97" t="s">
        <v>93</v>
      </c>
      <c r="B97" t="s">
        <v>149</v>
      </c>
      <c r="C97" t="s">
        <v>161</v>
      </c>
      <c r="D97" t="s">
        <v>159</v>
      </c>
      <c r="E97" s="2">
        <v>20</v>
      </c>
      <c r="F97">
        <v>200</v>
      </c>
    </row>
    <row r="98" spans="1:6" x14ac:dyDescent="0.25">
      <c r="A98" t="s">
        <v>94</v>
      </c>
      <c r="B98" t="s">
        <v>152</v>
      </c>
      <c r="C98" t="s">
        <v>161</v>
      </c>
      <c r="D98" t="s">
        <v>159</v>
      </c>
      <c r="E98" s="2">
        <v>30</v>
      </c>
      <c r="F98">
        <v>100</v>
      </c>
    </row>
    <row r="99" spans="1:6" x14ac:dyDescent="0.25">
      <c r="A99" t="s">
        <v>95</v>
      </c>
      <c r="B99" t="s">
        <v>150</v>
      </c>
      <c r="C99" t="s">
        <v>156</v>
      </c>
      <c r="D99" t="s">
        <v>159</v>
      </c>
      <c r="E99" s="2">
        <v>20</v>
      </c>
      <c r="F99">
        <v>300</v>
      </c>
    </row>
    <row r="100" spans="1:6" x14ac:dyDescent="0.25">
      <c r="A100" t="s">
        <v>67</v>
      </c>
      <c r="B100" t="s">
        <v>152</v>
      </c>
      <c r="C100" t="s">
        <v>153</v>
      </c>
      <c r="D100" t="s">
        <v>161</v>
      </c>
      <c r="E100" s="2">
        <v>50</v>
      </c>
      <c r="F100" s="2">
        <f>274.418</f>
        <v>274.41800000000001</v>
      </c>
    </row>
    <row r="101" spans="1:6" x14ac:dyDescent="0.25">
      <c r="A101" t="s">
        <v>96</v>
      </c>
      <c r="B101" t="s">
        <v>152</v>
      </c>
      <c r="C101" t="s">
        <v>155</v>
      </c>
      <c r="D101" t="s">
        <v>157</v>
      </c>
      <c r="E101" s="2">
        <v>10</v>
      </c>
      <c r="F101" s="2">
        <f>274.418</f>
        <v>274.41800000000001</v>
      </c>
    </row>
    <row r="102" spans="1:6" x14ac:dyDescent="0.25">
      <c r="A102" t="s">
        <v>73</v>
      </c>
      <c r="B102" t="s">
        <v>149</v>
      </c>
      <c r="C102" t="s">
        <v>156</v>
      </c>
      <c r="D102" t="s">
        <v>157</v>
      </c>
      <c r="E102" s="2">
        <v>10</v>
      </c>
      <c r="F102">
        <v>200</v>
      </c>
    </row>
    <row r="103" spans="1:6" x14ac:dyDescent="0.25">
      <c r="A103" t="s">
        <v>97</v>
      </c>
      <c r="B103" t="s">
        <v>150</v>
      </c>
      <c r="C103" t="s">
        <v>155</v>
      </c>
      <c r="D103" t="s">
        <v>160</v>
      </c>
      <c r="E103" s="2">
        <v>20</v>
      </c>
      <c r="F103">
        <v>500</v>
      </c>
    </row>
    <row r="104" spans="1:6" x14ac:dyDescent="0.25">
      <c r="A104" t="s">
        <v>98</v>
      </c>
      <c r="B104" t="s">
        <v>149</v>
      </c>
      <c r="C104" t="s">
        <v>154</v>
      </c>
      <c r="D104" t="s">
        <v>161</v>
      </c>
      <c r="E104" s="2">
        <v>10</v>
      </c>
      <c r="F104">
        <v>200</v>
      </c>
    </row>
    <row r="105" spans="1:6" x14ac:dyDescent="0.25">
      <c r="A105" t="s">
        <v>68</v>
      </c>
      <c r="B105" t="s">
        <v>152</v>
      </c>
      <c r="C105" t="s">
        <v>155</v>
      </c>
      <c r="D105" t="s">
        <v>159</v>
      </c>
      <c r="E105" s="2">
        <v>23</v>
      </c>
      <c r="F105">
        <v>300</v>
      </c>
    </row>
    <row r="106" spans="1:6" x14ac:dyDescent="0.25">
      <c r="A106" t="s">
        <v>99</v>
      </c>
      <c r="B106" t="s">
        <v>148</v>
      </c>
      <c r="C106" t="s">
        <v>155</v>
      </c>
      <c r="D106" t="s">
        <v>157</v>
      </c>
      <c r="E106" s="2">
        <v>50</v>
      </c>
      <c r="F106" s="2">
        <f>274.418</f>
        <v>274.41800000000001</v>
      </c>
    </row>
    <row r="107" spans="1:6" x14ac:dyDescent="0.25">
      <c r="A107" t="s">
        <v>100</v>
      </c>
      <c r="B107" t="s">
        <v>150</v>
      </c>
      <c r="C107" t="s">
        <v>153</v>
      </c>
      <c r="D107" t="s">
        <v>157</v>
      </c>
      <c r="E107" s="2">
        <v>20</v>
      </c>
      <c r="F107">
        <v>200</v>
      </c>
    </row>
    <row r="108" spans="1:6" x14ac:dyDescent="0.25">
      <c r="A108" t="s">
        <v>101</v>
      </c>
      <c r="B108" t="s">
        <v>152</v>
      </c>
      <c r="C108" t="s">
        <v>161</v>
      </c>
      <c r="D108" t="s">
        <v>160</v>
      </c>
      <c r="E108" s="2">
        <v>10</v>
      </c>
      <c r="F108">
        <v>300</v>
      </c>
    </row>
    <row r="109" spans="1:6" x14ac:dyDescent="0.25">
      <c r="A109" t="s">
        <v>102</v>
      </c>
      <c r="B109" t="s">
        <v>151</v>
      </c>
      <c r="C109" t="s">
        <v>154</v>
      </c>
      <c r="D109" t="s">
        <v>161</v>
      </c>
      <c r="E109" s="2">
        <v>23</v>
      </c>
      <c r="F109">
        <v>300</v>
      </c>
    </row>
    <row r="110" spans="1:6" x14ac:dyDescent="0.25">
      <c r="A110" t="s">
        <v>80</v>
      </c>
      <c r="B110" t="s">
        <v>161</v>
      </c>
      <c r="C110" t="s">
        <v>154</v>
      </c>
      <c r="D110" t="s">
        <v>160</v>
      </c>
      <c r="E110" s="2">
        <v>23</v>
      </c>
      <c r="F110">
        <v>300</v>
      </c>
    </row>
    <row r="111" spans="1:6" x14ac:dyDescent="0.25">
      <c r="A111" t="s">
        <v>103</v>
      </c>
      <c r="B111" t="s">
        <v>148</v>
      </c>
      <c r="C111" t="s">
        <v>154</v>
      </c>
      <c r="D111" t="s">
        <v>160</v>
      </c>
      <c r="E111" s="2">
        <v>30</v>
      </c>
      <c r="F111" s="2">
        <f>274.418</f>
        <v>274.41800000000001</v>
      </c>
    </row>
    <row r="112" spans="1:6" x14ac:dyDescent="0.25">
      <c r="A112" t="s">
        <v>71</v>
      </c>
      <c r="B112" t="s">
        <v>150</v>
      </c>
      <c r="C112" t="s">
        <v>153</v>
      </c>
      <c r="D112" t="s">
        <v>160</v>
      </c>
      <c r="E112" s="2">
        <v>20</v>
      </c>
      <c r="F112">
        <v>100</v>
      </c>
    </row>
    <row r="113" spans="1:6" x14ac:dyDescent="0.25">
      <c r="A113" t="s">
        <v>104</v>
      </c>
      <c r="B113" t="s">
        <v>150</v>
      </c>
      <c r="C113" t="s">
        <v>155</v>
      </c>
      <c r="D113" t="s">
        <v>160</v>
      </c>
      <c r="E113" s="2">
        <v>10</v>
      </c>
      <c r="F113" s="2">
        <f>274.418</f>
        <v>274.41800000000001</v>
      </c>
    </row>
    <row r="114" spans="1:6" x14ac:dyDescent="0.25">
      <c r="A114" t="s">
        <v>58</v>
      </c>
      <c r="B114" t="s">
        <v>151</v>
      </c>
      <c r="C114" t="s">
        <v>154</v>
      </c>
      <c r="D114" t="s">
        <v>159</v>
      </c>
      <c r="E114" s="2">
        <v>50</v>
      </c>
      <c r="F114">
        <v>300</v>
      </c>
    </row>
    <row r="115" spans="1:6" x14ac:dyDescent="0.25">
      <c r="A115" t="s">
        <v>33</v>
      </c>
      <c r="B115" t="s">
        <v>150</v>
      </c>
      <c r="C115" t="s">
        <v>155</v>
      </c>
      <c r="D115" t="s">
        <v>159</v>
      </c>
      <c r="E115" s="2">
        <v>20</v>
      </c>
      <c r="F115">
        <v>100</v>
      </c>
    </row>
    <row r="116" spans="1:6" x14ac:dyDescent="0.25">
      <c r="A116" t="s">
        <v>51</v>
      </c>
      <c r="B116" t="s">
        <v>150</v>
      </c>
      <c r="C116" t="s">
        <v>153</v>
      </c>
      <c r="D116" t="s">
        <v>158</v>
      </c>
      <c r="E116" s="2">
        <v>10</v>
      </c>
      <c r="F116" s="2">
        <f>274.418</f>
        <v>274.41800000000001</v>
      </c>
    </row>
    <row r="117" spans="1:6" x14ac:dyDescent="0.25">
      <c r="A117" t="s">
        <v>105</v>
      </c>
      <c r="B117" t="s">
        <v>149</v>
      </c>
      <c r="C117" t="s">
        <v>156</v>
      </c>
      <c r="D117" t="s">
        <v>159</v>
      </c>
      <c r="E117" s="2">
        <v>10</v>
      </c>
      <c r="F117">
        <v>500</v>
      </c>
    </row>
    <row r="118" spans="1:6" x14ac:dyDescent="0.25">
      <c r="A118" t="s">
        <v>8</v>
      </c>
      <c r="B118" t="s">
        <v>150</v>
      </c>
      <c r="C118" t="s">
        <v>161</v>
      </c>
      <c r="D118" t="s">
        <v>158</v>
      </c>
      <c r="E118" s="2">
        <v>30</v>
      </c>
      <c r="F118">
        <v>100</v>
      </c>
    </row>
    <row r="119" spans="1:6" x14ac:dyDescent="0.25">
      <c r="A119" t="s">
        <v>106</v>
      </c>
      <c r="B119" t="s">
        <v>148</v>
      </c>
      <c r="C119" t="s">
        <v>154</v>
      </c>
      <c r="D119" t="s">
        <v>157</v>
      </c>
      <c r="E119" s="2">
        <v>50</v>
      </c>
      <c r="F119">
        <v>200</v>
      </c>
    </row>
    <row r="120" spans="1:6" x14ac:dyDescent="0.25">
      <c r="A120" t="s">
        <v>107</v>
      </c>
      <c r="B120" t="s">
        <v>148</v>
      </c>
      <c r="C120" t="s">
        <v>156</v>
      </c>
      <c r="D120" t="s">
        <v>161</v>
      </c>
      <c r="E120" s="2">
        <v>20</v>
      </c>
      <c r="F120">
        <v>300</v>
      </c>
    </row>
    <row r="121" spans="1:6" x14ac:dyDescent="0.25">
      <c r="A121" t="s">
        <v>108</v>
      </c>
      <c r="B121" t="s">
        <v>151</v>
      </c>
      <c r="C121" t="s">
        <v>153</v>
      </c>
      <c r="D121" t="s">
        <v>161</v>
      </c>
      <c r="E121" s="2">
        <v>10</v>
      </c>
      <c r="F121">
        <v>200</v>
      </c>
    </row>
    <row r="122" spans="1:6" x14ac:dyDescent="0.25">
      <c r="A122" t="s">
        <v>45</v>
      </c>
      <c r="B122" t="s">
        <v>161</v>
      </c>
      <c r="C122" t="s">
        <v>154</v>
      </c>
      <c r="D122" t="s">
        <v>159</v>
      </c>
      <c r="E122" s="2">
        <v>10</v>
      </c>
      <c r="F122">
        <v>300</v>
      </c>
    </row>
    <row r="123" spans="1:6" x14ac:dyDescent="0.25">
      <c r="A123" t="s">
        <v>109</v>
      </c>
      <c r="B123" t="s">
        <v>148</v>
      </c>
      <c r="C123" t="s">
        <v>153</v>
      </c>
      <c r="D123" t="s">
        <v>158</v>
      </c>
      <c r="E123" s="2">
        <v>23</v>
      </c>
      <c r="F123">
        <v>300</v>
      </c>
    </row>
    <row r="124" spans="1:6" x14ac:dyDescent="0.25">
      <c r="A124" t="s">
        <v>75</v>
      </c>
      <c r="B124" t="s">
        <v>148</v>
      </c>
      <c r="C124" t="s">
        <v>161</v>
      </c>
      <c r="D124" t="s">
        <v>160</v>
      </c>
      <c r="E124" s="2">
        <v>23</v>
      </c>
      <c r="F124">
        <v>500</v>
      </c>
    </row>
    <row r="125" spans="1:6" x14ac:dyDescent="0.25">
      <c r="A125" t="s">
        <v>110</v>
      </c>
      <c r="B125" t="s">
        <v>148</v>
      </c>
      <c r="C125" t="s">
        <v>156</v>
      </c>
      <c r="D125" t="s">
        <v>160</v>
      </c>
      <c r="E125" s="2">
        <v>20</v>
      </c>
      <c r="F125" s="2">
        <f>274.418</f>
        <v>274.41800000000001</v>
      </c>
    </row>
    <row r="126" spans="1:6" x14ac:dyDescent="0.25">
      <c r="A126" t="s">
        <v>80</v>
      </c>
      <c r="B126" t="s">
        <v>150</v>
      </c>
      <c r="C126" t="s">
        <v>161</v>
      </c>
      <c r="D126" t="s">
        <v>161</v>
      </c>
      <c r="E126" s="2">
        <v>10</v>
      </c>
      <c r="F126">
        <v>200</v>
      </c>
    </row>
    <row r="127" spans="1:6" x14ac:dyDescent="0.25">
      <c r="A127" t="s">
        <v>61</v>
      </c>
      <c r="B127" t="s">
        <v>150</v>
      </c>
      <c r="C127" t="s">
        <v>154</v>
      </c>
      <c r="D127" t="s">
        <v>157</v>
      </c>
      <c r="E127" s="2">
        <v>20</v>
      </c>
      <c r="F127">
        <v>200</v>
      </c>
    </row>
    <row r="128" spans="1:6" x14ac:dyDescent="0.25">
      <c r="A128" t="s">
        <v>54</v>
      </c>
      <c r="B128" t="s">
        <v>149</v>
      </c>
      <c r="C128" t="s">
        <v>155</v>
      </c>
      <c r="D128" t="s">
        <v>161</v>
      </c>
      <c r="E128" s="2">
        <v>50</v>
      </c>
      <c r="F128">
        <v>200</v>
      </c>
    </row>
    <row r="129" spans="1:6" x14ac:dyDescent="0.25">
      <c r="A129" t="s">
        <v>111</v>
      </c>
      <c r="B129" t="s">
        <v>148</v>
      </c>
      <c r="C129" t="s">
        <v>153</v>
      </c>
      <c r="D129" t="s">
        <v>161</v>
      </c>
      <c r="E129" s="2">
        <v>10</v>
      </c>
      <c r="F129">
        <v>100</v>
      </c>
    </row>
    <row r="130" spans="1:6" x14ac:dyDescent="0.25">
      <c r="A130" t="s">
        <v>112</v>
      </c>
      <c r="B130" t="s">
        <v>148</v>
      </c>
      <c r="C130" t="s">
        <v>161</v>
      </c>
      <c r="D130" t="s">
        <v>157</v>
      </c>
      <c r="E130" s="2">
        <v>20</v>
      </c>
      <c r="F130">
        <v>500</v>
      </c>
    </row>
    <row r="131" spans="1:6" x14ac:dyDescent="0.25">
      <c r="A131" t="s">
        <v>113</v>
      </c>
      <c r="B131" t="s">
        <v>149</v>
      </c>
      <c r="C131" t="s">
        <v>155</v>
      </c>
      <c r="D131" t="s">
        <v>161</v>
      </c>
      <c r="E131" s="2">
        <v>20</v>
      </c>
      <c r="F131">
        <v>500</v>
      </c>
    </row>
    <row r="132" spans="1:6" x14ac:dyDescent="0.25">
      <c r="A132" t="s">
        <v>18</v>
      </c>
      <c r="B132" t="s">
        <v>150</v>
      </c>
      <c r="C132" t="s">
        <v>153</v>
      </c>
      <c r="D132" t="s">
        <v>159</v>
      </c>
      <c r="E132" s="2">
        <v>50</v>
      </c>
      <c r="F132" s="2">
        <f>274.418</f>
        <v>274.41800000000001</v>
      </c>
    </row>
    <row r="133" spans="1:6" x14ac:dyDescent="0.25">
      <c r="A133" t="s">
        <v>75</v>
      </c>
      <c r="B133" t="s">
        <v>150</v>
      </c>
      <c r="C133" t="s">
        <v>153</v>
      </c>
      <c r="D133" t="s">
        <v>160</v>
      </c>
      <c r="E133" s="2">
        <v>30</v>
      </c>
      <c r="F133" s="2">
        <f>274.418</f>
        <v>274.41800000000001</v>
      </c>
    </row>
    <row r="134" spans="1:6" x14ac:dyDescent="0.25">
      <c r="A134" t="s">
        <v>114</v>
      </c>
      <c r="B134" t="s">
        <v>150</v>
      </c>
      <c r="C134" t="s">
        <v>156</v>
      </c>
      <c r="D134" t="s">
        <v>158</v>
      </c>
      <c r="E134" s="2">
        <v>10</v>
      </c>
      <c r="F134">
        <v>500</v>
      </c>
    </row>
    <row r="135" spans="1:6" x14ac:dyDescent="0.25">
      <c r="A135" t="s">
        <v>10</v>
      </c>
      <c r="B135" t="s">
        <v>150</v>
      </c>
      <c r="C135" t="s">
        <v>156</v>
      </c>
      <c r="D135" t="s">
        <v>157</v>
      </c>
      <c r="E135" s="2">
        <v>23</v>
      </c>
      <c r="F135">
        <v>200</v>
      </c>
    </row>
    <row r="136" spans="1:6" x14ac:dyDescent="0.25">
      <c r="A136" t="s">
        <v>115</v>
      </c>
      <c r="B136" t="s">
        <v>161</v>
      </c>
      <c r="C136" t="s">
        <v>156</v>
      </c>
      <c r="D136" t="s">
        <v>158</v>
      </c>
      <c r="E136" s="2">
        <v>50</v>
      </c>
      <c r="F136">
        <v>200</v>
      </c>
    </row>
    <row r="137" spans="1:6" x14ac:dyDescent="0.25">
      <c r="A137" t="s">
        <v>116</v>
      </c>
      <c r="B137" t="s">
        <v>150</v>
      </c>
      <c r="C137" t="s">
        <v>154</v>
      </c>
      <c r="D137" t="s">
        <v>158</v>
      </c>
      <c r="E137" s="2">
        <v>10</v>
      </c>
      <c r="F137">
        <v>300</v>
      </c>
    </row>
    <row r="138" spans="1:6" x14ac:dyDescent="0.25">
      <c r="A138" t="s">
        <v>117</v>
      </c>
      <c r="B138" t="s">
        <v>148</v>
      </c>
      <c r="C138" t="s">
        <v>156</v>
      </c>
      <c r="D138" t="s">
        <v>157</v>
      </c>
      <c r="E138" s="2">
        <v>30</v>
      </c>
      <c r="F138">
        <v>100</v>
      </c>
    </row>
    <row r="139" spans="1:6" x14ac:dyDescent="0.25">
      <c r="A139" t="s">
        <v>115</v>
      </c>
      <c r="B139" t="s">
        <v>151</v>
      </c>
      <c r="C139" t="s">
        <v>155</v>
      </c>
      <c r="D139" t="s">
        <v>160</v>
      </c>
      <c r="E139" s="2">
        <v>10</v>
      </c>
      <c r="F139">
        <v>200</v>
      </c>
    </row>
    <row r="140" spans="1:6" x14ac:dyDescent="0.25">
      <c r="A140" t="s">
        <v>58</v>
      </c>
      <c r="B140" t="s">
        <v>152</v>
      </c>
      <c r="C140" t="s">
        <v>153</v>
      </c>
      <c r="D140" t="s">
        <v>161</v>
      </c>
      <c r="E140" s="2">
        <v>30</v>
      </c>
      <c r="F140">
        <v>200</v>
      </c>
    </row>
    <row r="141" spans="1:6" x14ac:dyDescent="0.25">
      <c r="A141" t="s">
        <v>118</v>
      </c>
      <c r="B141" t="s">
        <v>149</v>
      </c>
      <c r="C141" t="s">
        <v>154</v>
      </c>
      <c r="D141" t="s">
        <v>159</v>
      </c>
      <c r="E141" s="2">
        <v>30</v>
      </c>
      <c r="F141">
        <v>300</v>
      </c>
    </row>
    <row r="142" spans="1:6" x14ac:dyDescent="0.25">
      <c r="A142" t="s">
        <v>13</v>
      </c>
      <c r="B142" t="s">
        <v>149</v>
      </c>
      <c r="C142" t="s">
        <v>161</v>
      </c>
      <c r="D142" t="s">
        <v>159</v>
      </c>
      <c r="E142" s="2">
        <v>20</v>
      </c>
      <c r="F142">
        <v>300</v>
      </c>
    </row>
    <row r="143" spans="1:6" x14ac:dyDescent="0.25">
      <c r="A143" t="s">
        <v>106</v>
      </c>
      <c r="B143" t="s">
        <v>149</v>
      </c>
      <c r="C143" t="s">
        <v>155</v>
      </c>
      <c r="D143" t="s">
        <v>160</v>
      </c>
      <c r="E143" s="2">
        <v>50</v>
      </c>
      <c r="F143">
        <v>500</v>
      </c>
    </row>
    <row r="144" spans="1:6" x14ac:dyDescent="0.25">
      <c r="A144" t="s">
        <v>92</v>
      </c>
      <c r="B144" t="s">
        <v>150</v>
      </c>
      <c r="C144" t="s">
        <v>156</v>
      </c>
      <c r="D144" t="s">
        <v>158</v>
      </c>
      <c r="E144" s="2">
        <v>23</v>
      </c>
      <c r="F144" s="2">
        <f>274.418</f>
        <v>274.41800000000001</v>
      </c>
    </row>
    <row r="145" spans="1:6" x14ac:dyDescent="0.25">
      <c r="A145" t="s">
        <v>47</v>
      </c>
      <c r="B145" t="s">
        <v>148</v>
      </c>
      <c r="C145" t="s">
        <v>153</v>
      </c>
      <c r="D145" t="s">
        <v>158</v>
      </c>
      <c r="E145" s="2">
        <v>23</v>
      </c>
      <c r="F145">
        <v>200</v>
      </c>
    </row>
    <row r="146" spans="1:6" x14ac:dyDescent="0.25">
      <c r="A146" t="s">
        <v>119</v>
      </c>
      <c r="B146" t="s">
        <v>150</v>
      </c>
      <c r="C146" t="s">
        <v>161</v>
      </c>
      <c r="D146" t="s">
        <v>158</v>
      </c>
      <c r="E146" s="2">
        <v>20</v>
      </c>
      <c r="F146">
        <v>100</v>
      </c>
    </row>
    <row r="147" spans="1:6" x14ac:dyDescent="0.25">
      <c r="A147" t="s">
        <v>120</v>
      </c>
      <c r="B147" t="s">
        <v>161</v>
      </c>
      <c r="C147" t="s">
        <v>161</v>
      </c>
      <c r="D147" t="s">
        <v>159</v>
      </c>
      <c r="E147" s="2">
        <v>30</v>
      </c>
      <c r="F147">
        <v>500</v>
      </c>
    </row>
    <row r="148" spans="1:6" x14ac:dyDescent="0.25">
      <c r="A148" t="s">
        <v>71</v>
      </c>
      <c r="B148" t="s">
        <v>152</v>
      </c>
      <c r="C148" t="s">
        <v>153</v>
      </c>
      <c r="D148" t="s">
        <v>157</v>
      </c>
      <c r="E148" s="2">
        <v>10</v>
      </c>
      <c r="F148">
        <v>200</v>
      </c>
    </row>
    <row r="149" spans="1:6" x14ac:dyDescent="0.25">
      <c r="A149" t="s">
        <v>90</v>
      </c>
      <c r="B149" t="s">
        <v>148</v>
      </c>
      <c r="C149" t="s">
        <v>155</v>
      </c>
      <c r="D149" t="s">
        <v>160</v>
      </c>
      <c r="E149" s="2">
        <v>50</v>
      </c>
      <c r="F149" s="2">
        <f>274.418</f>
        <v>274.41800000000001</v>
      </c>
    </row>
    <row r="150" spans="1:6" x14ac:dyDescent="0.25">
      <c r="A150" t="s">
        <v>121</v>
      </c>
      <c r="B150" t="s">
        <v>161</v>
      </c>
      <c r="C150" t="s">
        <v>155</v>
      </c>
      <c r="D150" t="s">
        <v>160</v>
      </c>
      <c r="E150" s="2">
        <v>30</v>
      </c>
      <c r="F150">
        <v>500</v>
      </c>
    </row>
    <row r="151" spans="1:6" x14ac:dyDescent="0.25">
      <c r="A151" t="s">
        <v>122</v>
      </c>
      <c r="B151" t="s">
        <v>149</v>
      </c>
      <c r="C151" t="s">
        <v>153</v>
      </c>
      <c r="D151" t="s">
        <v>161</v>
      </c>
      <c r="E151" s="2">
        <v>20</v>
      </c>
      <c r="F151">
        <v>100</v>
      </c>
    </row>
    <row r="152" spans="1:6" x14ac:dyDescent="0.25">
      <c r="A152" t="s">
        <v>123</v>
      </c>
      <c r="B152" t="s">
        <v>151</v>
      </c>
      <c r="C152" t="s">
        <v>155</v>
      </c>
      <c r="D152" t="s">
        <v>159</v>
      </c>
      <c r="E152" s="2">
        <v>20</v>
      </c>
      <c r="F152">
        <v>100</v>
      </c>
    </row>
    <row r="153" spans="1:6" x14ac:dyDescent="0.25">
      <c r="A153" t="s">
        <v>124</v>
      </c>
      <c r="B153" t="s">
        <v>150</v>
      </c>
      <c r="C153" t="s">
        <v>161</v>
      </c>
      <c r="D153" t="s">
        <v>161</v>
      </c>
      <c r="E153" s="2">
        <v>10</v>
      </c>
      <c r="F153" s="2">
        <f>274.418</f>
        <v>274.41800000000001</v>
      </c>
    </row>
    <row r="154" spans="1:6" x14ac:dyDescent="0.25">
      <c r="A154" t="s">
        <v>41</v>
      </c>
      <c r="B154" t="s">
        <v>148</v>
      </c>
      <c r="C154" t="s">
        <v>153</v>
      </c>
      <c r="D154" t="s">
        <v>159</v>
      </c>
      <c r="E154" s="2">
        <v>30</v>
      </c>
      <c r="F154">
        <v>100</v>
      </c>
    </row>
    <row r="155" spans="1:6" x14ac:dyDescent="0.25">
      <c r="A155" t="s">
        <v>125</v>
      </c>
      <c r="B155" t="s">
        <v>161</v>
      </c>
      <c r="C155" t="s">
        <v>161</v>
      </c>
      <c r="D155" t="s">
        <v>159</v>
      </c>
      <c r="E155" s="2">
        <v>30</v>
      </c>
      <c r="F155">
        <v>500</v>
      </c>
    </row>
    <row r="156" spans="1:6" x14ac:dyDescent="0.25">
      <c r="A156" t="s">
        <v>24</v>
      </c>
      <c r="B156" t="s">
        <v>150</v>
      </c>
      <c r="C156" t="s">
        <v>154</v>
      </c>
      <c r="D156" t="s">
        <v>161</v>
      </c>
      <c r="E156" s="2">
        <v>27</v>
      </c>
      <c r="F156">
        <v>500</v>
      </c>
    </row>
    <row r="157" spans="1:6" x14ac:dyDescent="0.25">
      <c r="A157" t="s">
        <v>6</v>
      </c>
      <c r="B157" t="s">
        <v>150</v>
      </c>
      <c r="C157" t="s">
        <v>161</v>
      </c>
      <c r="D157" t="s">
        <v>158</v>
      </c>
      <c r="E157" s="2">
        <v>50</v>
      </c>
      <c r="F157">
        <v>500</v>
      </c>
    </row>
    <row r="158" spans="1:6" x14ac:dyDescent="0.25">
      <c r="A158" t="s">
        <v>116</v>
      </c>
      <c r="B158" t="s">
        <v>148</v>
      </c>
      <c r="C158" t="s">
        <v>153</v>
      </c>
      <c r="D158" t="s">
        <v>159</v>
      </c>
      <c r="E158" s="2">
        <v>20</v>
      </c>
      <c r="F158">
        <v>200</v>
      </c>
    </row>
    <row r="159" spans="1:6" x14ac:dyDescent="0.25">
      <c r="A159" t="s">
        <v>126</v>
      </c>
      <c r="B159" t="s">
        <v>150</v>
      </c>
      <c r="C159" t="s">
        <v>155</v>
      </c>
      <c r="D159" t="s">
        <v>157</v>
      </c>
      <c r="E159" s="2">
        <v>20</v>
      </c>
      <c r="F159">
        <v>300</v>
      </c>
    </row>
    <row r="160" spans="1:6" x14ac:dyDescent="0.25">
      <c r="A160" t="s">
        <v>127</v>
      </c>
      <c r="B160" t="s">
        <v>148</v>
      </c>
      <c r="C160" t="s">
        <v>155</v>
      </c>
      <c r="D160" t="s">
        <v>159</v>
      </c>
      <c r="E160" s="2">
        <v>30</v>
      </c>
      <c r="F160">
        <v>100</v>
      </c>
    </row>
    <row r="161" spans="1:6" x14ac:dyDescent="0.25">
      <c r="A161" t="s">
        <v>128</v>
      </c>
      <c r="B161" t="s">
        <v>150</v>
      </c>
      <c r="C161" t="s">
        <v>155</v>
      </c>
      <c r="D161" t="s">
        <v>161</v>
      </c>
      <c r="E161" s="2">
        <v>50</v>
      </c>
      <c r="F161">
        <v>200</v>
      </c>
    </row>
    <row r="162" spans="1:6" x14ac:dyDescent="0.25">
      <c r="A162" t="s">
        <v>117</v>
      </c>
      <c r="B162" t="s">
        <v>150</v>
      </c>
      <c r="C162" t="s">
        <v>153</v>
      </c>
      <c r="D162" t="s">
        <v>159</v>
      </c>
      <c r="E162" s="2">
        <v>20</v>
      </c>
      <c r="F162">
        <v>300</v>
      </c>
    </row>
    <row r="163" spans="1:6" x14ac:dyDescent="0.25">
      <c r="A163" t="s">
        <v>47</v>
      </c>
      <c r="B163" t="s">
        <v>148</v>
      </c>
      <c r="C163" t="s">
        <v>161</v>
      </c>
      <c r="D163" t="s">
        <v>161</v>
      </c>
      <c r="E163" s="2">
        <v>27</v>
      </c>
      <c r="F163">
        <v>200</v>
      </c>
    </row>
    <row r="164" spans="1:6" x14ac:dyDescent="0.25">
      <c r="A164" t="s">
        <v>85</v>
      </c>
      <c r="B164" t="s">
        <v>150</v>
      </c>
      <c r="C164" t="s">
        <v>161</v>
      </c>
      <c r="D164" t="s">
        <v>160</v>
      </c>
      <c r="E164" s="2">
        <v>27</v>
      </c>
      <c r="F164">
        <v>500</v>
      </c>
    </row>
    <row r="165" spans="1:6" x14ac:dyDescent="0.25">
      <c r="A165" t="s">
        <v>129</v>
      </c>
      <c r="B165" t="s">
        <v>161</v>
      </c>
      <c r="C165" t="s">
        <v>161</v>
      </c>
      <c r="D165" t="s">
        <v>159</v>
      </c>
      <c r="E165" s="2">
        <v>20</v>
      </c>
      <c r="F165">
        <v>100</v>
      </c>
    </row>
    <row r="166" spans="1:6" x14ac:dyDescent="0.25">
      <c r="A166" t="s">
        <v>130</v>
      </c>
      <c r="B166" t="s">
        <v>152</v>
      </c>
      <c r="C166" t="s">
        <v>153</v>
      </c>
      <c r="D166" t="s">
        <v>157</v>
      </c>
      <c r="E166" s="2">
        <v>30</v>
      </c>
      <c r="F166">
        <v>200</v>
      </c>
    </row>
    <row r="167" spans="1:6" x14ac:dyDescent="0.25">
      <c r="A167" t="s">
        <v>131</v>
      </c>
      <c r="B167" t="s">
        <v>150</v>
      </c>
      <c r="C167" t="s">
        <v>156</v>
      </c>
      <c r="D167" t="s">
        <v>161</v>
      </c>
      <c r="E167" s="2">
        <v>50</v>
      </c>
      <c r="F167">
        <v>300</v>
      </c>
    </row>
    <row r="168" spans="1:6" x14ac:dyDescent="0.25">
      <c r="A168" t="s">
        <v>110</v>
      </c>
      <c r="B168" t="s">
        <v>161</v>
      </c>
      <c r="C168" t="s">
        <v>156</v>
      </c>
      <c r="D168" t="s">
        <v>157</v>
      </c>
      <c r="E168" s="2">
        <v>27</v>
      </c>
      <c r="F168">
        <v>100</v>
      </c>
    </row>
    <row r="169" spans="1:6" x14ac:dyDescent="0.25">
      <c r="A169" t="s">
        <v>25</v>
      </c>
      <c r="B169" t="s">
        <v>150</v>
      </c>
      <c r="C169" t="s">
        <v>155</v>
      </c>
      <c r="D169" t="s">
        <v>161</v>
      </c>
      <c r="E169" s="2">
        <v>30</v>
      </c>
      <c r="F169">
        <v>500</v>
      </c>
    </row>
    <row r="170" spans="1:6" x14ac:dyDescent="0.25">
      <c r="A170" t="s">
        <v>132</v>
      </c>
      <c r="B170" t="s">
        <v>151</v>
      </c>
      <c r="C170" t="s">
        <v>153</v>
      </c>
      <c r="D170" t="s">
        <v>161</v>
      </c>
      <c r="E170" s="2">
        <v>30</v>
      </c>
      <c r="F170" s="2">
        <v>274.41800000000001</v>
      </c>
    </row>
    <row r="171" spans="1:6" x14ac:dyDescent="0.25">
      <c r="A171" t="s">
        <v>133</v>
      </c>
      <c r="B171" t="s">
        <v>151</v>
      </c>
      <c r="C171" t="s">
        <v>153</v>
      </c>
      <c r="D171" t="s">
        <v>160</v>
      </c>
      <c r="E171" s="2">
        <v>30</v>
      </c>
      <c r="F171">
        <v>500</v>
      </c>
    </row>
    <row r="172" spans="1:6" x14ac:dyDescent="0.25">
      <c r="A172" t="s">
        <v>134</v>
      </c>
      <c r="B172" t="s">
        <v>150</v>
      </c>
      <c r="C172" t="s">
        <v>156</v>
      </c>
      <c r="D172" t="s">
        <v>157</v>
      </c>
      <c r="E172" s="2">
        <v>27</v>
      </c>
      <c r="F172">
        <v>200</v>
      </c>
    </row>
    <row r="173" spans="1:6" x14ac:dyDescent="0.25">
      <c r="A173" t="s">
        <v>103</v>
      </c>
      <c r="B173" t="s">
        <v>150</v>
      </c>
      <c r="C173" t="s">
        <v>155</v>
      </c>
      <c r="D173" t="s">
        <v>158</v>
      </c>
      <c r="E173" s="2">
        <v>10</v>
      </c>
      <c r="F173">
        <v>300</v>
      </c>
    </row>
    <row r="174" spans="1:6" x14ac:dyDescent="0.25">
      <c r="A174" t="s">
        <v>133</v>
      </c>
      <c r="B174" t="s">
        <v>152</v>
      </c>
      <c r="C174" t="s">
        <v>155</v>
      </c>
      <c r="D174" t="s">
        <v>158</v>
      </c>
      <c r="E174" s="2">
        <v>50</v>
      </c>
      <c r="F174">
        <v>500</v>
      </c>
    </row>
    <row r="175" spans="1:6" x14ac:dyDescent="0.25">
      <c r="A175" t="s">
        <v>135</v>
      </c>
      <c r="B175" t="s">
        <v>148</v>
      </c>
      <c r="C175" t="s">
        <v>154</v>
      </c>
      <c r="D175" t="s">
        <v>158</v>
      </c>
      <c r="E175" s="2">
        <v>20</v>
      </c>
      <c r="F175">
        <v>200</v>
      </c>
    </row>
    <row r="176" spans="1:6" x14ac:dyDescent="0.25">
      <c r="A176" t="s">
        <v>136</v>
      </c>
      <c r="B176" t="s">
        <v>161</v>
      </c>
      <c r="C176" t="s">
        <v>154</v>
      </c>
      <c r="D176" t="s">
        <v>161</v>
      </c>
      <c r="E176" s="2">
        <v>20</v>
      </c>
      <c r="F176" s="2">
        <v>274.41800000000001</v>
      </c>
    </row>
    <row r="177" spans="1:6" x14ac:dyDescent="0.25">
      <c r="A177" t="s">
        <v>137</v>
      </c>
      <c r="B177" t="s">
        <v>151</v>
      </c>
      <c r="C177" t="s">
        <v>155</v>
      </c>
      <c r="D177" t="s">
        <v>161</v>
      </c>
      <c r="E177" s="2">
        <v>10</v>
      </c>
      <c r="F177">
        <v>300</v>
      </c>
    </row>
    <row r="178" spans="1:6" x14ac:dyDescent="0.25">
      <c r="A178" t="s">
        <v>138</v>
      </c>
      <c r="B178" t="s">
        <v>149</v>
      </c>
      <c r="C178" t="s">
        <v>155</v>
      </c>
      <c r="D178" t="s">
        <v>158</v>
      </c>
      <c r="E178" s="2">
        <v>20</v>
      </c>
      <c r="F178">
        <v>200</v>
      </c>
    </row>
    <row r="179" spans="1:6" x14ac:dyDescent="0.25">
      <c r="A179" t="s">
        <v>10</v>
      </c>
      <c r="B179" t="s">
        <v>152</v>
      </c>
      <c r="C179" t="s">
        <v>153</v>
      </c>
      <c r="D179" t="s">
        <v>157</v>
      </c>
      <c r="E179" s="2">
        <v>30</v>
      </c>
      <c r="F179" s="2">
        <v>274.41800000000001</v>
      </c>
    </row>
    <row r="180" spans="1:6" x14ac:dyDescent="0.25">
      <c r="A180" t="s">
        <v>64</v>
      </c>
      <c r="B180" t="s">
        <v>150</v>
      </c>
      <c r="C180" t="s">
        <v>156</v>
      </c>
      <c r="D180" t="s">
        <v>159</v>
      </c>
      <c r="E180" s="2">
        <v>50</v>
      </c>
      <c r="F180">
        <v>500</v>
      </c>
    </row>
    <row r="181" spans="1:6" x14ac:dyDescent="0.25">
      <c r="A181" t="s">
        <v>139</v>
      </c>
      <c r="B181" t="s">
        <v>149</v>
      </c>
      <c r="C181" t="s">
        <v>156</v>
      </c>
      <c r="D181" t="s">
        <v>159</v>
      </c>
      <c r="E181" s="2">
        <v>27</v>
      </c>
      <c r="F181">
        <v>500</v>
      </c>
    </row>
    <row r="182" spans="1:6" x14ac:dyDescent="0.25">
      <c r="A182" t="s">
        <v>140</v>
      </c>
      <c r="B182" t="s">
        <v>151</v>
      </c>
      <c r="C182" t="s">
        <v>153</v>
      </c>
      <c r="D182" t="s">
        <v>160</v>
      </c>
      <c r="E182" s="2">
        <v>10</v>
      </c>
      <c r="F182">
        <v>200</v>
      </c>
    </row>
    <row r="183" spans="1:6" x14ac:dyDescent="0.25">
      <c r="A183" t="s">
        <v>133</v>
      </c>
      <c r="B183" t="s">
        <v>151</v>
      </c>
      <c r="C183" t="s">
        <v>153</v>
      </c>
      <c r="D183" t="s">
        <v>157</v>
      </c>
      <c r="E183" s="2">
        <v>20</v>
      </c>
      <c r="F183" s="2">
        <v>274.41800000000001</v>
      </c>
    </row>
    <row r="184" spans="1:6" x14ac:dyDescent="0.25">
      <c r="A184" t="s">
        <v>141</v>
      </c>
      <c r="B184" t="s">
        <v>148</v>
      </c>
      <c r="C184" t="s">
        <v>155</v>
      </c>
      <c r="D184" t="s">
        <v>160</v>
      </c>
      <c r="E184" s="2">
        <v>30</v>
      </c>
      <c r="F184">
        <v>100</v>
      </c>
    </row>
    <row r="185" spans="1:6" x14ac:dyDescent="0.25">
      <c r="A185" t="s">
        <v>30</v>
      </c>
      <c r="B185" t="s">
        <v>152</v>
      </c>
      <c r="C185" t="s">
        <v>155</v>
      </c>
      <c r="D185" t="s">
        <v>157</v>
      </c>
      <c r="E185" s="2">
        <v>50</v>
      </c>
      <c r="F185">
        <v>500</v>
      </c>
    </row>
    <row r="186" spans="1:6" x14ac:dyDescent="0.25">
      <c r="A186" t="s">
        <v>142</v>
      </c>
      <c r="B186" t="s">
        <v>151</v>
      </c>
      <c r="C186" t="s">
        <v>161</v>
      </c>
      <c r="D186" t="s">
        <v>157</v>
      </c>
      <c r="E186" s="2">
        <v>10</v>
      </c>
      <c r="F186">
        <v>200</v>
      </c>
    </row>
    <row r="187" spans="1:6" x14ac:dyDescent="0.25">
      <c r="A187" t="s">
        <v>143</v>
      </c>
      <c r="B187" t="s">
        <v>149</v>
      </c>
      <c r="C187" t="s">
        <v>153</v>
      </c>
      <c r="D187" t="s">
        <v>160</v>
      </c>
      <c r="E187" s="2">
        <v>20</v>
      </c>
      <c r="F187">
        <v>300</v>
      </c>
    </row>
    <row r="188" spans="1:6" x14ac:dyDescent="0.25">
      <c r="A188" t="s">
        <v>42</v>
      </c>
      <c r="B188" t="s">
        <v>150</v>
      </c>
      <c r="C188" t="s">
        <v>161</v>
      </c>
      <c r="D188" t="s">
        <v>157</v>
      </c>
      <c r="E188" s="2">
        <v>27</v>
      </c>
      <c r="F188">
        <v>300</v>
      </c>
    </row>
    <row r="189" spans="1:6" x14ac:dyDescent="0.25">
      <c r="A189" t="s">
        <v>86</v>
      </c>
      <c r="B189" t="s">
        <v>149</v>
      </c>
      <c r="C189" t="s">
        <v>154</v>
      </c>
      <c r="D189" t="s">
        <v>157</v>
      </c>
      <c r="E189" s="2">
        <v>30</v>
      </c>
      <c r="F189">
        <v>300</v>
      </c>
    </row>
    <row r="190" spans="1:6" x14ac:dyDescent="0.25">
      <c r="A190" t="s">
        <v>74</v>
      </c>
      <c r="B190" t="s">
        <v>151</v>
      </c>
      <c r="C190" t="s">
        <v>161</v>
      </c>
      <c r="D190" t="s">
        <v>157</v>
      </c>
      <c r="E190" s="2">
        <v>27</v>
      </c>
      <c r="F190">
        <v>200</v>
      </c>
    </row>
    <row r="191" spans="1:6" x14ac:dyDescent="0.25">
      <c r="A191" t="s">
        <v>46</v>
      </c>
      <c r="B191" t="s">
        <v>149</v>
      </c>
      <c r="C191" t="s">
        <v>154</v>
      </c>
      <c r="D191" t="s">
        <v>157</v>
      </c>
      <c r="E191" s="2">
        <v>10</v>
      </c>
      <c r="F191">
        <v>100</v>
      </c>
    </row>
    <row r="192" spans="1:6" x14ac:dyDescent="0.25">
      <c r="A192" t="s">
        <v>144</v>
      </c>
      <c r="B192" t="s">
        <v>152</v>
      </c>
      <c r="C192" t="s">
        <v>153</v>
      </c>
      <c r="D192" t="s">
        <v>159</v>
      </c>
      <c r="E192" s="2">
        <v>20</v>
      </c>
      <c r="F192">
        <v>200</v>
      </c>
    </row>
    <row r="193" spans="1:6" x14ac:dyDescent="0.25">
      <c r="A193" t="s">
        <v>145</v>
      </c>
      <c r="B193" t="s">
        <v>148</v>
      </c>
      <c r="C193" t="s">
        <v>153</v>
      </c>
      <c r="D193" t="s">
        <v>158</v>
      </c>
      <c r="E193" s="2">
        <v>27</v>
      </c>
      <c r="F193">
        <v>500</v>
      </c>
    </row>
    <row r="194" spans="1:6" x14ac:dyDescent="0.25">
      <c r="A194" t="s">
        <v>146</v>
      </c>
      <c r="B194" t="s">
        <v>150</v>
      </c>
      <c r="C194" t="s">
        <v>161</v>
      </c>
      <c r="D194" t="s">
        <v>157</v>
      </c>
      <c r="E194" s="2">
        <v>27</v>
      </c>
      <c r="F194">
        <v>100</v>
      </c>
    </row>
    <row r="195" spans="1:6" x14ac:dyDescent="0.25">
      <c r="A195" t="s">
        <v>97</v>
      </c>
      <c r="B195" t="s">
        <v>149</v>
      </c>
      <c r="C195" t="s">
        <v>153</v>
      </c>
      <c r="D195" t="s">
        <v>160</v>
      </c>
      <c r="E195" s="2">
        <v>10</v>
      </c>
      <c r="F195">
        <v>200</v>
      </c>
    </row>
    <row r="196" spans="1:6" x14ac:dyDescent="0.25">
      <c r="A196" t="s">
        <v>80</v>
      </c>
      <c r="B196" t="s">
        <v>152</v>
      </c>
      <c r="C196" t="s">
        <v>153</v>
      </c>
      <c r="D196" t="s">
        <v>159</v>
      </c>
      <c r="E196" s="2">
        <v>50</v>
      </c>
      <c r="F196">
        <v>100</v>
      </c>
    </row>
    <row r="197" spans="1:6" x14ac:dyDescent="0.25">
      <c r="A197" t="s">
        <v>147</v>
      </c>
      <c r="B197" t="s">
        <v>152</v>
      </c>
      <c r="C197" t="s">
        <v>153</v>
      </c>
      <c r="D197" t="s">
        <v>158</v>
      </c>
      <c r="E197" s="2">
        <v>20</v>
      </c>
      <c r="F197">
        <v>300</v>
      </c>
    </row>
    <row r="198" spans="1:6" x14ac:dyDescent="0.25">
      <c r="A198" t="s">
        <v>117</v>
      </c>
      <c r="B198" t="s">
        <v>149</v>
      </c>
      <c r="C198" t="s">
        <v>161</v>
      </c>
      <c r="D198" t="s">
        <v>158</v>
      </c>
      <c r="E198" s="2">
        <v>27</v>
      </c>
      <c r="F198">
        <v>200</v>
      </c>
    </row>
  </sheetData>
  <autoFilter ref="A1:F198" xr:uid="{00000000-0001-0000-0000-000000000000}"/>
  <mergeCells count="4">
    <mergeCell ref="I8:K8"/>
    <mergeCell ref="I10:K10"/>
    <mergeCell ref="I12:K12"/>
    <mergeCell ref="I6:K6"/>
  </mergeCells>
  <dataValidations count="2">
    <dataValidation type="list" allowBlank="1" showInputMessage="1" showErrorMessage="1" sqref="M10" xr:uid="{E15FD312-BD7B-4C17-892E-7E75ABA29F37}">
      <formula1>$C:$C</formula1>
    </dataValidation>
    <dataValidation type="list" allowBlank="1" showInputMessage="1" showErrorMessage="1" sqref="M12" xr:uid="{F47FF3F3-0243-4261-AF27-0B2CEC67EA8F}">
      <formula1>$D:$D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67BC-9694-47FD-9761-5605D5EA20ED}">
  <dimension ref="A1:B16"/>
  <sheetViews>
    <sheetView workbookViewId="0">
      <selection activeCell="A11" sqref="A11:B16"/>
    </sheetView>
  </sheetViews>
  <sheetFormatPr defaultRowHeight="15" x14ac:dyDescent="0.25"/>
  <cols>
    <col min="1" max="1" width="13.140625" bestFit="1" customWidth="1"/>
    <col min="2" max="2" width="14.28515625" customWidth="1"/>
  </cols>
  <sheetData>
    <row r="1" spans="1:2" x14ac:dyDescent="0.25">
      <c r="A1" s="8" t="s">
        <v>2</v>
      </c>
      <c r="B1" s="8" t="s">
        <v>166</v>
      </c>
    </row>
    <row r="2" spans="1:2" x14ac:dyDescent="0.25">
      <c r="A2" t="s">
        <v>154</v>
      </c>
      <c r="B2">
        <f>SUMIF(DATA!C:C,Sheet1!A2,DATA!F:F)</f>
        <v>8420.9259999999995</v>
      </c>
    </row>
    <row r="3" spans="1:2" x14ac:dyDescent="0.25">
      <c r="A3" t="s">
        <v>153</v>
      </c>
      <c r="B3">
        <f>SUMIF(DATA!C:C,Sheet1!A3,DATA!F:F)</f>
        <v>11767.433999999999</v>
      </c>
    </row>
    <row r="4" spans="1:2" x14ac:dyDescent="0.25">
      <c r="A4" t="s">
        <v>155</v>
      </c>
      <c r="B4">
        <f>SUMIF(DATA!C:C,Sheet1!A4,DATA!F:F)</f>
        <v>14193.015999999998</v>
      </c>
    </row>
    <row r="5" spans="1:2" x14ac:dyDescent="0.25">
      <c r="A5" t="s">
        <v>156</v>
      </c>
      <c r="B5">
        <f>SUMIF(DATA!C:C,Sheet1!A5,DATA!F:F)</f>
        <v>7748.8359999999993</v>
      </c>
    </row>
    <row r="6" spans="1:2" x14ac:dyDescent="0.25">
      <c r="A6" t="s">
        <v>161</v>
      </c>
      <c r="B6">
        <f>SUMIF(DATA!C:C,Sheet1!A6,DATA!F:F)</f>
        <v>9272.09</v>
      </c>
    </row>
    <row r="11" spans="1:2" x14ac:dyDescent="0.25">
      <c r="A11" s="8" t="s">
        <v>3</v>
      </c>
      <c r="B11" s="8" t="s">
        <v>167</v>
      </c>
    </row>
    <row r="12" spans="1:2" x14ac:dyDescent="0.25">
      <c r="A12" t="s">
        <v>160</v>
      </c>
      <c r="B12">
        <f>SUMIF(DATA!D:D,Sheet1!A12,DATA!E:E)</f>
        <v>952</v>
      </c>
    </row>
    <row r="13" spans="1:2" x14ac:dyDescent="0.25">
      <c r="A13" t="s">
        <v>157</v>
      </c>
      <c r="B13">
        <f>SUMIF(DATA!D:D,Sheet1!A13,DATA!E:E)</f>
        <v>1030</v>
      </c>
    </row>
    <row r="14" spans="1:2" x14ac:dyDescent="0.25">
      <c r="A14" t="s">
        <v>159</v>
      </c>
      <c r="B14">
        <f>SUMIF(DATA!D:D,Sheet1!A14,DATA!E:E)</f>
        <v>1122</v>
      </c>
    </row>
    <row r="15" spans="1:2" x14ac:dyDescent="0.25">
      <c r="A15" t="s">
        <v>158</v>
      </c>
      <c r="B15">
        <f>SUMIF(DATA!D:D,Sheet1!A15,DATA!E:E)</f>
        <v>1148</v>
      </c>
    </row>
    <row r="16" spans="1:2" x14ac:dyDescent="0.25">
      <c r="A16" t="s">
        <v>161</v>
      </c>
      <c r="B16">
        <f>SUMIF(DATA!D:D,Sheet1!A16,DATA!E:E)</f>
        <v>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ED1E-5B2F-4B06-AB3A-B5C9C951708D}">
  <dimension ref="A1"/>
  <sheetViews>
    <sheetView tabSelected="1" workbookViewId="0">
      <selection activeCell="O3" sqref="O3"/>
    </sheetView>
  </sheetViews>
  <sheetFormatPr defaultRowHeight="15" x14ac:dyDescent="0.25"/>
  <cols>
    <col min="1" max="16384" width="9.140625" style="6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Ashlesh Gajbhiye</dc:creator>
  <cp:lastModifiedBy>Ashlesh Gajbhiye</cp:lastModifiedBy>
  <dcterms:created xsi:type="dcterms:W3CDTF">2024-12-16T14:38:09Z</dcterms:created>
  <dcterms:modified xsi:type="dcterms:W3CDTF">2025-03-24T12:53:54Z</dcterms:modified>
</cp:coreProperties>
</file>