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axramon\Documents\ASU\Сатторов\2022\"/>
    </mc:Choice>
  </mc:AlternateContent>
  <bookViews>
    <workbookView xWindow="0" yWindow="0" windowWidth="20490" windowHeight="7620"/>
  </bookViews>
  <sheets>
    <sheet name="Расходной" sheetId="1" r:id="rId1"/>
    <sheet name="Электрика" sheetId="3" r:id="rId2"/>
    <sheet name="Канц.товар" sheetId="4" r:id="rId3"/>
    <sheet name="Спец.одежда" sheetId="5" r:id="rId4"/>
    <sheet name="Оргтехника" sheetId="7" r:id="rId5"/>
  </sheets>
  <definedNames>
    <definedName name="_xlnm.Print_Titles" localSheetId="0">Расходной!$13:$17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7" l="1"/>
  <c r="G22" i="7"/>
  <c r="G21" i="7"/>
  <c r="G20" i="7"/>
  <c r="G19" i="7"/>
  <c r="G18" i="7"/>
  <c r="A20" i="7"/>
  <c r="A21" i="7" s="1"/>
  <c r="A22" i="7" s="1"/>
  <c r="A23" i="7" s="1"/>
  <c r="A19" i="7"/>
  <c r="A24" i="5" l="1"/>
  <c r="A27" i="5" s="1"/>
  <c r="A31" i="5" s="1"/>
  <c r="A34" i="5" s="1"/>
  <c r="A39" i="5" s="1"/>
  <c r="A42" i="5" s="1"/>
  <c r="G19" i="4" l="1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8" i="4"/>
  <c r="G18" i="4"/>
  <c r="A20" i="4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8" i="4" s="1"/>
  <c r="A19" i="4"/>
  <c r="G33" i="3" l="1"/>
  <c r="G32" i="3"/>
  <c r="G31" i="3"/>
  <c r="G30" i="3"/>
  <c r="G29" i="3"/>
  <c r="G28" i="3"/>
  <c r="G26" i="3"/>
  <c r="G25" i="3"/>
  <c r="G24" i="3"/>
  <c r="G23" i="3"/>
  <c r="G22" i="3"/>
  <c r="G21" i="3"/>
  <c r="G20" i="3"/>
  <c r="G19" i="3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A21" i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G19" i="1"/>
</calcChain>
</file>

<file path=xl/sharedStrings.xml><?xml version="1.0" encoding="utf-8"?>
<sst xmlns="http://schemas.openxmlformats.org/spreadsheetml/2006/main" count="965" uniqueCount="296">
  <si>
    <t>074-Ф1а</t>
  </si>
  <si>
    <t>"Тасдиқлайман"</t>
  </si>
  <si>
    <t xml:space="preserve">ШГКМ МЧЖ Бош директорининг </t>
  </si>
  <si>
    <t>биринчи  ўринбосари</t>
  </si>
  <si>
    <t>____________ Ш. Эшмуродов</t>
  </si>
  <si>
    <t>"____" _______ 2021 йил</t>
  </si>
  <si>
    <r>
      <t xml:space="preserve">АКТни ривожлантириш ва эорий этиш хизматининг </t>
    </r>
    <r>
      <rPr>
        <b/>
        <u/>
        <sz val="12"/>
        <color theme="1"/>
        <rFont val="Times New Roman"/>
        <family val="1"/>
        <charset val="204"/>
      </rPr>
      <t>2022 йилда</t>
    </r>
    <r>
      <rPr>
        <b/>
        <sz val="12"/>
        <color theme="1"/>
        <rFont val="Times New Roman"/>
        <family val="1"/>
        <charset val="204"/>
      </rPr>
      <t xml:space="preserve">  харид қилинадиган МТРлар учун</t>
    </r>
  </si>
  <si>
    <t>Й И Л Л И К    Б У Ю Р Т М А</t>
  </si>
  <si>
    <t>Т/р</t>
  </si>
  <si>
    <t>МТР номи</t>
  </si>
  <si>
    <t>Техник хусусиятлари, кўрсаткичлари, номи, модели, маркаси, типи</t>
  </si>
  <si>
    <t>Ўл. бир.</t>
  </si>
  <si>
    <t>Йиллик эҳтиёж миқдори</t>
  </si>
  <si>
    <t>Эҳтиёж тури</t>
  </si>
  <si>
    <t>МТРларни ишлатилиш жойи ва асос</t>
  </si>
  <si>
    <t xml:space="preserve">МТРларни ишлаб чиқарган компания номи / МТРларни келиб чиқиш жойи  </t>
  </si>
  <si>
    <t>Изох</t>
  </si>
  <si>
    <t>Авариявий заҳира</t>
  </si>
  <si>
    <t>Йиллик заҳира</t>
  </si>
  <si>
    <t>Дастурий таъминот</t>
  </si>
  <si>
    <t>Касперский Антивируси</t>
  </si>
  <si>
    <t>Kaspersky (150 ПКга)</t>
  </si>
  <si>
    <t>к-т</t>
  </si>
  <si>
    <t>ШГКМ цех, булим ва хизматлар</t>
  </si>
  <si>
    <t>Ички бозор</t>
  </si>
  <si>
    <t>Тармоқ жихозлари</t>
  </si>
  <si>
    <t>2-даражали бошқариладиган гигабит коммутатор</t>
  </si>
  <si>
    <t>48 порт 10/100/1000Base-T, 4 порт 100/1000BASE-X (SFP)</t>
  </si>
  <si>
    <t>дона</t>
  </si>
  <si>
    <t>Тармоқ HUB</t>
  </si>
  <si>
    <t>2 даражали бошкариладиган гигабит коммутатор 24 порт 4 SFP</t>
  </si>
  <si>
    <t>8 порт Ethernet 1000 Мбит/сек</t>
  </si>
  <si>
    <t>5 порт Ethernet 1000 Мбит/сек</t>
  </si>
  <si>
    <t>Коннектор</t>
  </si>
  <si>
    <t>RJ-45</t>
  </si>
  <si>
    <t>Кримпинг асбоби</t>
  </si>
  <si>
    <t>RJ-45  (кримпер, зажим)</t>
  </si>
  <si>
    <t>Оптик медиаконвертор</t>
  </si>
  <si>
    <t>MC210CS Гигабит Ethernet RJ-45</t>
  </si>
  <si>
    <t>Таъмирлаш учун асбоб-ускуналар</t>
  </si>
  <si>
    <t>Лаборатория кувватлантириш манбаи</t>
  </si>
  <si>
    <t>Лаборатория учун, рақамли
(1v-50V-20A x 2 х LED) қисқа туташувдан химояланган  (блок питания)</t>
  </si>
  <si>
    <t>POST-карта</t>
  </si>
  <si>
    <t>PCI</t>
  </si>
  <si>
    <t>USB</t>
  </si>
  <si>
    <t>Лупа столда турадиган</t>
  </si>
  <si>
    <t>ҳалқали соясиз чироқ билан</t>
  </si>
  <si>
    <t>Лупа</t>
  </si>
  <si>
    <t>бошда турадиган, ёритгич чироги билан</t>
  </si>
  <si>
    <t>Электрончи асбоблари</t>
  </si>
  <si>
    <t>Базовый (33 предмет)</t>
  </si>
  <si>
    <t>Принтерлар учун эхтиёт қисмлар</t>
  </si>
  <si>
    <t>Дозалайдиган лезвия</t>
  </si>
  <si>
    <t>НР-Р1005</t>
  </si>
  <si>
    <t>Картридж резин вали</t>
  </si>
  <si>
    <t>НР-1010</t>
  </si>
  <si>
    <t>НР-2100</t>
  </si>
  <si>
    <t>НР-Р1005 (435)</t>
  </si>
  <si>
    <t>НР-Р1005 (435*)</t>
  </si>
  <si>
    <t>Картридж учун магнит вал</t>
  </si>
  <si>
    <t>HP-1010</t>
  </si>
  <si>
    <t>Canon MF 4410 (728)</t>
  </si>
  <si>
    <t>Матрицали принтер учун лента</t>
  </si>
  <si>
    <t>Epson-1050 (13 м)</t>
  </si>
  <si>
    <t>Нусха кучириш аппарати картриджи</t>
  </si>
  <si>
    <t>Kyocera TASKalfa 180 (тонерли бункер)</t>
  </si>
  <si>
    <t>Принтер Drum блоки</t>
  </si>
  <si>
    <t>FS-4000 DN</t>
  </si>
  <si>
    <t>Panasonic KX-MB 1900</t>
  </si>
  <si>
    <t>Принтер USB порти</t>
  </si>
  <si>
    <t>Canon-4410 МФУ 3*1 (форматтер)</t>
  </si>
  <si>
    <t>НР-1018 (форматтер)</t>
  </si>
  <si>
    <t>Canon-3010 МФУ 3*1 (форматтер)</t>
  </si>
  <si>
    <t>Canon LBP-6000 (форматтер)</t>
  </si>
  <si>
    <t>Canon LBP-3010 (форматтер)</t>
  </si>
  <si>
    <t>Canon LBP-6030 (форматтер)</t>
  </si>
  <si>
    <t>Принтер картриджи</t>
  </si>
  <si>
    <t>НР LJ-1100</t>
  </si>
  <si>
    <t>НР LJ-1160</t>
  </si>
  <si>
    <t>Canon MF-237 W</t>
  </si>
  <si>
    <t>Xerox Workcentre 220РE</t>
  </si>
  <si>
    <t>Samsung SCX-4300</t>
  </si>
  <si>
    <t>Canon MF-211 (737)</t>
  </si>
  <si>
    <t>HP LJ-P1005  (CB435* Black Universal)</t>
  </si>
  <si>
    <t>Canon LBP-2900 (Q2612* Universal)</t>
  </si>
  <si>
    <t>CLI-36 Color (Canon IP 110)</t>
  </si>
  <si>
    <t>PGI-35 Twin Pack (Canon IP 110)</t>
  </si>
  <si>
    <t>C13T865140 (қора) (Epson)</t>
  </si>
  <si>
    <t>343 алмашайдиган рангли картридж (HP DJ-460)</t>
  </si>
  <si>
    <t>338 алмашайдиган қора картридж (HP DJ-460)</t>
  </si>
  <si>
    <t>22 алмашайдиган рангли картридж (HP DJ-D2460)</t>
  </si>
  <si>
    <t>21 алмашайдиган қора картридж (HP DJ-D2460)</t>
  </si>
  <si>
    <t>Принтер печкаси резин вали</t>
  </si>
  <si>
    <t>Canon MF 4410 (МФУ)</t>
  </si>
  <si>
    <t>Принтер ракели</t>
  </si>
  <si>
    <t>Canon LBP-6000</t>
  </si>
  <si>
    <t>Принтер сиёхи</t>
  </si>
  <si>
    <t>T7741 (қора) 140 мл (Epson)</t>
  </si>
  <si>
    <t>C13T03P14A (қора) (Epson)</t>
  </si>
  <si>
    <t>черный - T6731; голубой - T6732; пурпурный - T6733; желтый - T6734; светло-голубой - T6735; светло-пурпурный - T6736 (Epson L805)</t>
  </si>
  <si>
    <t>Принтер фотобарабани</t>
  </si>
  <si>
    <t>НР-1160</t>
  </si>
  <si>
    <t>НР-1100</t>
  </si>
  <si>
    <t>Принтернинг босиб чикаргич мосламаси</t>
  </si>
  <si>
    <t>Epson Stylus Photo P50</t>
  </si>
  <si>
    <t>Сиёх чикиндилари памперси</t>
  </si>
  <si>
    <t>Epson M 1140</t>
  </si>
  <si>
    <t>Epson L 1455</t>
  </si>
  <si>
    <t>Термопленка</t>
  </si>
  <si>
    <t>Canon 2016</t>
  </si>
  <si>
    <t>Тонер</t>
  </si>
  <si>
    <t>Canon 6000 (65гр.) (Black)</t>
  </si>
  <si>
    <t>НР 1010 (140гр.) (Black)</t>
  </si>
  <si>
    <t>НР 5200 (500гр.) (Black)</t>
  </si>
  <si>
    <t>Panasonic KX-MB 1900 (тубик) KX-FAT411A</t>
  </si>
  <si>
    <t>Kyocera TASKalfa 180 (500 гр)</t>
  </si>
  <si>
    <t>Маълумот ташувчи курилмалар</t>
  </si>
  <si>
    <t>USB қаттиқ диск</t>
  </si>
  <si>
    <t>USB винчестр (4 TB)</t>
  </si>
  <si>
    <t>USB винчестр (2 TB)</t>
  </si>
  <si>
    <t>HDD қаттиқ диск</t>
  </si>
  <si>
    <t>HDD винчестер 1 Тb (Sata)</t>
  </si>
  <si>
    <t>Қаттик диск</t>
  </si>
  <si>
    <t>HP 653955, 300 Гб, Gen9, SAS, 2.5, 10k салазкали</t>
  </si>
  <si>
    <t>HP 637992-001, 300 Гб, Gen7, SAS, 2.5, 6G, DP, 10k салазкали</t>
  </si>
  <si>
    <t>HP 507283-001, 146 Гб, Gen7, SAS, 2.5, 6G, DP, 10k салазкали</t>
  </si>
  <si>
    <t>DVD диск</t>
  </si>
  <si>
    <t>DVD (4,7 Gb)</t>
  </si>
  <si>
    <t>Flesh диск</t>
  </si>
  <si>
    <t>USB 3 flash drive (16 Gb)</t>
  </si>
  <si>
    <t>Компьютерлар учун эхтиёт кисмлар</t>
  </si>
  <si>
    <t>Батарейка</t>
  </si>
  <si>
    <t>3 V компьютер она платаси учун</t>
  </si>
  <si>
    <t>ПК учун электр ток манбаи</t>
  </si>
  <si>
    <t>Power Supply 550W (блок питания)</t>
  </si>
  <si>
    <t>USBли ташқи дисковод</t>
  </si>
  <si>
    <t>USBли ташқи DVD-RW</t>
  </si>
  <si>
    <t>Қувват кабели</t>
  </si>
  <si>
    <t>компьютер учун</t>
  </si>
  <si>
    <t xml:space="preserve">Клавиатура </t>
  </si>
  <si>
    <t>PS/2 104</t>
  </si>
  <si>
    <t>USB 104</t>
  </si>
  <si>
    <t>симсиз 104</t>
  </si>
  <si>
    <t>Процессор кулери</t>
  </si>
  <si>
    <t>Socket 775</t>
  </si>
  <si>
    <t>Socket 1150</t>
  </si>
  <si>
    <t>Socket 1151</t>
  </si>
  <si>
    <t>Socket 1155</t>
  </si>
  <si>
    <t>Socket 1156</t>
  </si>
  <si>
    <t>Она плата (системли плата)</t>
  </si>
  <si>
    <t>G31</t>
  </si>
  <si>
    <t>H61</t>
  </si>
  <si>
    <t>H81</t>
  </si>
  <si>
    <t>H110</t>
  </si>
  <si>
    <t>Модель HP ProLiant DL380 G7 (470065-560)</t>
  </si>
  <si>
    <t>Марказий процессор</t>
  </si>
  <si>
    <t>Оптик сичқонча</t>
  </si>
  <si>
    <t>PS/2</t>
  </si>
  <si>
    <t>Optic USB 2.0</t>
  </si>
  <si>
    <t>Optic симсиз</t>
  </si>
  <si>
    <t>DDR II онлайн сақлаш қурилмаси</t>
  </si>
  <si>
    <t>2 Gb</t>
  </si>
  <si>
    <t>DDR III онлайн сақлаш қурилмаси</t>
  </si>
  <si>
    <t>DDR IV онлайн сақлаш қурилмаси</t>
  </si>
  <si>
    <t>4 Gb</t>
  </si>
  <si>
    <t>НР сервери учун онлайн сақлаш қурилмаси</t>
  </si>
  <si>
    <t>16 Gb, DDR4 SDRAM - Advanced ECC, 1866 MHZ (сервер арт. 784101-S01)</t>
  </si>
  <si>
    <t>Сетевой фильтр</t>
  </si>
  <si>
    <t>10 А (Pilot 3 m)</t>
  </si>
  <si>
    <t>Адаптер кабель</t>
  </si>
  <si>
    <t>USB-TO RS232 (драйвер билан)</t>
  </si>
  <si>
    <t>Презинтёр</t>
  </si>
  <si>
    <t>симсиз лазер курсатгичли</t>
  </si>
  <si>
    <t>Таъмирлаш учун эхтиёт қисмлар</t>
  </si>
  <si>
    <t>Ёғ-мой</t>
  </si>
  <si>
    <t xml:space="preserve">принтерлар ва кулерлар учун (Термосмазка 80 гр.) </t>
  </si>
  <si>
    <t>процессорлар ва радиаторлар, принтерлар ва кулерлар учун (Термопаста 400 гр. банка)</t>
  </si>
  <si>
    <t>Силикон ёғ-мой</t>
  </si>
  <si>
    <t>принтерлар и кулерлар (20 гр. банка)</t>
  </si>
  <si>
    <t>Монитор ёритгич лампалари</t>
  </si>
  <si>
    <t>LCD “17 (квадрат)</t>
  </si>
  <si>
    <t>LCD “18.5 (широкоформат)</t>
  </si>
  <si>
    <t>LCD “19 (широкоформат)</t>
  </si>
  <si>
    <t>Шлейф, кабель</t>
  </si>
  <si>
    <t>SATA+кувват кабел</t>
  </si>
  <si>
    <t>USB адаптер (узайтиргич)</t>
  </si>
  <si>
    <t>Сетевое оборудование</t>
  </si>
  <si>
    <t>Сетевой кабель</t>
  </si>
  <si>
    <t>FTP Cat.5E</t>
  </si>
  <si>
    <t>п/м</t>
  </si>
  <si>
    <t>Тестер для витой пары Ethernet</t>
  </si>
  <si>
    <t>Lan Ethernet тестер RJ-45</t>
  </si>
  <si>
    <t>шт</t>
  </si>
  <si>
    <t>Кабель-канал магистральный 16*16 мм</t>
  </si>
  <si>
    <t>Материал: Пластик; Цвет: белый; Длина, мм : 2000</t>
  </si>
  <si>
    <t>Кабель-канал магистральный 25*16 мм</t>
  </si>
  <si>
    <t>Кабель-канал магистральный 40*40 мм</t>
  </si>
  <si>
    <t>Кабель-канал магистральный 80*40 мм</t>
  </si>
  <si>
    <t>Кабель-канал напольный 75*17 мм</t>
  </si>
  <si>
    <t>Материал: Алюминиевый; Длина, мм : 2000</t>
  </si>
  <si>
    <t>Кабель-канал напольный 50*12 мм</t>
  </si>
  <si>
    <t>Приборы и инструменты для ремонта</t>
  </si>
  <si>
    <t>Прибор для проверки конденсаторов</t>
  </si>
  <si>
    <t>ESR Tester (тестера радиодеталей)</t>
  </si>
  <si>
    <t>Тонерный пылесос</t>
  </si>
  <si>
    <t>Сервисные тонерные пылесосы                                                     KATUN VACCUUM CLEANER 3M</t>
  </si>
  <si>
    <t>Электрический паяльник</t>
  </si>
  <si>
    <t>Керамический, быстронагреваемый, с подставкой</t>
  </si>
  <si>
    <t>Изолента</t>
  </si>
  <si>
    <t>ПВХ</t>
  </si>
  <si>
    <t>Олово</t>
  </si>
  <si>
    <t>Для пайки</t>
  </si>
  <si>
    <t>кг</t>
  </si>
  <si>
    <t>Канифол</t>
  </si>
  <si>
    <t>Бумага</t>
  </si>
  <si>
    <t>А-4</t>
  </si>
  <si>
    <t>Ежедневник</t>
  </si>
  <si>
    <t>А5, кожаный с логотипом</t>
  </si>
  <si>
    <t>Канцелярская тетрадь</t>
  </si>
  <si>
    <t>48 листов</t>
  </si>
  <si>
    <t>Калькулятор</t>
  </si>
  <si>
    <t>12 разрядный</t>
  </si>
  <si>
    <t>Карандаши</t>
  </si>
  <si>
    <t>черные</t>
  </si>
  <si>
    <t>Ручка</t>
  </si>
  <si>
    <t>синяя</t>
  </si>
  <si>
    <t>Клей</t>
  </si>
  <si>
    <t>ПВА</t>
  </si>
  <si>
    <t>Ластик</t>
  </si>
  <si>
    <t>47*11*17</t>
  </si>
  <si>
    <t>Скотч большой</t>
  </si>
  <si>
    <t>ширина 5 см</t>
  </si>
  <si>
    <t>Органайзер</t>
  </si>
  <si>
    <t>Настольный</t>
  </si>
  <si>
    <t>Дыракол большой</t>
  </si>
  <si>
    <t>до 30 листов</t>
  </si>
  <si>
    <t>Штрих</t>
  </si>
  <si>
    <t>жидкий</t>
  </si>
  <si>
    <t>Скрепки</t>
  </si>
  <si>
    <t>канцелярские</t>
  </si>
  <si>
    <t>Скоба большой</t>
  </si>
  <si>
    <t>№2616</t>
  </si>
  <si>
    <t>Степлер большой</t>
  </si>
  <si>
    <t>Скорошиватель</t>
  </si>
  <si>
    <t>бумажный</t>
  </si>
  <si>
    <t>Файл папка</t>
  </si>
  <si>
    <t>ELBO А4</t>
  </si>
  <si>
    <t>Календарь 2021</t>
  </si>
  <si>
    <t>настольный</t>
  </si>
  <si>
    <t>Линейка</t>
  </si>
  <si>
    <t>до 30 см</t>
  </si>
  <si>
    <t>Прочие</t>
  </si>
  <si>
    <t>Велосипед дорожный</t>
  </si>
  <si>
    <t>Мужской, двухколесный, колеса 28 дюймов</t>
  </si>
  <si>
    <t>штук</t>
  </si>
  <si>
    <t>пачка</t>
  </si>
  <si>
    <t>Ботинки кожаные  мужские ИТР</t>
  </si>
  <si>
    <t>Туфли  кожаные женские</t>
  </si>
  <si>
    <t>Футболка  белого цвета для ИТР</t>
  </si>
  <si>
    <t>х/б</t>
  </si>
  <si>
    <t>Футболка синего цвета для рабочих</t>
  </si>
  <si>
    <t>Куртка и брюки зимние для ИТР</t>
  </si>
  <si>
    <t>Куртка и брюки зимние для рабочих</t>
  </si>
  <si>
    <t>Куртка и брюки демисезонные для  ИТР</t>
  </si>
  <si>
    <t>Куртка и брюки демисезонные для  рабочих</t>
  </si>
  <si>
    <t>Кепка с логотипом</t>
  </si>
  <si>
    <t>пар</t>
  </si>
  <si>
    <t>комп</t>
  </si>
  <si>
    <t>Всего по штату: 9 человек</t>
  </si>
  <si>
    <t>Из них  ИТР : 8 чел</t>
  </si>
  <si>
    <t>44 размер      - 2 пар</t>
  </si>
  <si>
    <t>43 размер      - 2 пар</t>
  </si>
  <si>
    <t>42 размер      - 2 пар</t>
  </si>
  <si>
    <t>41 размер       - 2 пар</t>
  </si>
  <si>
    <t>Из них рабочих: 1 чел</t>
  </si>
  <si>
    <t>39 размер     - 1 пар</t>
  </si>
  <si>
    <t>54 размер       -3 комп</t>
  </si>
  <si>
    <t>52 размер       -5 комп</t>
  </si>
  <si>
    <t>52 размер       -2 шт</t>
  </si>
  <si>
    <t>56 размер       -1 шт</t>
  </si>
  <si>
    <t>54 размер       -3 шт</t>
  </si>
  <si>
    <t>52 размер       -4 шт</t>
  </si>
  <si>
    <t>50 размер     - 1 чел</t>
  </si>
  <si>
    <t>54 размер     - 4 шт</t>
  </si>
  <si>
    <t>52 размер     - 4 шт</t>
  </si>
  <si>
    <t>Компьютер</t>
  </si>
  <si>
    <t>i5</t>
  </si>
  <si>
    <t>Pentium Dual Core</t>
  </si>
  <si>
    <t>МФУ</t>
  </si>
  <si>
    <t>3*1 (А4)</t>
  </si>
  <si>
    <t>Лазер принтер, рангли</t>
  </si>
  <si>
    <t>А4, лазерли, рангли</t>
  </si>
  <si>
    <t>Принтер</t>
  </si>
  <si>
    <t>А4</t>
  </si>
  <si>
    <t>Монитор</t>
  </si>
  <si>
    <t>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</si>
</sst>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Fill="1"/>
    <xf numFmtId="0" fontId="8" fillId="0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 wrapText="1"/>
    </xf>
    <xf numFmtId="0" fontId="9" fillId="2" borderId="3" xfId="1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2" borderId="2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1" fontId="8" fillId="2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7" fillId="3" borderId="1" xfId="1" applyFont="1" applyFill="1" applyBorder="1" applyAlignment="1">
      <alignment horizontal="center" vertical="top" wrapText="1" shrinkToFit="1"/>
    </xf>
    <xf numFmtId="0" fontId="7" fillId="0" borderId="1" xfId="1" applyFont="1" applyFill="1" applyBorder="1" applyAlignment="1">
      <alignment horizontal="center" vertical="top" wrapText="1" shrinkToFit="1"/>
    </xf>
    <xf numFmtId="0" fontId="9" fillId="0" borderId="1" xfId="1" applyFont="1" applyFill="1" applyBorder="1" applyAlignment="1">
      <alignment vertical="center"/>
    </xf>
    <xf numFmtId="0" fontId="8" fillId="2" borderId="1" xfId="1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 shrinkToFit="1"/>
    </xf>
    <xf numFmtId="0" fontId="0" fillId="3" borderId="10" xfId="0" applyFont="1" applyFill="1" applyBorder="1" applyAlignment="1">
      <alignment vertical="center" wrapText="1" shrinkToFit="1"/>
    </xf>
    <xf numFmtId="0" fontId="0" fillId="3" borderId="10" xfId="0" applyFill="1" applyBorder="1" applyAlignment="1">
      <alignment horizontal="center" vertical="center" wrapText="1" shrinkToFit="1"/>
    </xf>
    <xf numFmtId="0" fontId="7" fillId="3" borderId="11" xfId="0" applyFont="1" applyFill="1" applyBorder="1" applyAlignment="1">
      <alignment horizontal="center" vertical="center" wrapText="1" shrinkToFit="1"/>
    </xf>
    <xf numFmtId="0" fontId="7" fillId="3" borderId="11" xfId="0" applyFont="1" applyFill="1" applyBorder="1" applyAlignment="1">
      <alignment vertical="center" wrapText="1" shrinkToFit="1"/>
    </xf>
    <xf numFmtId="0" fontId="0" fillId="3" borderId="11" xfId="0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vertical="center" wrapText="1" shrinkToFit="1"/>
    </xf>
    <xf numFmtId="0" fontId="0" fillId="3" borderId="4" xfId="0" applyFill="1" applyBorder="1" applyAlignment="1">
      <alignment horizontal="center" vertical="center" wrapText="1" shrinkToFit="1"/>
    </xf>
    <xf numFmtId="0" fontId="7" fillId="3" borderId="10" xfId="0" applyFont="1" applyFill="1" applyBorder="1" applyAlignment="1">
      <alignment vertical="center" wrapText="1" shrinkToFit="1"/>
    </xf>
    <xf numFmtId="0" fontId="7" fillId="3" borderId="1" xfId="0" applyFont="1" applyFill="1" applyBorder="1" applyAlignment="1">
      <alignment horizontal="center" vertical="center" wrapText="1" shrinkToFit="1"/>
    </xf>
    <xf numFmtId="0" fontId="0" fillId="3" borderId="1" xfId="0" applyFont="1" applyFill="1" applyBorder="1" applyAlignment="1">
      <alignment vertical="center" wrapText="1" shrinkToFit="1"/>
    </xf>
    <xf numFmtId="0" fontId="0" fillId="3" borderId="11" xfId="0" applyFont="1" applyFill="1" applyBorder="1" applyAlignment="1">
      <alignment vertical="center" wrapText="1" shrinkToFit="1"/>
    </xf>
    <xf numFmtId="0" fontId="0" fillId="3" borderId="4" xfId="0" applyFont="1" applyFill="1" applyBorder="1" applyAlignment="1">
      <alignment vertical="center" wrapText="1" shrinkToFit="1"/>
    </xf>
    <xf numFmtId="0" fontId="10" fillId="0" borderId="1" xfId="0" applyFont="1" applyBorder="1" applyAlignment="1">
      <alignment horizontal="center" vertical="top" wrapText="1" shrinkToFi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2"/>
  <sheetViews>
    <sheetView tabSelected="1" zoomScale="85" zoomScaleNormal="85" zoomScaleSheetLayoutView="85" workbookViewId="0">
      <selection activeCell="E19" sqref="E19"/>
    </sheetView>
  </sheetViews>
  <sheetFormatPr defaultColWidth="9.140625" defaultRowHeight="12.75" x14ac:dyDescent="0.2"/>
  <cols>
    <col min="1" max="1" width="5.7109375" style="19" customWidth="1"/>
    <col min="2" max="2" width="38.85546875" style="19" customWidth="1"/>
    <col min="3" max="3" width="31.7109375" style="19" customWidth="1"/>
    <col min="4" max="4" width="7.140625" style="19" customWidth="1"/>
    <col min="5" max="5" width="9.5703125" style="19" customWidth="1"/>
    <col min="6" max="6" width="10.85546875" style="19" customWidth="1"/>
    <col min="7" max="7" width="7.85546875" style="19" customWidth="1"/>
    <col min="8" max="8" width="28.28515625" style="19" customWidth="1"/>
    <col min="9" max="9" width="16.5703125" style="19" customWidth="1"/>
    <col min="10" max="10" width="9.85546875" style="19" bestFit="1" customWidth="1"/>
    <col min="11" max="16384" width="9.140625" style="19"/>
  </cols>
  <sheetData>
    <row r="3" spans="1:10" s="1" customFormat="1" ht="15.75" x14ac:dyDescent="0.25">
      <c r="I3" s="31" t="s">
        <v>0</v>
      </c>
      <c r="J3" s="31"/>
    </row>
    <row r="4" spans="1:10" s="1" customFormat="1" ht="15.75" x14ac:dyDescent="0.25">
      <c r="A4" s="2"/>
      <c r="B4" s="3"/>
      <c r="H4" s="32" t="s">
        <v>1</v>
      </c>
      <c r="I4" s="32"/>
      <c r="J4" s="32"/>
    </row>
    <row r="5" spans="1:10" s="1" customFormat="1" ht="15.75" customHeight="1" x14ac:dyDescent="0.25">
      <c r="B5" s="3"/>
      <c r="D5" s="4"/>
      <c r="E5" s="4"/>
      <c r="F5" s="4"/>
      <c r="H5" s="33" t="s">
        <v>2</v>
      </c>
      <c r="I5" s="33"/>
      <c r="J5" s="33"/>
    </row>
    <row r="6" spans="1:10" s="1" customFormat="1" ht="15.75" customHeight="1" x14ac:dyDescent="0.25">
      <c r="B6" s="5"/>
      <c r="C6" s="5"/>
      <c r="D6" s="4"/>
      <c r="E6" s="4"/>
      <c r="F6" s="4"/>
      <c r="H6" s="33" t="s">
        <v>3</v>
      </c>
      <c r="I6" s="33"/>
      <c r="J6" s="33"/>
    </row>
    <row r="7" spans="1:10" s="1" customFormat="1" ht="15.75" x14ac:dyDescent="0.25">
      <c r="H7" s="32" t="s">
        <v>4</v>
      </c>
      <c r="I7" s="32"/>
      <c r="J7" s="32"/>
    </row>
    <row r="8" spans="1:10" s="1" customFormat="1" ht="15.75" x14ac:dyDescent="0.25">
      <c r="H8" s="32" t="s">
        <v>5</v>
      </c>
      <c r="I8" s="32"/>
      <c r="J8" s="32"/>
    </row>
    <row r="9" spans="1:10" s="1" customFormat="1" ht="15.75" x14ac:dyDescent="0.25"/>
    <row r="10" spans="1:10" s="1" customFormat="1" ht="15.75" x14ac:dyDescent="0.25">
      <c r="A10" s="34" t="s">
        <v>6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0" s="1" customFormat="1" ht="15.75" x14ac:dyDescent="0.25">
      <c r="A11" s="34" t="s">
        <v>7</v>
      </c>
      <c r="B11" s="34"/>
      <c r="C11" s="34"/>
      <c r="D11" s="34"/>
      <c r="E11" s="34"/>
      <c r="F11" s="34"/>
      <c r="G11" s="34"/>
      <c r="H11" s="34"/>
      <c r="I11" s="34"/>
      <c r="J11" s="34"/>
    </row>
    <row r="13" spans="1:10" s="6" customFormat="1" x14ac:dyDescent="0.2">
      <c r="A13" s="35" t="s">
        <v>8</v>
      </c>
      <c r="B13" s="35" t="s">
        <v>9</v>
      </c>
      <c r="C13" s="35" t="s">
        <v>10</v>
      </c>
      <c r="D13" s="35" t="s">
        <v>11</v>
      </c>
      <c r="E13" s="35" t="s">
        <v>12</v>
      </c>
      <c r="F13" s="27" t="s">
        <v>13</v>
      </c>
      <c r="G13" s="28"/>
      <c r="H13" s="35" t="s">
        <v>14</v>
      </c>
      <c r="I13" s="35" t="s">
        <v>15</v>
      </c>
      <c r="J13" s="35" t="s">
        <v>16</v>
      </c>
    </row>
    <row r="14" spans="1:10" s="6" customFormat="1" x14ac:dyDescent="0.2">
      <c r="A14" s="35"/>
      <c r="B14" s="35"/>
      <c r="C14" s="35"/>
      <c r="D14" s="35"/>
      <c r="E14" s="35"/>
      <c r="F14" s="29"/>
      <c r="G14" s="30"/>
      <c r="H14" s="35"/>
      <c r="I14" s="35"/>
      <c r="J14" s="35"/>
    </row>
    <row r="15" spans="1:10" s="6" customFormat="1" ht="15" customHeight="1" x14ac:dyDescent="0.2">
      <c r="A15" s="35"/>
      <c r="B15" s="35"/>
      <c r="C15" s="35"/>
      <c r="D15" s="35"/>
      <c r="E15" s="35"/>
      <c r="F15" s="24" t="s">
        <v>17</v>
      </c>
      <c r="G15" s="24" t="s">
        <v>18</v>
      </c>
      <c r="H15" s="35"/>
      <c r="I15" s="35"/>
      <c r="J15" s="35"/>
    </row>
    <row r="16" spans="1:10" s="6" customFormat="1" ht="15" customHeight="1" x14ac:dyDescent="0.2">
      <c r="A16" s="35"/>
      <c r="B16" s="35"/>
      <c r="C16" s="35"/>
      <c r="D16" s="35"/>
      <c r="E16" s="35"/>
      <c r="F16" s="25"/>
      <c r="G16" s="25"/>
      <c r="H16" s="35"/>
      <c r="I16" s="35"/>
      <c r="J16" s="35"/>
    </row>
    <row r="17" spans="1:10" s="6" customFormat="1" x14ac:dyDescent="0.2">
      <c r="A17" s="35"/>
      <c r="B17" s="35"/>
      <c r="C17" s="35"/>
      <c r="D17" s="35"/>
      <c r="E17" s="35"/>
      <c r="F17" s="26"/>
      <c r="G17" s="26"/>
      <c r="H17" s="35"/>
      <c r="I17" s="35"/>
      <c r="J17" s="35"/>
    </row>
    <row r="18" spans="1:10" s="12" customFormat="1" x14ac:dyDescent="0.2">
      <c r="A18" s="7"/>
      <c r="B18" s="8" t="s">
        <v>19</v>
      </c>
      <c r="C18" s="9"/>
      <c r="D18" s="10"/>
      <c r="E18" s="11"/>
      <c r="F18" s="11"/>
      <c r="G18" s="10"/>
      <c r="H18" s="11"/>
      <c r="I18" s="11"/>
      <c r="J18" s="11"/>
    </row>
    <row r="19" spans="1:10" s="12" customFormat="1" x14ac:dyDescent="0.2">
      <c r="A19" s="7">
        <v>1</v>
      </c>
      <c r="B19" s="13" t="s">
        <v>20</v>
      </c>
      <c r="C19" s="14" t="s">
        <v>21</v>
      </c>
      <c r="D19" s="15" t="s">
        <v>22</v>
      </c>
      <c r="E19" s="16">
        <v>1</v>
      </c>
      <c r="F19" s="16"/>
      <c r="G19" s="17">
        <f>E19-F19</f>
        <v>1</v>
      </c>
      <c r="H19" s="16" t="s">
        <v>23</v>
      </c>
      <c r="I19" s="16" t="s">
        <v>24</v>
      </c>
      <c r="J19" s="16"/>
    </row>
    <row r="20" spans="1:10" s="12" customFormat="1" x14ac:dyDescent="0.2">
      <c r="A20" s="7"/>
      <c r="B20" s="8" t="s">
        <v>25</v>
      </c>
      <c r="C20" s="9"/>
      <c r="D20" s="15"/>
      <c r="E20" s="16"/>
      <c r="F20" s="16"/>
      <c r="G20" s="18"/>
      <c r="H20" s="16"/>
      <c r="I20" s="16"/>
      <c r="J20" s="16"/>
    </row>
    <row r="21" spans="1:10" ht="25.5" x14ac:dyDescent="0.2">
      <c r="A21" s="7">
        <f>A19+1</f>
        <v>2</v>
      </c>
      <c r="B21" s="13" t="s">
        <v>26</v>
      </c>
      <c r="C21" s="14" t="s">
        <v>27</v>
      </c>
      <c r="D21" s="15" t="s">
        <v>28</v>
      </c>
      <c r="E21" s="16">
        <v>5</v>
      </c>
      <c r="F21" s="16"/>
      <c r="G21" s="17">
        <f t="shared" ref="G21:G84" si="0">E21-F21</f>
        <v>5</v>
      </c>
      <c r="H21" s="16" t="s">
        <v>23</v>
      </c>
      <c r="I21" s="16" t="s">
        <v>24</v>
      </c>
      <c r="J21" s="16"/>
    </row>
    <row r="22" spans="1:10" ht="25.5" x14ac:dyDescent="0.2">
      <c r="A22" s="7">
        <f t="shared" ref="A22:A85" si="1">A21+1</f>
        <v>3</v>
      </c>
      <c r="B22" s="13" t="s">
        <v>29</v>
      </c>
      <c r="C22" s="14" t="s">
        <v>30</v>
      </c>
      <c r="D22" s="15" t="s">
        <v>28</v>
      </c>
      <c r="E22" s="16">
        <v>2</v>
      </c>
      <c r="F22" s="16"/>
      <c r="G22" s="17">
        <f t="shared" si="0"/>
        <v>2</v>
      </c>
      <c r="H22" s="16" t="s">
        <v>23</v>
      </c>
      <c r="I22" s="16" t="s">
        <v>24</v>
      </c>
      <c r="J22" s="16"/>
    </row>
    <row r="23" spans="1:10" x14ac:dyDescent="0.2">
      <c r="A23" s="7">
        <f t="shared" si="1"/>
        <v>4</v>
      </c>
      <c r="B23" s="13" t="s">
        <v>29</v>
      </c>
      <c r="C23" s="14" t="s">
        <v>31</v>
      </c>
      <c r="D23" s="15" t="s">
        <v>28</v>
      </c>
      <c r="E23" s="16">
        <v>14</v>
      </c>
      <c r="F23" s="16"/>
      <c r="G23" s="17">
        <f t="shared" si="0"/>
        <v>14</v>
      </c>
      <c r="H23" s="16" t="s">
        <v>23</v>
      </c>
      <c r="I23" s="16" t="s">
        <v>24</v>
      </c>
      <c r="J23" s="16"/>
    </row>
    <row r="24" spans="1:10" x14ac:dyDescent="0.2">
      <c r="A24" s="7">
        <f t="shared" si="1"/>
        <v>5</v>
      </c>
      <c r="B24" s="13" t="s">
        <v>29</v>
      </c>
      <c r="C24" s="14" t="s">
        <v>32</v>
      </c>
      <c r="D24" s="15" t="s">
        <v>28</v>
      </c>
      <c r="E24" s="16">
        <v>10</v>
      </c>
      <c r="F24" s="16"/>
      <c r="G24" s="17">
        <f t="shared" si="0"/>
        <v>10</v>
      </c>
      <c r="H24" s="16" t="s">
        <v>23</v>
      </c>
      <c r="I24" s="16" t="s">
        <v>24</v>
      </c>
      <c r="J24" s="16"/>
    </row>
    <row r="25" spans="1:10" x14ac:dyDescent="0.2">
      <c r="A25" s="7">
        <f t="shared" si="1"/>
        <v>6</v>
      </c>
      <c r="B25" s="13" t="s">
        <v>33</v>
      </c>
      <c r="C25" s="14" t="s">
        <v>34</v>
      </c>
      <c r="D25" s="15" t="s">
        <v>28</v>
      </c>
      <c r="E25" s="16">
        <v>400</v>
      </c>
      <c r="F25" s="16"/>
      <c r="G25" s="17">
        <f t="shared" si="0"/>
        <v>400</v>
      </c>
      <c r="H25" s="16" t="s">
        <v>23</v>
      </c>
      <c r="I25" s="16" t="s">
        <v>24</v>
      </c>
      <c r="J25" s="16"/>
    </row>
    <row r="26" spans="1:10" x14ac:dyDescent="0.2">
      <c r="A26" s="7">
        <f t="shared" si="1"/>
        <v>7</v>
      </c>
      <c r="B26" s="13" t="s">
        <v>35</v>
      </c>
      <c r="C26" s="14" t="s">
        <v>36</v>
      </c>
      <c r="D26" s="15" t="s">
        <v>28</v>
      </c>
      <c r="E26" s="16">
        <v>1</v>
      </c>
      <c r="F26" s="16"/>
      <c r="G26" s="17">
        <f t="shared" si="0"/>
        <v>1</v>
      </c>
      <c r="H26" s="16" t="s">
        <v>23</v>
      </c>
      <c r="I26" s="16" t="s">
        <v>24</v>
      </c>
      <c r="J26" s="16"/>
    </row>
    <row r="27" spans="1:10" x14ac:dyDescent="0.2">
      <c r="A27" s="7">
        <f t="shared" si="1"/>
        <v>8</v>
      </c>
      <c r="B27" s="13" t="s">
        <v>37</v>
      </c>
      <c r="C27" s="14" t="s">
        <v>38</v>
      </c>
      <c r="D27" s="15" t="s">
        <v>28</v>
      </c>
      <c r="E27" s="16">
        <v>6</v>
      </c>
      <c r="F27" s="16"/>
      <c r="G27" s="17">
        <f t="shared" si="0"/>
        <v>6</v>
      </c>
      <c r="H27" s="16" t="s">
        <v>23</v>
      </c>
      <c r="I27" s="16" t="s">
        <v>24</v>
      </c>
      <c r="J27" s="16"/>
    </row>
    <row r="28" spans="1:10" x14ac:dyDescent="0.2">
      <c r="A28" s="7"/>
      <c r="B28" s="8" t="s">
        <v>39</v>
      </c>
      <c r="C28" s="9"/>
      <c r="D28" s="15"/>
      <c r="E28" s="16"/>
      <c r="F28" s="16"/>
      <c r="H28" s="16"/>
      <c r="I28" s="16"/>
      <c r="J28" s="16"/>
    </row>
    <row r="29" spans="1:10" ht="51" x14ac:dyDescent="0.2">
      <c r="A29" s="7">
        <f>A27+1</f>
        <v>9</v>
      </c>
      <c r="B29" s="13" t="s">
        <v>40</v>
      </c>
      <c r="C29" s="14" t="s">
        <v>41</v>
      </c>
      <c r="D29" s="20" t="s">
        <v>22</v>
      </c>
      <c r="E29" s="20">
        <v>1</v>
      </c>
      <c r="F29" s="20"/>
      <c r="G29" s="17">
        <f t="shared" si="0"/>
        <v>1</v>
      </c>
      <c r="H29" s="16" t="s">
        <v>23</v>
      </c>
      <c r="I29" s="20" t="s">
        <v>24</v>
      </c>
      <c r="J29" s="20"/>
    </row>
    <row r="30" spans="1:10" x14ac:dyDescent="0.2">
      <c r="A30" s="7">
        <f t="shared" si="1"/>
        <v>10</v>
      </c>
      <c r="B30" s="13" t="s">
        <v>42</v>
      </c>
      <c r="C30" s="14" t="s">
        <v>43</v>
      </c>
      <c r="D30" s="15" t="s">
        <v>28</v>
      </c>
      <c r="E30" s="20">
        <v>4</v>
      </c>
      <c r="F30" s="20"/>
      <c r="G30" s="17">
        <f t="shared" si="0"/>
        <v>4</v>
      </c>
      <c r="H30" s="16" t="s">
        <v>23</v>
      </c>
      <c r="I30" s="20" t="s">
        <v>24</v>
      </c>
      <c r="J30" s="20"/>
    </row>
    <row r="31" spans="1:10" x14ac:dyDescent="0.2">
      <c r="A31" s="7">
        <f t="shared" si="1"/>
        <v>11</v>
      </c>
      <c r="B31" s="13" t="s">
        <v>42</v>
      </c>
      <c r="C31" s="14" t="s">
        <v>44</v>
      </c>
      <c r="D31" s="15" t="s">
        <v>28</v>
      </c>
      <c r="E31" s="20">
        <v>4</v>
      </c>
      <c r="F31" s="20"/>
      <c r="G31" s="17">
        <f t="shared" si="0"/>
        <v>4</v>
      </c>
      <c r="H31" s="16" t="s">
        <v>23</v>
      </c>
      <c r="I31" s="20" t="s">
        <v>24</v>
      </c>
      <c r="J31" s="20"/>
    </row>
    <row r="32" spans="1:10" x14ac:dyDescent="0.2">
      <c r="A32" s="7">
        <f t="shared" si="1"/>
        <v>12</v>
      </c>
      <c r="B32" s="13" t="s">
        <v>45</v>
      </c>
      <c r="C32" s="14" t="s">
        <v>46</v>
      </c>
      <c r="D32" s="15" t="s">
        <v>28</v>
      </c>
      <c r="E32" s="21">
        <v>1</v>
      </c>
      <c r="F32" s="21"/>
      <c r="G32" s="17">
        <f t="shared" si="0"/>
        <v>1</v>
      </c>
      <c r="H32" s="16" t="s">
        <v>23</v>
      </c>
      <c r="I32" s="21" t="s">
        <v>24</v>
      </c>
      <c r="J32" s="21"/>
    </row>
    <row r="33" spans="1:10" ht="25.5" x14ac:dyDescent="0.2">
      <c r="A33" s="7">
        <f t="shared" si="1"/>
        <v>13</v>
      </c>
      <c r="B33" s="13" t="s">
        <v>47</v>
      </c>
      <c r="C33" s="14" t="s">
        <v>48</v>
      </c>
      <c r="D33" s="15" t="s">
        <v>28</v>
      </c>
      <c r="E33" s="21">
        <v>1</v>
      </c>
      <c r="F33" s="21"/>
      <c r="G33" s="17">
        <f t="shared" si="0"/>
        <v>1</v>
      </c>
      <c r="H33" s="16" t="s">
        <v>23</v>
      </c>
      <c r="I33" s="21" t="s">
        <v>24</v>
      </c>
      <c r="J33" s="21"/>
    </row>
    <row r="34" spans="1:10" x14ac:dyDescent="0.2">
      <c r="A34" s="7">
        <f t="shared" si="1"/>
        <v>14</v>
      </c>
      <c r="B34" s="13" t="s">
        <v>49</v>
      </c>
      <c r="C34" s="14" t="s">
        <v>50</v>
      </c>
      <c r="D34" s="20" t="s">
        <v>22</v>
      </c>
      <c r="E34" s="20">
        <v>1</v>
      </c>
      <c r="F34" s="20"/>
      <c r="G34" s="17">
        <f t="shared" si="0"/>
        <v>1</v>
      </c>
      <c r="H34" s="16" t="s">
        <v>23</v>
      </c>
      <c r="I34" s="20" t="s">
        <v>24</v>
      </c>
      <c r="J34" s="20"/>
    </row>
    <row r="35" spans="1:10" x14ac:dyDescent="0.2">
      <c r="A35" s="7"/>
      <c r="B35" s="8" t="s">
        <v>51</v>
      </c>
      <c r="C35" s="9"/>
      <c r="D35" s="20"/>
      <c r="E35" s="20"/>
      <c r="F35" s="20"/>
      <c r="H35" s="20"/>
      <c r="I35" s="20"/>
      <c r="J35" s="20"/>
    </row>
    <row r="36" spans="1:10" x14ac:dyDescent="0.2">
      <c r="A36" s="7">
        <f>A34+1</f>
        <v>15</v>
      </c>
      <c r="B36" s="13" t="s">
        <v>52</v>
      </c>
      <c r="C36" s="14" t="s">
        <v>53</v>
      </c>
      <c r="D36" s="15" t="s">
        <v>28</v>
      </c>
      <c r="E36" s="16">
        <v>20</v>
      </c>
      <c r="F36" s="16"/>
      <c r="G36" s="17">
        <f t="shared" si="0"/>
        <v>20</v>
      </c>
      <c r="H36" s="16" t="s">
        <v>23</v>
      </c>
      <c r="I36" s="16" t="s">
        <v>24</v>
      </c>
      <c r="J36" s="16"/>
    </row>
    <row r="37" spans="1:10" x14ac:dyDescent="0.2">
      <c r="A37" s="7">
        <f t="shared" si="1"/>
        <v>16</v>
      </c>
      <c r="B37" s="13" t="s">
        <v>54</v>
      </c>
      <c r="C37" s="14" t="s">
        <v>55</v>
      </c>
      <c r="D37" s="15" t="s">
        <v>28</v>
      </c>
      <c r="E37" s="16">
        <v>70</v>
      </c>
      <c r="F37" s="16"/>
      <c r="G37" s="17">
        <f t="shared" si="0"/>
        <v>70</v>
      </c>
      <c r="H37" s="16" t="s">
        <v>23</v>
      </c>
      <c r="I37" s="16" t="s">
        <v>24</v>
      </c>
      <c r="J37" s="16"/>
    </row>
    <row r="38" spans="1:10" x14ac:dyDescent="0.2">
      <c r="A38" s="7">
        <f t="shared" si="1"/>
        <v>17</v>
      </c>
      <c r="B38" s="13" t="s">
        <v>54</v>
      </c>
      <c r="C38" s="14" t="s">
        <v>56</v>
      </c>
      <c r="D38" s="15" t="s">
        <v>28</v>
      </c>
      <c r="E38" s="16">
        <v>2</v>
      </c>
      <c r="F38" s="16"/>
      <c r="G38" s="17">
        <f t="shared" si="0"/>
        <v>2</v>
      </c>
      <c r="H38" s="16" t="s">
        <v>23</v>
      </c>
      <c r="I38" s="16" t="s">
        <v>24</v>
      </c>
      <c r="J38" s="16"/>
    </row>
    <row r="39" spans="1:10" x14ac:dyDescent="0.2">
      <c r="A39" s="7">
        <f t="shared" si="1"/>
        <v>18</v>
      </c>
      <c r="B39" s="13" t="s">
        <v>54</v>
      </c>
      <c r="C39" s="14" t="s">
        <v>57</v>
      </c>
      <c r="D39" s="15" t="s">
        <v>28</v>
      </c>
      <c r="E39" s="16">
        <v>20</v>
      </c>
      <c r="F39" s="16"/>
      <c r="G39" s="17">
        <f t="shared" si="0"/>
        <v>20</v>
      </c>
      <c r="H39" s="16" t="s">
        <v>23</v>
      </c>
      <c r="I39" s="16" t="s">
        <v>24</v>
      </c>
      <c r="J39" s="16"/>
    </row>
    <row r="40" spans="1:10" x14ac:dyDescent="0.2">
      <c r="A40" s="7">
        <f t="shared" si="1"/>
        <v>19</v>
      </c>
      <c r="B40" s="13" t="s">
        <v>54</v>
      </c>
      <c r="C40" s="14" t="s">
        <v>58</v>
      </c>
      <c r="D40" s="15" t="s">
        <v>28</v>
      </c>
      <c r="E40" s="16">
        <v>20</v>
      </c>
      <c r="F40" s="16"/>
      <c r="G40" s="17">
        <f t="shared" si="0"/>
        <v>20</v>
      </c>
      <c r="H40" s="16" t="s">
        <v>23</v>
      </c>
      <c r="I40" s="16" t="s">
        <v>24</v>
      </c>
      <c r="J40" s="16"/>
    </row>
    <row r="41" spans="1:10" x14ac:dyDescent="0.2">
      <c r="A41" s="7">
        <f t="shared" si="1"/>
        <v>20</v>
      </c>
      <c r="B41" s="13" t="s">
        <v>59</v>
      </c>
      <c r="C41" s="14" t="s">
        <v>60</v>
      </c>
      <c r="D41" s="15" t="s">
        <v>28</v>
      </c>
      <c r="E41" s="16">
        <v>50</v>
      </c>
      <c r="F41" s="16"/>
      <c r="G41" s="17">
        <f t="shared" si="0"/>
        <v>50</v>
      </c>
      <c r="H41" s="16" t="s">
        <v>23</v>
      </c>
      <c r="I41" s="16" t="s">
        <v>24</v>
      </c>
      <c r="J41" s="16"/>
    </row>
    <row r="42" spans="1:10" x14ac:dyDescent="0.2">
      <c r="A42" s="7">
        <f t="shared" si="1"/>
        <v>21</v>
      </c>
      <c r="B42" s="13" t="s">
        <v>59</v>
      </c>
      <c r="C42" s="14" t="s">
        <v>58</v>
      </c>
      <c r="D42" s="15" t="s">
        <v>28</v>
      </c>
      <c r="E42" s="16">
        <v>30</v>
      </c>
      <c r="F42" s="16"/>
      <c r="G42" s="17">
        <f t="shared" si="0"/>
        <v>30</v>
      </c>
      <c r="H42" s="16" t="s">
        <v>23</v>
      </c>
      <c r="I42" s="16" t="s">
        <v>24</v>
      </c>
      <c r="J42" s="16"/>
    </row>
    <row r="43" spans="1:10" x14ac:dyDescent="0.2">
      <c r="A43" s="7">
        <f t="shared" si="1"/>
        <v>22</v>
      </c>
      <c r="B43" s="13" t="s">
        <v>59</v>
      </c>
      <c r="C43" s="14" t="s">
        <v>61</v>
      </c>
      <c r="D43" s="15" t="s">
        <v>28</v>
      </c>
      <c r="E43" s="16">
        <v>30</v>
      </c>
      <c r="F43" s="16"/>
      <c r="G43" s="17">
        <f t="shared" si="0"/>
        <v>30</v>
      </c>
      <c r="H43" s="16" t="s">
        <v>23</v>
      </c>
      <c r="I43" s="16" t="s">
        <v>24</v>
      </c>
      <c r="J43" s="16"/>
    </row>
    <row r="44" spans="1:10" x14ac:dyDescent="0.2">
      <c r="A44" s="7">
        <f t="shared" si="1"/>
        <v>23</v>
      </c>
      <c r="B44" s="13" t="s">
        <v>62</v>
      </c>
      <c r="C44" s="14" t="s">
        <v>63</v>
      </c>
      <c r="D44" s="15" t="s">
        <v>28</v>
      </c>
      <c r="E44" s="16">
        <v>10</v>
      </c>
      <c r="F44" s="16"/>
      <c r="G44" s="17">
        <f t="shared" si="0"/>
        <v>10</v>
      </c>
      <c r="H44" s="16" t="s">
        <v>23</v>
      </c>
      <c r="I44" s="16" t="s">
        <v>24</v>
      </c>
      <c r="J44" s="16"/>
    </row>
    <row r="45" spans="1:10" ht="25.5" x14ac:dyDescent="0.2">
      <c r="A45" s="7">
        <f t="shared" si="1"/>
        <v>24</v>
      </c>
      <c r="B45" s="13" t="s">
        <v>64</v>
      </c>
      <c r="C45" s="14" t="s">
        <v>65</v>
      </c>
      <c r="D45" s="15" t="s">
        <v>28</v>
      </c>
      <c r="E45" s="16">
        <v>4</v>
      </c>
      <c r="F45" s="16"/>
      <c r="G45" s="17">
        <f t="shared" si="0"/>
        <v>4</v>
      </c>
      <c r="H45" s="16" t="s">
        <v>23</v>
      </c>
      <c r="I45" s="16" t="s">
        <v>24</v>
      </c>
      <c r="J45" s="16"/>
    </row>
    <row r="46" spans="1:10" x14ac:dyDescent="0.2">
      <c r="A46" s="7">
        <f t="shared" si="1"/>
        <v>25</v>
      </c>
      <c r="B46" s="13" t="s">
        <v>66</v>
      </c>
      <c r="C46" s="14" t="s">
        <v>67</v>
      </c>
      <c r="D46" s="15" t="s">
        <v>28</v>
      </c>
      <c r="E46" s="16">
        <v>1</v>
      </c>
      <c r="F46" s="16"/>
      <c r="G46" s="17">
        <f t="shared" si="0"/>
        <v>1</v>
      </c>
      <c r="H46" s="16" t="s">
        <v>23</v>
      </c>
      <c r="I46" s="16" t="s">
        <v>24</v>
      </c>
      <c r="J46" s="16"/>
    </row>
    <row r="47" spans="1:10" x14ac:dyDescent="0.2">
      <c r="A47" s="7">
        <f t="shared" si="1"/>
        <v>26</v>
      </c>
      <c r="B47" s="13" t="s">
        <v>66</v>
      </c>
      <c r="C47" s="14" t="s">
        <v>68</v>
      </c>
      <c r="D47" s="15" t="s">
        <v>28</v>
      </c>
      <c r="E47" s="16">
        <v>1</v>
      </c>
      <c r="F47" s="16"/>
      <c r="G47" s="17">
        <f t="shared" si="0"/>
        <v>1</v>
      </c>
      <c r="H47" s="16" t="s">
        <v>23</v>
      </c>
      <c r="I47" s="16" t="s">
        <v>24</v>
      </c>
      <c r="J47" s="16"/>
    </row>
    <row r="48" spans="1:10" x14ac:dyDescent="0.2">
      <c r="A48" s="7">
        <f t="shared" si="1"/>
        <v>27</v>
      </c>
      <c r="B48" s="13" t="s">
        <v>69</v>
      </c>
      <c r="C48" s="14" t="s">
        <v>70</v>
      </c>
      <c r="D48" s="15" t="s">
        <v>28</v>
      </c>
      <c r="E48" s="16">
        <v>1</v>
      </c>
      <c r="F48" s="16"/>
      <c r="G48" s="17">
        <f t="shared" si="0"/>
        <v>1</v>
      </c>
      <c r="H48" s="16" t="s">
        <v>23</v>
      </c>
      <c r="I48" s="16" t="s">
        <v>24</v>
      </c>
      <c r="J48" s="16"/>
    </row>
    <row r="49" spans="1:10" x14ac:dyDescent="0.2">
      <c r="A49" s="7">
        <f t="shared" si="1"/>
        <v>28</v>
      </c>
      <c r="B49" s="13" t="s">
        <v>69</v>
      </c>
      <c r="C49" s="14" t="s">
        <v>71</v>
      </c>
      <c r="D49" s="15" t="s">
        <v>28</v>
      </c>
      <c r="E49" s="16">
        <v>1</v>
      </c>
      <c r="F49" s="16"/>
      <c r="G49" s="17">
        <f t="shared" si="0"/>
        <v>1</v>
      </c>
      <c r="H49" s="16" t="s">
        <v>23</v>
      </c>
      <c r="I49" s="16" t="s">
        <v>24</v>
      </c>
      <c r="J49" s="16"/>
    </row>
    <row r="50" spans="1:10" x14ac:dyDescent="0.2">
      <c r="A50" s="7">
        <f t="shared" si="1"/>
        <v>29</v>
      </c>
      <c r="B50" s="13" t="s">
        <v>69</v>
      </c>
      <c r="C50" s="14" t="s">
        <v>72</v>
      </c>
      <c r="D50" s="15" t="s">
        <v>28</v>
      </c>
      <c r="E50" s="16">
        <v>1</v>
      </c>
      <c r="F50" s="16"/>
      <c r="G50" s="17">
        <f t="shared" si="0"/>
        <v>1</v>
      </c>
      <c r="H50" s="16" t="s">
        <v>23</v>
      </c>
      <c r="I50" s="16" t="s">
        <v>24</v>
      </c>
      <c r="J50" s="16"/>
    </row>
    <row r="51" spans="1:10" x14ac:dyDescent="0.2">
      <c r="A51" s="7">
        <f t="shared" si="1"/>
        <v>30</v>
      </c>
      <c r="B51" s="13" t="s">
        <v>69</v>
      </c>
      <c r="C51" s="14" t="s">
        <v>73</v>
      </c>
      <c r="D51" s="15" t="s">
        <v>28</v>
      </c>
      <c r="E51" s="16">
        <v>1</v>
      </c>
      <c r="F51" s="16"/>
      <c r="G51" s="17">
        <f t="shared" si="0"/>
        <v>1</v>
      </c>
      <c r="H51" s="16" t="s">
        <v>23</v>
      </c>
      <c r="I51" s="16" t="s">
        <v>24</v>
      </c>
      <c r="J51" s="16"/>
    </row>
    <row r="52" spans="1:10" x14ac:dyDescent="0.2">
      <c r="A52" s="7">
        <f t="shared" si="1"/>
        <v>31</v>
      </c>
      <c r="B52" s="13" t="s">
        <v>69</v>
      </c>
      <c r="C52" s="14" t="s">
        <v>74</v>
      </c>
      <c r="D52" s="15" t="s">
        <v>28</v>
      </c>
      <c r="E52" s="16">
        <v>1</v>
      </c>
      <c r="F52" s="16"/>
      <c r="G52" s="17">
        <f t="shared" si="0"/>
        <v>1</v>
      </c>
      <c r="H52" s="16" t="s">
        <v>23</v>
      </c>
      <c r="I52" s="16" t="s">
        <v>24</v>
      </c>
      <c r="J52" s="16"/>
    </row>
    <row r="53" spans="1:10" x14ac:dyDescent="0.2">
      <c r="A53" s="7">
        <f t="shared" si="1"/>
        <v>32</v>
      </c>
      <c r="B53" s="13" t="s">
        <v>69</v>
      </c>
      <c r="C53" s="14" t="s">
        <v>75</v>
      </c>
      <c r="D53" s="15" t="s">
        <v>28</v>
      </c>
      <c r="E53" s="16">
        <v>1</v>
      </c>
      <c r="F53" s="16"/>
      <c r="G53" s="17">
        <f t="shared" si="0"/>
        <v>1</v>
      </c>
      <c r="H53" s="16" t="s">
        <v>23</v>
      </c>
      <c r="I53" s="16" t="s">
        <v>24</v>
      </c>
      <c r="J53" s="16"/>
    </row>
    <row r="54" spans="1:10" x14ac:dyDescent="0.2">
      <c r="A54" s="7">
        <f t="shared" si="1"/>
        <v>33</v>
      </c>
      <c r="B54" s="13" t="s">
        <v>76</v>
      </c>
      <c r="C54" s="14" t="s">
        <v>77</v>
      </c>
      <c r="D54" s="15" t="s">
        <v>28</v>
      </c>
      <c r="E54" s="16">
        <v>1</v>
      </c>
      <c r="F54" s="16"/>
      <c r="G54" s="17">
        <f t="shared" si="0"/>
        <v>1</v>
      </c>
      <c r="H54" s="16" t="s">
        <v>23</v>
      </c>
      <c r="I54" s="16" t="s">
        <v>24</v>
      </c>
      <c r="J54" s="16"/>
    </row>
    <row r="55" spans="1:10" x14ac:dyDescent="0.2">
      <c r="A55" s="7">
        <f t="shared" si="1"/>
        <v>34</v>
      </c>
      <c r="B55" s="13" t="s">
        <v>76</v>
      </c>
      <c r="C55" s="14" t="s">
        <v>78</v>
      </c>
      <c r="D55" s="15" t="s">
        <v>28</v>
      </c>
      <c r="E55" s="16">
        <v>1</v>
      </c>
      <c r="F55" s="16"/>
      <c r="G55" s="17">
        <f t="shared" si="0"/>
        <v>1</v>
      </c>
      <c r="H55" s="16" t="s">
        <v>23</v>
      </c>
      <c r="I55" s="16" t="s">
        <v>24</v>
      </c>
      <c r="J55" s="16"/>
    </row>
    <row r="56" spans="1:10" x14ac:dyDescent="0.2">
      <c r="A56" s="7">
        <f t="shared" si="1"/>
        <v>35</v>
      </c>
      <c r="B56" s="13" t="s">
        <v>76</v>
      </c>
      <c r="C56" s="14" t="s">
        <v>79</v>
      </c>
      <c r="D56" s="15" t="s">
        <v>28</v>
      </c>
      <c r="E56" s="16">
        <v>10</v>
      </c>
      <c r="F56" s="16"/>
      <c r="G56" s="17">
        <f t="shared" si="0"/>
        <v>10</v>
      </c>
      <c r="H56" s="16" t="s">
        <v>23</v>
      </c>
      <c r="I56" s="16" t="s">
        <v>24</v>
      </c>
      <c r="J56" s="16"/>
    </row>
    <row r="57" spans="1:10" x14ac:dyDescent="0.2">
      <c r="A57" s="7">
        <f t="shared" si="1"/>
        <v>36</v>
      </c>
      <c r="B57" s="13" t="s">
        <v>76</v>
      </c>
      <c r="C57" s="14" t="s">
        <v>80</v>
      </c>
      <c r="D57" s="15" t="s">
        <v>28</v>
      </c>
      <c r="E57" s="16">
        <v>1</v>
      </c>
      <c r="F57" s="16"/>
      <c r="G57" s="17">
        <f t="shared" si="0"/>
        <v>1</v>
      </c>
      <c r="H57" s="16" t="s">
        <v>23</v>
      </c>
      <c r="I57" s="16" t="s">
        <v>24</v>
      </c>
      <c r="J57" s="16"/>
    </row>
    <row r="58" spans="1:10" x14ac:dyDescent="0.2">
      <c r="A58" s="7">
        <f t="shared" si="1"/>
        <v>37</v>
      </c>
      <c r="B58" s="13" t="s">
        <v>76</v>
      </c>
      <c r="C58" s="14" t="s">
        <v>81</v>
      </c>
      <c r="D58" s="15" t="s">
        <v>28</v>
      </c>
      <c r="E58" s="16">
        <v>1</v>
      </c>
      <c r="F58" s="16"/>
      <c r="G58" s="17">
        <f t="shared" si="0"/>
        <v>1</v>
      </c>
      <c r="H58" s="16" t="s">
        <v>23</v>
      </c>
      <c r="I58" s="16" t="s">
        <v>24</v>
      </c>
      <c r="J58" s="16"/>
    </row>
    <row r="59" spans="1:10" x14ac:dyDescent="0.2">
      <c r="A59" s="7">
        <f t="shared" si="1"/>
        <v>38</v>
      </c>
      <c r="B59" s="13" t="s">
        <v>76</v>
      </c>
      <c r="C59" s="14" t="s">
        <v>82</v>
      </c>
      <c r="D59" s="15" t="s">
        <v>28</v>
      </c>
      <c r="E59" s="16">
        <v>20</v>
      </c>
      <c r="F59" s="16"/>
      <c r="G59" s="17">
        <f t="shared" si="0"/>
        <v>20</v>
      </c>
      <c r="H59" s="16" t="s">
        <v>23</v>
      </c>
      <c r="I59" s="16" t="s">
        <v>24</v>
      </c>
      <c r="J59" s="16"/>
    </row>
    <row r="60" spans="1:10" x14ac:dyDescent="0.2">
      <c r="A60" s="7">
        <f t="shared" si="1"/>
        <v>39</v>
      </c>
      <c r="B60" s="13" t="s">
        <v>76</v>
      </c>
      <c r="C60" s="14" t="s">
        <v>83</v>
      </c>
      <c r="D60" s="15" t="s">
        <v>28</v>
      </c>
      <c r="E60" s="16">
        <v>50</v>
      </c>
      <c r="F60" s="16"/>
      <c r="G60" s="17">
        <f t="shared" si="0"/>
        <v>50</v>
      </c>
      <c r="H60" s="16" t="s">
        <v>23</v>
      </c>
      <c r="I60" s="16" t="s">
        <v>24</v>
      </c>
      <c r="J60" s="16"/>
    </row>
    <row r="61" spans="1:10" x14ac:dyDescent="0.2">
      <c r="A61" s="7">
        <f t="shared" si="1"/>
        <v>40</v>
      </c>
      <c r="B61" s="13" t="s">
        <v>76</v>
      </c>
      <c r="C61" s="14" t="s">
        <v>84</v>
      </c>
      <c r="D61" s="15" t="s">
        <v>28</v>
      </c>
      <c r="E61" s="16">
        <v>30</v>
      </c>
      <c r="F61" s="16"/>
      <c r="G61" s="17">
        <f t="shared" si="0"/>
        <v>30</v>
      </c>
      <c r="H61" s="16" t="s">
        <v>23</v>
      </c>
      <c r="I61" s="16" t="s">
        <v>24</v>
      </c>
      <c r="J61" s="16"/>
    </row>
    <row r="62" spans="1:10" x14ac:dyDescent="0.2">
      <c r="A62" s="7">
        <f t="shared" si="1"/>
        <v>41</v>
      </c>
      <c r="B62" s="13" t="s">
        <v>76</v>
      </c>
      <c r="C62" s="14" t="s">
        <v>85</v>
      </c>
      <c r="D62" s="15" t="s">
        <v>28</v>
      </c>
      <c r="E62" s="16">
        <v>1</v>
      </c>
      <c r="F62" s="16"/>
      <c r="G62" s="17">
        <f t="shared" si="0"/>
        <v>1</v>
      </c>
      <c r="H62" s="16" t="s">
        <v>23</v>
      </c>
      <c r="I62" s="16" t="s">
        <v>24</v>
      </c>
      <c r="J62" s="16"/>
    </row>
    <row r="63" spans="1:10" x14ac:dyDescent="0.2">
      <c r="A63" s="7">
        <f t="shared" si="1"/>
        <v>42</v>
      </c>
      <c r="B63" s="13" t="s">
        <v>76</v>
      </c>
      <c r="C63" s="14" t="s">
        <v>86</v>
      </c>
      <c r="D63" s="15" t="s">
        <v>28</v>
      </c>
      <c r="E63" s="16">
        <v>1</v>
      </c>
      <c r="F63" s="16"/>
      <c r="G63" s="17">
        <f t="shared" si="0"/>
        <v>1</v>
      </c>
      <c r="H63" s="16" t="s">
        <v>23</v>
      </c>
      <c r="I63" s="16" t="s">
        <v>24</v>
      </c>
      <c r="J63" s="16"/>
    </row>
    <row r="64" spans="1:10" x14ac:dyDescent="0.2">
      <c r="A64" s="7">
        <f t="shared" si="1"/>
        <v>43</v>
      </c>
      <c r="B64" s="13" t="s">
        <v>76</v>
      </c>
      <c r="C64" s="14" t="s">
        <v>87</v>
      </c>
      <c r="D64" s="15" t="s">
        <v>28</v>
      </c>
      <c r="E64" s="16">
        <v>6</v>
      </c>
      <c r="F64" s="16"/>
      <c r="G64" s="17">
        <f t="shared" si="0"/>
        <v>6</v>
      </c>
      <c r="H64" s="16" t="s">
        <v>23</v>
      </c>
      <c r="I64" s="16" t="s">
        <v>24</v>
      </c>
      <c r="J64" s="16"/>
    </row>
    <row r="65" spans="1:10" ht="25.5" x14ac:dyDescent="0.2">
      <c r="A65" s="7">
        <f t="shared" si="1"/>
        <v>44</v>
      </c>
      <c r="B65" s="13" t="s">
        <v>76</v>
      </c>
      <c r="C65" s="14" t="s">
        <v>88</v>
      </c>
      <c r="D65" s="15" t="s">
        <v>28</v>
      </c>
      <c r="E65" s="16">
        <v>3</v>
      </c>
      <c r="F65" s="16"/>
      <c r="G65" s="17">
        <f t="shared" si="0"/>
        <v>3</v>
      </c>
      <c r="H65" s="16" t="s">
        <v>23</v>
      </c>
      <c r="I65" s="16" t="s">
        <v>24</v>
      </c>
      <c r="J65" s="16"/>
    </row>
    <row r="66" spans="1:10" ht="25.5" x14ac:dyDescent="0.2">
      <c r="A66" s="7">
        <f t="shared" si="1"/>
        <v>45</v>
      </c>
      <c r="B66" s="13" t="s">
        <v>76</v>
      </c>
      <c r="C66" s="14" t="s">
        <v>89</v>
      </c>
      <c r="D66" s="15" t="s">
        <v>28</v>
      </c>
      <c r="E66" s="16">
        <v>3</v>
      </c>
      <c r="F66" s="16"/>
      <c r="G66" s="17">
        <f t="shared" si="0"/>
        <v>3</v>
      </c>
      <c r="H66" s="16" t="s">
        <v>23</v>
      </c>
      <c r="I66" s="16" t="s">
        <v>24</v>
      </c>
      <c r="J66" s="16"/>
    </row>
    <row r="67" spans="1:10" ht="25.5" x14ac:dyDescent="0.2">
      <c r="A67" s="7">
        <f t="shared" si="1"/>
        <v>46</v>
      </c>
      <c r="B67" s="13" t="s">
        <v>76</v>
      </c>
      <c r="C67" s="14" t="s">
        <v>90</v>
      </c>
      <c r="D67" s="15" t="s">
        <v>28</v>
      </c>
      <c r="E67" s="16">
        <v>3</v>
      </c>
      <c r="F67" s="16"/>
      <c r="G67" s="17">
        <f t="shared" si="0"/>
        <v>3</v>
      </c>
      <c r="H67" s="16" t="s">
        <v>23</v>
      </c>
      <c r="I67" s="16" t="s">
        <v>24</v>
      </c>
      <c r="J67" s="16"/>
    </row>
    <row r="68" spans="1:10" ht="25.5" x14ac:dyDescent="0.2">
      <c r="A68" s="7">
        <f t="shared" si="1"/>
        <v>47</v>
      </c>
      <c r="B68" s="13" t="s">
        <v>76</v>
      </c>
      <c r="C68" s="14" t="s">
        <v>91</v>
      </c>
      <c r="D68" s="15" t="s">
        <v>28</v>
      </c>
      <c r="E68" s="16">
        <v>3</v>
      </c>
      <c r="F68" s="16"/>
      <c r="G68" s="17">
        <f t="shared" si="0"/>
        <v>3</v>
      </c>
      <c r="H68" s="16" t="s">
        <v>23</v>
      </c>
      <c r="I68" s="16" t="s">
        <v>24</v>
      </c>
      <c r="J68" s="16"/>
    </row>
    <row r="69" spans="1:10" x14ac:dyDescent="0.2">
      <c r="A69" s="7">
        <f t="shared" si="1"/>
        <v>48</v>
      </c>
      <c r="B69" s="13" t="s">
        <v>92</v>
      </c>
      <c r="C69" s="14" t="s">
        <v>55</v>
      </c>
      <c r="D69" s="15" t="s">
        <v>28</v>
      </c>
      <c r="E69" s="16">
        <v>2</v>
      </c>
      <c r="F69" s="16"/>
      <c r="G69" s="17">
        <f t="shared" si="0"/>
        <v>2</v>
      </c>
      <c r="H69" s="16" t="s">
        <v>23</v>
      </c>
      <c r="I69" s="16" t="s">
        <v>24</v>
      </c>
      <c r="J69" s="16"/>
    </row>
    <row r="70" spans="1:10" x14ac:dyDescent="0.2">
      <c r="A70" s="7">
        <f t="shared" si="1"/>
        <v>49</v>
      </c>
      <c r="B70" s="13" t="s">
        <v>92</v>
      </c>
      <c r="C70" s="14" t="s">
        <v>93</v>
      </c>
      <c r="D70" s="15" t="s">
        <v>28</v>
      </c>
      <c r="E70" s="16">
        <v>2</v>
      </c>
      <c r="F70" s="16"/>
      <c r="G70" s="17">
        <f t="shared" si="0"/>
        <v>2</v>
      </c>
      <c r="H70" s="16" t="s">
        <v>23</v>
      </c>
      <c r="I70" s="16" t="s">
        <v>24</v>
      </c>
      <c r="J70" s="16"/>
    </row>
    <row r="71" spans="1:10" x14ac:dyDescent="0.2">
      <c r="A71" s="7">
        <f t="shared" si="1"/>
        <v>50</v>
      </c>
      <c r="B71" s="13" t="s">
        <v>94</v>
      </c>
      <c r="C71" s="14" t="s">
        <v>55</v>
      </c>
      <c r="D71" s="15" t="s">
        <v>28</v>
      </c>
      <c r="E71" s="16">
        <v>5</v>
      </c>
      <c r="F71" s="16"/>
      <c r="G71" s="17">
        <f t="shared" si="0"/>
        <v>5</v>
      </c>
      <c r="H71" s="16" t="s">
        <v>23</v>
      </c>
      <c r="I71" s="16" t="s">
        <v>24</v>
      </c>
      <c r="J71" s="16"/>
    </row>
    <row r="72" spans="1:10" x14ac:dyDescent="0.2">
      <c r="A72" s="7">
        <f t="shared" si="1"/>
        <v>51</v>
      </c>
      <c r="B72" s="13" t="s">
        <v>94</v>
      </c>
      <c r="C72" s="14" t="s">
        <v>95</v>
      </c>
      <c r="D72" s="15" t="s">
        <v>28</v>
      </c>
      <c r="E72" s="16">
        <v>5</v>
      </c>
      <c r="F72" s="16"/>
      <c r="G72" s="17">
        <f t="shared" si="0"/>
        <v>5</v>
      </c>
      <c r="H72" s="16" t="s">
        <v>23</v>
      </c>
      <c r="I72" s="16" t="s">
        <v>24</v>
      </c>
      <c r="J72" s="16"/>
    </row>
    <row r="73" spans="1:10" x14ac:dyDescent="0.2">
      <c r="A73" s="7">
        <f t="shared" si="1"/>
        <v>52</v>
      </c>
      <c r="B73" s="13" t="s">
        <v>96</v>
      </c>
      <c r="C73" s="14" t="s">
        <v>97</v>
      </c>
      <c r="D73" s="15" t="s">
        <v>28</v>
      </c>
      <c r="E73" s="16">
        <v>15</v>
      </c>
      <c r="F73" s="16"/>
      <c r="G73" s="17">
        <f t="shared" si="0"/>
        <v>15</v>
      </c>
      <c r="H73" s="16" t="s">
        <v>23</v>
      </c>
      <c r="I73" s="16" t="s">
        <v>24</v>
      </c>
      <c r="J73" s="16"/>
    </row>
    <row r="74" spans="1:10" x14ac:dyDescent="0.2">
      <c r="A74" s="7">
        <f t="shared" si="1"/>
        <v>53</v>
      </c>
      <c r="B74" s="13" t="s">
        <v>96</v>
      </c>
      <c r="C74" s="14" t="s">
        <v>98</v>
      </c>
      <c r="D74" s="15" t="s">
        <v>28</v>
      </c>
      <c r="E74" s="16">
        <v>15</v>
      </c>
      <c r="F74" s="16"/>
      <c r="G74" s="17">
        <f t="shared" si="0"/>
        <v>15</v>
      </c>
      <c r="H74" s="16" t="s">
        <v>23</v>
      </c>
      <c r="I74" s="16" t="s">
        <v>24</v>
      </c>
      <c r="J74" s="16"/>
    </row>
    <row r="75" spans="1:10" ht="51" x14ac:dyDescent="0.2">
      <c r="A75" s="7">
        <f t="shared" si="1"/>
        <v>54</v>
      </c>
      <c r="B75" s="13" t="s">
        <v>96</v>
      </c>
      <c r="C75" s="14" t="s">
        <v>99</v>
      </c>
      <c r="D75" s="15" t="s">
        <v>22</v>
      </c>
      <c r="E75" s="16">
        <v>10</v>
      </c>
      <c r="F75" s="16"/>
      <c r="G75" s="17">
        <f t="shared" si="0"/>
        <v>10</v>
      </c>
      <c r="H75" s="16" t="s">
        <v>23</v>
      </c>
      <c r="I75" s="16" t="s">
        <v>24</v>
      </c>
      <c r="J75" s="16"/>
    </row>
    <row r="76" spans="1:10" x14ac:dyDescent="0.2">
      <c r="A76" s="7">
        <f t="shared" si="1"/>
        <v>55</v>
      </c>
      <c r="B76" s="13" t="s">
        <v>100</v>
      </c>
      <c r="C76" s="14" t="s">
        <v>53</v>
      </c>
      <c r="D76" s="15" t="s">
        <v>28</v>
      </c>
      <c r="E76" s="16">
        <v>120</v>
      </c>
      <c r="F76" s="16"/>
      <c r="G76" s="17">
        <f t="shared" si="0"/>
        <v>120</v>
      </c>
      <c r="H76" s="16" t="s">
        <v>23</v>
      </c>
      <c r="I76" s="16" t="s">
        <v>24</v>
      </c>
      <c r="J76" s="16"/>
    </row>
    <row r="77" spans="1:10" x14ac:dyDescent="0.2">
      <c r="A77" s="7">
        <f t="shared" si="1"/>
        <v>56</v>
      </c>
      <c r="B77" s="13" t="s">
        <v>100</v>
      </c>
      <c r="C77" s="14" t="s">
        <v>101</v>
      </c>
      <c r="D77" s="15" t="s">
        <v>28</v>
      </c>
      <c r="E77" s="16">
        <v>2</v>
      </c>
      <c r="F77" s="16"/>
      <c r="G77" s="17">
        <f t="shared" si="0"/>
        <v>2</v>
      </c>
      <c r="H77" s="16" t="s">
        <v>23</v>
      </c>
      <c r="I77" s="16" t="s">
        <v>24</v>
      </c>
      <c r="J77" s="16"/>
    </row>
    <row r="78" spans="1:10" x14ac:dyDescent="0.2">
      <c r="A78" s="7">
        <f t="shared" si="1"/>
        <v>57</v>
      </c>
      <c r="B78" s="13" t="s">
        <v>100</v>
      </c>
      <c r="C78" s="14" t="s">
        <v>102</v>
      </c>
      <c r="D78" s="15" t="s">
        <v>28</v>
      </c>
      <c r="E78" s="16">
        <v>2</v>
      </c>
      <c r="F78" s="16"/>
      <c r="G78" s="17">
        <f t="shared" si="0"/>
        <v>2</v>
      </c>
      <c r="H78" s="16" t="s">
        <v>23</v>
      </c>
      <c r="I78" s="16" t="s">
        <v>24</v>
      </c>
      <c r="J78" s="16"/>
    </row>
    <row r="79" spans="1:10" x14ac:dyDescent="0.2">
      <c r="A79" s="7">
        <f t="shared" si="1"/>
        <v>58</v>
      </c>
      <c r="B79" s="13" t="s">
        <v>100</v>
      </c>
      <c r="C79" s="14" t="s">
        <v>55</v>
      </c>
      <c r="D79" s="15" t="s">
        <v>28</v>
      </c>
      <c r="E79" s="16">
        <v>100</v>
      </c>
      <c r="F79" s="16"/>
      <c r="G79" s="17">
        <f t="shared" si="0"/>
        <v>100</v>
      </c>
      <c r="H79" s="16" t="s">
        <v>23</v>
      </c>
      <c r="I79" s="16" t="s">
        <v>24</v>
      </c>
      <c r="J79" s="16"/>
    </row>
    <row r="80" spans="1:10" x14ac:dyDescent="0.2">
      <c r="A80" s="7">
        <f t="shared" si="1"/>
        <v>59</v>
      </c>
      <c r="B80" s="13" t="s">
        <v>103</v>
      </c>
      <c r="C80" s="14" t="s">
        <v>104</v>
      </c>
      <c r="D80" s="15" t="s">
        <v>28</v>
      </c>
      <c r="E80" s="16">
        <v>1</v>
      </c>
      <c r="F80" s="16"/>
      <c r="G80" s="17">
        <f t="shared" si="0"/>
        <v>1</v>
      </c>
      <c r="H80" s="16" t="s">
        <v>23</v>
      </c>
      <c r="I80" s="16" t="s">
        <v>24</v>
      </c>
      <c r="J80" s="16"/>
    </row>
    <row r="81" spans="1:10" x14ac:dyDescent="0.2">
      <c r="A81" s="7">
        <f t="shared" si="1"/>
        <v>60</v>
      </c>
      <c r="B81" s="13" t="s">
        <v>105</v>
      </c>
      <c r="C81" s="14" t="s">
        <v>106</v>
      </c>
      <c r="D81" s="15" t="s">
        <v>28</v>
      </c>
      <c r="E81" s="16">
        <v>4</v>
      </c>
      <c r="F81" s="16"/>
      <c r="G81" s="17">
        <f t="shared" si="0"/>
        <v>4</v>
      </c>
      <c r="H81" s="16" t="s">
        <v>23</v>
      </c>
      <c r="I81" s="16" t="s">
        <v>24</v>
      </c>
      <c r="J81" s="16"/>
    </row>
    <row r="82" spans="1:10" x14ac:dyDescent="0.2">
      <c r="A82" s="7">
        <f t="shared" si="1"/>
        <v>61</v>
      </c>
      <c r="B82" s="13" t="s">
        <v>105</v>
      </c>
      <c r="C82" s="14" t="s">
        <v>107</v>
      </c>
      <c r="D82" s="15" t="s">
        <v>28</v>
      </c>
      <c r="E82" s="16">
        <v>4</v>
      </c>
      <c r="F82" s="16"/>
      <c r="G82" s="17">
        <f t="shared" si="0"/>
        <v>4</v>
      </c>
      <c r="H82" s="16" t="s">
        <v>23</v>
      </c>
      <c r="I82" s="16" t="s">
        <v>24</v>
      </c>
      <c r="J82" s="16"/>
    </row>
    <row r="83" spans="1:10" x14ac:dyDescent="0.2">
      <c r="A83" s="7">
        <f t="shared" si="1"/>
        <v>62</v>
      </c>
      <c r="B83" s="13" t="s">
        <v>108</v>
      </c>
      <c r="C83" s="14" t="s">
        <v>55</v>
      </c>
      <c r="D83" s="15" t="s">
        <v>28</v>
      </c>
      <c r="E83" s="16">
        <v>5</v>
      </c>
      <c r="F83" s="16"/>
      <c r="G83" s="17">
        <f t="shared" si="0"/>
        <v>5</v>
      </c>
      <c r="H83" s="16" t="s">
        <v>23</v>
      </c>
      <c r="I83" s="16" t="s">
        <v>24</v>
      </c>
      <c r="J83" s="16"/>
    </row>
    <row r="84" spans="1:10" x14ac:dyDescent="0.2">
      <c r="A84" s="7">
        <f t="shared" si="1"/>
        <v>63</v>
      </c>
      <c r="B84" s="13" t="s">
        <v>108</v>
      </c>
      <c r="C84" s="14" t="s">
        <v>95</v>
      </c>
      <c r="D84" s="15" t="s">
        <v>28</v>
      </c>
      <c r="E84" s="16">
        <v>5</v>
      </c>
      <c r="F84" s="16"/>
      <c r="G84" s="17">
        <f t="shared" si="0"/>
        <v>5</v>
      </c>
      <c r="H84" s="16" t="s">
        <v>23</v>
      </c>
      <c r="I84" s="16" t="s">
        <v>24</v>
      </c>
      <c r="J84" s="16"/>
    </row>
    <row r="85" spans="1:10" x14ac:dyDescent="0.2">
      <c r="A85" s="7">
        <f t="shared" si="1"/>
        <v>64</v>
      </c>
      <c r="B85" s="13" t="s">
        <v>108</v>
      </c>
      <c r="C85" s="14" t="s">
        <v>109</v>
      </c>
      <c r="D85" s="15" t="s">
        <v>28</v>
      </c>
      <c r="E85" s="16">
        <v>2</v>
      </c>
      <c r="F85" s="16"/>
      <c r="G85" s="17">
        <f t="shared" ref="G85:G142" si="2">E85-F85</f>
        <v>2</v>
      </c>
      <c r="H85" s="16" t="s">
        <v>23</v>
      </c>
      <c r="I85" s="16" t="s">
        <v>24</v>
      </c>
      <c r="J85" s="16"/>
    </row>
    <row r="86" spans="1:10" x14ac:dyDescent="0.2">
      <c r="A86" s="7">
        <f t="shared" ref="A86:A142" si="3">A85+1</f>
        <v>65</v>
      </c>
      <c r="B86" s="13" t="s">
        <v>110</v>
      </c>
      <c r="C86" s="14" t="s">
        <v>80</v>
      </c>
      <c r="D86" s="15" t="s">
        <v>28</v>
      </c>
      <c r="E86" s="16">
        <v>2</v>
      </c>
      <c r="F86" s="16"/>
      <c r="G86" s="17">
        <f t="shared" si="2"/>
        <v>2</v>
      </c>
      <c r="H86" s="16" t="s">
        <v>23</v>
      </c>
      <c r="I86" s="16" t="s">
        <v>24</v>
      </c>
      <c r="J86" s="16"/>
    </row>
    <row r="87" spans="1:10" x14ac:dyDescent="0.2">
      <c r="A87" s="7">
        <f t="shared" si="3"/>
        <v>66</v>
      </c>
      <c r="B87" s="13" t="s">
        <v>110</v>
      </c>
      <c r="C87" s="14" t="s">
        <v>81</v>
      </c>
      <c r="D87" s="15" t="s">
        <v>28</v>
      </c>
      <c r="E87" s="16">
        <v>2</v>
      </c>
      <c r="F87" s="16"/>
      <c r="G87" s="17">
        <f t="shared" si="2"/>
        <v>2</v>
      </c>
      <c r="H87" s="16" t="s">
        <v>23</v>
      </c>
      <c r="I87" s="16" t="s">
        <v>24</v>
      </c>
      <c r="J87" s="16"/>
    </row>
    <row r="88" spans="1:10" x14ac:dyDescent="0.2">
      <c r="A88" s="7">
        <f t="shared" si="3"/>
        <v>67</v>
      </c>
      <c r="B88" s="13" t="s">
        <v>110</v>
      </c>
      <c r="C88" s="14" t="s">
        <v>111</v>
      </c>
      <c r="D88" s="15" t="s">
        <v>28</v>
      </c>
      <c r="E88" s="16">
        <v>400</v>
      </c>
      <c r="F88" s="16"/>
      <c r="G88" s="17">
        <f t="shared" si="2"/>
        <v>400</v>
      </c>
      <c r="H88" s="16" t="s">
        <v>23</v>
      </c>
      <c r="I88" s="16" t="s">
        <v>24</v>
      </c>
      <c r="J88" s="16"/>
    </row>
    <row r="89" spans="1:10" x14ac:dyDescent="0.2">
      <c r="A89" s="7">
        <f t="shared" si="3"/>
        <v>68</v>
      </c>
      <c r="B89" s="13" t="s">
        <v>110</v>
      </c>
      <c r="C89" s="14" t="s">
        <v>112</v>
      </c>
      <c r="D89" s="15" t="s">
        <v>28</v>
      </c>
      <c r="E89" s="16">
        <v>400</v>
      </c>
      <c r="F89" s="16"/>
      <c r="G89" s="17">
        <f t="shared" si="2"/>
        <v>400</v>
      </c>
      <c r="H89" s="16" t="s">
        <v>23</v>
      </c>
      <c r="I89" s="16" t="s">
        <v>24</v>
      </c>
      <c r="J89" s="16"/>
    </row>
    <row r="90" spans="1:10" x14ac:dyDescent="0.2">
      <c r="A90" s="7">
        <f t="shared" si="3"/>
        <v>69</v>
      </c>
      <c r="B90" s="13" t="s">
        <v>110</v>
      </c>
      <c r="C90" s="14" t="s">
        <v>113</v>
      </c>
      <c r="D90" s="15" t="s">
        <v>28</v>
      </c>
      <c r="E90" s="16">
        <v>50</v>
      </c>
      <c r="F90" s="16"/>
      <c r="G90" s="17">
        <f t="shared" si="2"/>
        <v>50</v>
      </c>
      <c r="H90" s="16" t="s">
        <v>23</v>
      </c>
      <c r="I90" s="16" t="s">
        <v>24</v>
      </c>
      <c r="J90" s="16"/>
    </row>
    <row r="91" spans="1:10" ht="25.5" x14ac:dyDescent="0.2">
      <c r="A91" s="7">
        <f t="shared" si="3"/>
        <v>70</v>
      </c>
      <c r="B91" s="13" t="s">
        <v>110</v>
      </c>
      <c r="C91" s="14" t="s">
        <v>114</v>
      </c>
      <c r="D91" s="15" t="s">
        <v>28</v>
      </c>
      <c r="E91" s="16">
        <v>5</v>
      </c>
      <c r="F91" s="16"/>
      <c r="G91" s="17">
        <f t="shared" si="2"/>
        <v>5</v>
      </c>
      <c r="H91" s="16" t="s">
        <v>23</v>
      </c>
      <c r="I91" s="16" t="s">
        <v>24</v>
      </c>
      <c r="J91" s="16"/>
    </row>
    <row r="92" spans="1:10" x14ac:dyDescent="0.2">
      <c r="A92" s="7">
        <f t="shared" si="3"/>
        <v>71</v>
      </c>
      <c r="B92" s="13" t="s">
        <v>110</v>
      </c>
      <c r="C92" s="14" t="s">
        <v>115</v>
      </c>
      <c r="D92" s="15" t="s">
        <v>28</v>
      </c>
      <c r="E92" s="16">
        <v>12</v>
      </c>
      <c r="F92" s="16"/>
      <c r="G92" s="17">
        <f t="shared" si="2"/>
        <v>12</v>
      </c>
      <c r="H92" s="16" t="s">
        <v>23</v>
      </c>
      <c r="I92" s="16" t="s">
        <v>24</v>
      </c>
      <c r="J92" s="16"/>
    </row>
    <row r="93" spans="1:10" x14ac:dyDescent="0.2">
      <c r="A93" s="7"/>
      <c r="B93" s="8" t="s">
        <v>116</v>
      </c>
      <c r="C93" s="9"/>
      <c r="D93" s="15"/>
      <c r="E93" s="16"/>
      <c r="F93" s="16"/>
      <c r="H93" s="16"/>
      <c r="I93" s="16"/>
      <c r="J93" s="16"/>
    </row>
    <row r="94" spans="1:10" x14ac:dyDescent="0.2">
      <c r="A94" s="7">
        <f>A92+1</f>
        <v>72</v>
      </c>
      <c r="B94" s="13" t="s">
        <v>117</v>
      </c>
      <c r="C94" s="14" t="s">
        <v>118</v>
      </c>
      <c r="D94" s="15" t="s">
        <v>28</v>
      </c>
      <c r="E94" s="16">
        <v>2</v>
      </c>
      <c r="F94" s="16"/>
      <c r="G94" s="17">
        <f t="shared" si="2"/>
        <v>2</v>
      </c>
      <c r="H94" s="16" t="s">
        <v>23</v>
      </c>
      <c r="I94" s="16" t="s">
        <v>24</v>
      </c>
      <c r="J94" s="16"/>
    </row>
    <row r="95" spans="1:10" x14ac:dyDescent="0.2">
      <c r="A95" s="7">
        <f t="shared" si="3"/>
        <v>73</v>
      </c>
      <c r="B95" s="13" t="s">
        <v>117</v>
      </c>
      <c r="C95" s="14" t="s">
        <v>119</v>
      </c>
      <c r="D95" s="15" t="s">
        <v>28</v>
      </c>
      <c r="E95" s="16">
        <v>2</v>
      </c>
      <c r="F95" s="16"/>
      <c r="G95" s="17">
        <f t="shared" si="2"/>
        <v>2</v>
      </c>
      <c r="H95" s="16" t="s">
        <v>23</v>
      </c>
      <c r="I95" s="16" t="s">
        <v>24</v>
      </c>
      <c r="J95" s="16"/>
    </row>
    <row r="96" spans="1:10" x14ac:dyDescent="0.2">
      <c r="A96" s="7">
        <f t="shared" si="3"/>
        <v>74</v>
      </c>
      <c r="B96" s="13" t="s">
        <v>120</v>
      </c>
      <c r="C96" s="14" t="s">
        <v>121</v>
      </c>
      <c r="D96" s="15" t="s">
        <v>28</v>
      </c>
      <c r="E96" s="16">
        <v>8</v>
      </c>
      <c r="F96" s="16"/>
      <c r="G96" s="17">
        <f t="shared" si="2"/>
        <v>8</v>
      </c>
      <c r="H96" s="16" t="s">
        <v>23</v>
      </c>
      <c r="I96" s="16" t="s">
        <v>24</v>
      </c>
      <c r="J96" s="16"/>
    </row>
    <row r="97" spans="1:10" ht="25.5" x14ac:dyDescent="0.2">
      <c r="A97" s="7">
        <f t="shared" si="3"/>
        <v>75</v>
      </c>
      <c r="B97" s="13" t="s">
        <v>122</v>
      </c>
      <c r="C97" s="14" t="s">
        <v>123</v>
      </c>
      <c r="D97" s="15" t="s">
        <v>28</v>
      </c>
      <c r="E97" s="16">
        <v>4</v>
      </c>
      <c r="F97" s="16"/>
      <c r="G97" s="17">
        <f t="shared" si="2"/>
        <v>4</v>
      </c>
      <c r="H97" s="16" t="s">
        <v>23</v>
      </c>
      <c r="I97" s="16" t="s">
        <v>24</v>
      </c>
      <c r="J97" s="16"/>
    </row>
    <row r="98" spans="1:10" ht="25.5" x14ac:dyDescent="0.2">
      <c r="A98" s="7">
        <f t="shared" si="3"/>
        <v>76</v>
      </c>
      <c r="B98" s="13" t="s">
        <v>122</v>
      </c>
      <c r="C98" s="14" t="s">
        <v>124</v>
      </c>
      <c r="D98" s="15" t="s">
        <v>28</v>
      </c>
      <c r="E98" s="16">
        <v>2</v>
      </c>
      <c r="F98" s="16"/>
      <c r="G98" s="17">
        <f t="shared" si="2"/>
        <v>2</v>
      </c>
      <c r="H98" s="16" t="s">
        <v>23</v>
      </c>
      <c r="I98" s="16" t="s">
        <v>24</v>
      </c>
      <c r="J98" s="16"/>
    </row>
    <row r="99" spans="1:10" ht="25.5" x14ac:dyDescent="0.2">
      <c r="A99" s="7">
        <f t="shared" si="3"/>
        <v>77</v>
      </c>
      <c r="B99" s="13" t="s">
        <v>122</v>
      </c>
      <c r="C99" s="14" t="s">
        <v>125</v>
      </c>
      <c r="D99" s="15" t="s">
        <v>28</v>
      </c>
      <c r="E99" s="16">
        <v>4</v>
      </c>
      <c r="F99" s="16"/>
      <c r="G99" s="17">
        <f t="shared" si="2"/>
        <v>4</v>
      </c>
      <c r="H99" s="16" t="s">
        <v>23</v>
      </c>
      <c r="I99" s="16" t="s">
        <v>24</v>
      </c>
      <c r="J99" s="16"/>
    </row>
    <row r="100" spans="1:10" x14ac:dyDescent="0.2">
      <c r="A100" s="7">
        <f t="shared" si="3"/>
        <v>78</v>
      </c>
      <c r="B100" s="13" t="s">
        <v>126</v>
      </c>
      <c r="C100" s="14" t="s">
        <v>127</v>
      </c>
      <c r="D100" s="15" t="s">
        <v>28</v>
      </c>
      <c r="E100" s="16">
        <v>50</v>
      </c>
      <c r="F100" s="16"/>
      <c r="G100" s="17">
        <f t="shared" si="2"/>
        <v>50</v>
      </c>
      <c r="H100" s="16" t="s">
        <v>23</v>
      </c>
      <c r="I100" s="16" t="s">
        <v>24</v>
      </c>
      <c r="J100" s="16"/>
    </row>
    <row r="101" spans="1:10" x14ac:dyDescent="0.2">
      <c r="A101" s="7">
        <f t="shared" si="3"/>
        <v>79</v>
      </c>
      <c r="B101" s="13" t="s">
        <v>128</v>
      </c>
      <c r="C101" s="14" t="s">
        <v>129</v>
      </c>
      <c r="D101" s="15" t="s">
        <v>28</v>
      </c>
      <c r="E101" s="16">
        <v>50</v>
      </c>
      <c r="F101" s="16"/>
      <c r="G101" s="17">
        <f t="shared" si="2"/>
        <v>50</v>
      </c>
      <c r="H101" s="16" t="s">
        <v>23</v>
      </c>
      <c r="I101" s="16" t="s">
        <v>24</v>
      </c>
      <c r="J101" s="16"/>
    </row>
    <row r="102" spans="1:10" x14ac:dyDescent="0.2">
      <c r="A102" s="7"/>
      <c r="B102" s="8" t="s">
        <v>130</v>
      </c>
      <c r="C102" s="9"/>
      <c r="D102" s="15"/>
      <c r="E102" s="16"/>
      <c r="F102" s="16"/>
      <c r="H102" s="16"/>
      <c r="I102" s="16"/>
      <c r="J102" s="16"/>
    </row>
    <row r="103" spans="1:10" x14ac:dyDescent="0.2">
      <c r="A103" s="7">
        <f>A101+1</f>
        <v>80</v>
      </c>
      <c r="B103" s="13" t="s">
        <v>131</v>
      </c>
      <c r="C103" s="14" t="s">
        <v>132</v>
      </c>
      <c r="D103" s="15" t="s">
        <v>28</v>
      </c>
      <c r="E103" s="16">
        <v>20</v>
      </c>
      <c r="F103" s="16"/>
      <c r="G103" s="17">
        <f t="shared" si="2"/>
        <v>20</v>
      </c>
      <c r="H103" s="16" t="s">
        <v>23</v>
      </c>
      <c r="I103" s="16" t="s">
        <v>24</v>
      </c>
      <c r="J103" s="16"/>
    </row>
    <row r="104" spans="1:10" x14ac:dyDescent="0.2">
      <c r="A104" s="7">
        <f t="shared" si="3"/>
        <v>81</v>
      </c>
      <c r="B104" s="13" t="s">
        <v>133</v>
      </c>
      <c r="C104" s="14" t="s">
        <v>134</v>
      </c>
      <c r="D104" s="15" t="s">
        <v>28</v>
      </c>
      <c r="E104" s="16">
        <v>30</v>
      </c>
      <c r="F104" s="16"/>
      <c r="G104" s="17">
        <f t="shared" si="2"/>
        <v>30</v>
      </c>
      <c r="H104" s="16" t="s">
        <v>23</v>
      </c>
      <c r="I104" s="16" t="s">
        <v>24</v>
      </c>
      <c r="J104" s="16"/>
    </row>
    <row r="105" spans="1:10" x14ac:dyDescent="0.2">
      <c r="A105" s="7">
        <f t="shared" si="3"/>
        <v>82</v>
      </c>
      <c r="B105" s="13" t="s">
        <v>135</v>
      </c>
      <c r="C105" s="14" t="s">
        <v>136</v>
      </c>
      <c r="D105" s="15" t="s">
        <v>28</v>
      </c>
      <c r="E105" s="16">
        <v>2</v>
      </c>
      <c r="F105" s="16"/>
      <c r="G105" s="17">
        <f t="shared" si="2"/>
        <v>2</v>
      </c>
      <c r="H105" s="16" t="s">
        <v>23</v>
      </c>
      <c r="I105" s="16" t="s">
        <v>24</v>
      </c>
      <c r="J105" s="16"/>
    </row>
    <row r="106" spans="1:10" x14ac:dyDescent="0.2">
      <c r="A106" s="7">
        <f t="shared" si="3"/>
        <v>83</v>
      </c>
      <c r="B106" s="13" t="s">
        <v>137</v>
      </c>
      <c r="C106" s="14" t="s">
        <v>138</v>
      </c>
      <c r="D106" s="15" t="s">
        <v>28</v>
      </c>
      <c r="E106" s="16">
        <v>10</v>
      </c>
      <c r="F106" s="16"/>
      <c r="G106" s="17">
        <f t="shared" si="2"/>
        <v>10</v>
      </c>
      <c r="H106" s="16" t="s">
        <v>23</v>
      </c>
      <c r="I106" s="16" t="s">
        <v>24</v>
      </c>
      <c r="J106" s="16"/>
    </row>
    <row r="107" spans="1:10" x14ac:dyDescent="0.2">
      <c r="A107" s="7">
        <f t="shared" si="3"/>
        <v>84</v>
      </c>
      <c r="B107" s="13" t="s">
        <v>139</v>
      </c>
      <c r="C107" s="14" t="s">
        <v>140</v>
      </c>
      <c r="D107" s="15" t="s">
        <v>28</v>
      </c>
      <c r="E107" s="16">
        <v>30</v>
      </c>
      <c r="F107" s="16"/>
      <c r="G107" s="17">
        <f t="shared" si="2"/>
        <v>30</v>
      </c>
      <c r="H107" s="16" t="s">
        <v>23</v>
      </c>
      <c r="I107" s="16" t="s">
        <v>24</v>
      </c>
      <c r="J107" s="16"/>
    </row>
    <row r="108" spans="1:10" x14ac:dyDescent="0.2">
      <c r="A108" s="7">
        <f t="shared" si="3"/>
        <v>85</v>
      </c>
      <c r="B108" s="13" t="s">
        <v>139</v>
      </c>
      <c r="C108" s="14" t="s">
        <v>141</v>
      </c>
      <c r="D108" s="15" t="s">
        <v>28</v>
      </c>
      <c r="E108" s="16">
        <v>20</v>
      </c>
      <c r="F108" s="16"/>
      <c r="G108" s="17">
        <f t="shared" si="2"/>
        <v>20</v>
      </c>
      <c r="H108" s="16" t="s">
        <v>23</v>
      </c>
      <c r="I108" s="16" t="s">
        <v>24</v>
      </c>
      <c r="J108" s="16"/>
    </row>
    <row r="109" spans="1:10" x14ac:dyDescent="0.2">
      <c r="A109" s="7">
        <f t="shared" si="3"/>
        <v>86</v>
      </c>
      <c r="B109" s="13" t="s">
        <v>139</v>
      </c>
      <c r="C109" s="14" t="s">
        <v>142</v>
      </c>
      <c r="D109" s="15" t="s">
        <v>28</v>
      </c>
      <c r="E109" s="16">
        <v>10</v>
      </c>
      <c r="F109" s="16"/>
      <c r="G109" s="17">
        <f t="shared" si="2"/>
        <v>10</v>
      </c>
      <c r="H109" s="16" t="s">
        <v>23</v>
      </c>
      <c r="I109" s="16" t="s">
        <v>24</v>
      </c>
      <c r="J109" s="16"/>
    </row>
    <row r="110" spans="1:10" x14ac:dyDescent="0.2">
      <c r="A110" s="7">
        <f t="shared" si="3"/>
        <v>87</v>
      </c>
      <c r="B110" s="13" t="s">
        <v>143</v>
      </c>
      <c r="C110" s="14" t="s">
        <v>144</v>
      </c>
      <c r="D110" s="15" t="s">
        <v>28</v>
      </c>
      <c r="E110" s="16">
        <v>5</v>
      </c>
      <c r="F110" s="16"/>
      <c r="G110" s="17">
        <f t="shared" si="2"/>
        <v>5</v>
      </c>
      <c r="H110" s="16" t="s">
        <v>23</v>
      </c>
      <c r="I110" s="16" t="s">
        <v>24</v>
      </c>
      <c r="J110" s="16"/>
    </row>
    <row r="111" spans="1:10" x14ac:dyDescent="0.2">
      <c r="A111" s="7">
        <f t="shared" si="3"/>
        <v>88</v>
      </c>
      <c r="B111" s="13" t="s">
        <v>143</v>
      </c>
      <c r="C111" s="14" t="s">
        <v>145</v>
      </c>
      <c r="D111" s="15" t="s">
        <v>28</v>
      </c>
      <c r="E111" s="16">
        <v>10</v>
      </c>
      <c r="F111" s="16"/>
      <c r="G111" s="17">
        <f t="shared" si="2"/>
        <v>10</v>
      </c>
      <c r="H111" s="16" t="s">
        <v>23</v>
      </c>
      <c r="I111" s="16" t="s">
        <v>24</v>
      </c>
      <c r="J111" s="16"/>
    </row>
    <row r="112" spans="1:10" x14ac:dyDescent="0.2">
      <c r="A112" s="7">
        <f t="shared" si="3"/>
        <v>89</v>
      </c>
      <c r="B112" s="13" t="s">
        <v>143</v>
      </c>
      <c r="C112" s="14" t="s">
        <v>146</v>
      </c>
      <c r="D112" s="15" t="s">
        <v>28</v>
      </c>
      <c r="E112" s="16">
        <v>10</v>
      </c>
      <c r="F112" s="16"/>
      <c r="G112" s="17">
        <f t="shared" si="2"/>
        <v>10</v>
      </c>
      <c r="H112" s="16" t="s">
        <v>23</v>
      </c>
      <c r="I112" s="16" t="s">
        <v>24</v>
      </c>
      <c r="J112" s="16"/>
    </row>
    <row r="113" spans="1:10" x14ac:dyDescent="0.2">
      <c r="A113" s="7">
        <f t="shared" si="3"/>
        <v>90</v>
      </c>
      <c r="B113" s="13" t="s">
        <v>143</v>
      </c>
      <c r="C113" s="14" t="s">
        <v>147</v>
      </c>
      <c r="D113" s="15" t="s">
        <v>28</v>
      </c>
      <c r="E113" s="16">
        <v>10</v>
      </c>
      <c r="F113" s="16"/>
      <c r="G113" s="17">
        <f t="shared" si="2"/>
        <v>10</v>
      </c>
      <c r="H113" s="16" t="s">
        <v>23</v>
      </c>
      <c r="I113" s="16" t="s">
        <v>24</v>
      </c>
      <c r="J113" s="16"/>
    </row>
    <row r="114" spans="1:10" x14ac:dyDescent="0.2">
      <c r="A114" s="7">
        <f t="shared" si="3"/>
        <v>91</v>
      </c>
      <c r="B114" s="13" t="s">
        <v>143</v>
      </c>
      <c r="C114" s="14" t="s">
        <v>148</v>
      </c>
      <c r="D114" s="15" t="s">
        <v>28</v>
      </c>
      <c r="E114" s="16">
        <v>10</v>
      </c>
      <c r="F114" s="16"/>
      <c r="G114" s="17">
        <f t="shared" si="2"/>
        <v>10</v>
      </c>
      <c r="H114" s="16" t="s">
        <v>23</v>
      </c>
      <c r="I114" s="16" t="s">
        <v>24</v>
      </c>
      <c r="J114" s="16"/>
    </row>
    <row r="115" spans="1:10" x14ac:dyDescent="0.2">
      <c r="A115" s="7">
        <f t="shared" si="3"/>
        <v>92</v>
      </c>
      <c r="B115" s="13" t="s">
        <v>149</v>
      </c>
      <c r="C115" s="14" t="s">
        <v>150</v>
      </c>
      <c r="D115" s="15" t="s">
        <v>28</v>
      </c>
      <c r="E115" s="16">
        <v>2</v>
      </c>
      <c r="F115" s="16"/>
      <c r="G115" s="17">
        <f t="shared" si="2"/>
        <v>2</v>
      </c>
      <c r="H115" s="16" t="s">
        <v>23</v>
      </c>
      <c r="I115" s="16" t="s">
        <v>24</v>
      </c>
      <c r="J115" s="16"/>
    </row>
    <row r="116" spans="1:10" x14ac:dyDescent="0.2">
      <c r="A116" s="7">
        <f t="shared" si="3"/>
        <v>93</v>
      </c>
      <c r="B116" s="13" t="s">
        <v>149</v>
      </c>
      <c r="C116" s="14" t="s">
        <v>151</v>
      </c>
      <c r="D116" s="15" t="s">
        <v>28</v>
      </c>
      <c r="E116" s="16">
        <v>2</v>
      </c>
      <c r="F116" s="16"/>
      <c r="G116" s="17">
        <f t="shared" si="2"/>
        <v>2</v>
      </c>
      <c r="H116" s="16" t="s">
        <v>23</v>
      </c>
      <c r="I116" s="16" t="s">
        <v>24</v>
      </c>
      <c r="J116" s="16"/>
    </row>
    <row r="117" spans="1:10" x14ac:dyDescent="0.2">
      <c r="A117" s="7">
        <f t="shared" si="3"/>
        <v>94</v>
      </c>
      <c r="B117" s="13" t="s">
        <v>149</v>
      </c>
      <c r="C117" s="14" t="s">
        <v>152</v>
      </c>
      <c r="D117" s="15" t="s">
        <v>28</v>
      </c>
      <c r="E117" s="16">
        <v>2</v>
      </c>
      <c r="F117" s="16"/>
      <c r="G117" s="17">
        <f t="shared" si="2"/>
        <v>2</v>
      </c>
      <c r="H117" s="16" t="s">
        <v>23</v>
      </c>
      <c r="I117" s="16" t="s">
        <v>24</v>
      </c>
      <c r="J117" s="16"/>
    </row>
    <row r="118" spans="1:10" x14ac:dyDescent="0.2">
      <c r="A118" s="7">
        <f t="shared" si="3"/>
        <v>95</v>
      </c>
      <c r="B118" s="13" t="s">
        <v>149</v>
      </c>
      <c r="C118" s="14" t="s">
        <v>153</v>
      </c>
      <c r="D118" s="15" t="s">
        <v>28</v>
      </c>
      <c r="E118" s="16">
        <v>2</v>
      </c>
      <c r="F118" s="16"/>
      <c r="G118" s="17">
        <f t="shared" si="2"/>
        <v>2</v>
      </c>
      <c r="H118" s="16" t="s">
        <v>23</v>
      </c>
      <c r="I118" s="16" t="s">
        <v>24</v>
      </c>
      <c r="J118" s="16"/>
    </row>
    <row r="119" spans="1:10" ht="25.5" x14ac:dyDescent="0.2">
      <c r="A119" s="7">
        <f t="shared" si="3"/>
        <v>96</v>
      </c>
      <c r="B119" s="13" t="s">
        <v>149</v>
      </c>
      <c r="C119" s="14" t="s">
        <v>154</v>
      </c>
      <c r="D119" s="15" t="s">
        <v>28</v>
      </c>
      <c r="E119" s="16">
        <v>2</v>
      </c>
      <c r="F119" s="16"/>
      <c r="G119" s="17">
        <f t="shared" si="2"/>
        <v>2</v>
      </c>
      <c r="H119" s="16" t="s">
        <v>23</v>
      </c>
      <c r="I119" s="16" t="s">
        <v>24</v>
      </c>
      <c r="J119" s="16"/>
    </row>
    <row r="120" spans="1:10" x14ac:dyDescent="0.2">
      <c r="A120" s="7">
        <f t="shared" si="3"/>
        <v>97</v>
      </c>
      <c r="B120" s="13" t="s">
        <v>155</v>
      </c>
      <c r="C120" s="14" t="s">
        <v>145</v>
      </c>
      <c r="D120" s="15" t="s">
        <v>28</v>
      </c>
      <c r="E120" s="16">
        <v>1</v>
      </c>
      <c r="F120" s="16"/>
      <c r="G120" s="17">
        <f t="shared" si="2"/>
        <v>1</v>
      </c>
      <c r="H120" s="16" t="s">
        <v>23</v>
      </c>
      <c r="I120" s="16" t="s">
        <v>24</v>
      </c>
      <c r="J120" s="16"/>
    </row>
    <row r="121" spans="1:10" x14ac:dyDescent="0.2">
      <c r="A121" s="7">
        <f t="shared" si="3"/>
        <v>98</v>
      </c>
      <c r="B121" s="13" t="s">
        <v>155</v>
      </c>
      <c r="C121" s="14" t="s">
        <v>147</v>
      </c>
      <c r="D121" s="15" t="s">
        <v>28</v>
      </c>
      <c r="E121" s="16">
        <v>1</v>
      </c>
      <c r="F121" s="16"/>
      <c r="G121" s="17">
        <f t="shared" si="2"/>
        <v>1</v>
      </c>
      <c r="H121" s="16" t="s">
        <v>23</v>
      </c>
      <c r="I121" s="16" t="s">
        <v>24</v>
      </c>
      <c r="J121" s="16"/>
    </row>
    <row r="122" spans="1:10" x14ac:dyDescent="0.2">
      <c r="A122" s="7">
        <f t="shared" si="3"/>
        <v>99</v>
      </c>
      <c r="B122" s="13" t="s">
        <v>155</v>
      </c>
      <c r="C122" s="14" t="s">
        <v>148</v>
      </c>
      <c r="D122" s="15" t="s">
        <v>28</v>
      </c>
      <c r="E122" s="16">
        <v>1</v>
      </c>
      <c r="F122" s="16"/>
      <c r="G122" s="17">
        <f t="shared" si="2"/>
        <v>1</v>
      </c>
      <c r="H122" s="16" t="s">
        <v>23</v>
      </c>
      <c r="I122" s="16" t="s">
        <v>24</v>
      </c>
      <c r="J122" s="16"/>
    </row>
    <row r="123" spans="1:10" x14ac:dyDescent="0.2">
      <c r="A123" s="7">
        <f t="shared" si="3"/>
        <v>100</v>
      </c>
      <c r="B123" s="13" t="s">
        <v>155</v>
      </c>
      <c r="C123" s="14" t="s">
        <v>146</v>
      </c>
      <c r="D123" s="15" t="s">
        <v>28</v>
      </c>
      <c r="E123" s="16">
        <v>1</v>
      </c>
      <c r="F123" s="16"/>
      <c r="G123" s="17">
        <f t="shared" si="2"/>
        <v>1</v>
      </c>
      <c r="H123" s="16" t="s">
        <v>23</v>
      </c>
      <c r="I123" s="16" t="s">
        <v>24</v>
      </c>
      <c r="J123" s="16"/>
    </row>
    <row r="124" spans="1:10" x14ac:dyDescent="0.2">
      <c r="A124" s="7">
        <f t="shared" si="3"/>
        <v>101</v>
      </c>
      <c r="B124" s="13" t="s">
        <v>156</v>
      </c>
      <c r="C124" s="14" t="s">
        <v>157</v>
      </c>
      <c r="D124" s="15" t="s">
        <v>28</v>
      </c>
      <c r="E124" s="16">
        <v>10</v>
      </c>
      <c r="F124" s="16"/>
      <c r="G124" s="17">
        <f t="shared" si="2"/>
        <v>10</v>
      </c>
      <c r="H124" s="16" t="s">
        <v>23</v>
      </c>
      <c r="I124" s="16" t="s">
        <v>24</v>
      </c>
      <c r="J124" s="16"/>
    </row>
    <row r="125" spans="1:10" x14ac:dyDescent="0.2">
      <c r="A125" s="7">
        <f t="shared" si="3"/>
        <v>102</v>
      </c>
      <c r="B125" s="13" t="s">
        <v>156</v>
      </c>
      <c r="C125" s="14" t="s">
        <v>158</v>
      </c>
      <c r="D125" s="15" t="s">
        <v>28</v>
      </c>
      <c r="E125" s="16">
        <v>50</v>
      </c>
      <c r="F125" s="16"/>
      <c r="G125" s="17">
        <f t="shared" si="2"/>
        <v>50</v>
      </c>
      <c r="H125" s="16" t="s">
        <v>23</v>
      </c>
      <c r="I125" s="16" t="s">
        <v>24</v>
      </c>
      <c r="J125" s="16"/>
    </row>
    <row r="126" spans="1:10" x14ac:dyDescent="0.2">
      <c r="A126" s="7">
        <f t="shared" si="3"/>
        <v>103</v>
      </c>
      <c r="B126" s="13" t="s">
        <v>156</v>
      </c>
      <c r="C126" s="14" t="s">
        <v>159</v>
      </c>
      <c r="D126" s="15" t="s">
        <v>28</v>
      </c>
      <c r="E126" s="16">
        <v>10</v>
      </c>
      <c r="F126" s="16"/>
      <c r="G126" s="17">
        <f t="shared" si="2"/>
        <v>10</v>
      </c>
      <c r="H126" s="16" t="s">
        <v>23</v>
      </c>
      <c r="I126" s="16" t="s">
        <v>24</v>
      </c>
      <c r="J126" s="16"/>
    </row>
    <row r="127" spans="1:10" x14ac:dyDescent="0.2">
      <c r="A127" s="7">
        <f t="shared" si="3"/>
        <v>104</v>
      </c>
      <c r="B127" s="13" t="s">
        <v>160</v>
      </c>
      <c r="C127" s="14" t="s">
        <v>161</v>
      </c>
      <c r="D127" s="15" t="s">
        <v>28</v>
      </c>
      <c r="E127" s="16">
        <v>2</v>
      </c>
      <c r="F127" s="16"/>
      <c r="G127" s="17">
        <f t="shared" si="2"/>
        <v>2</v>
      </c>
      <c r="H127" s="16" t="s">
        <v>23</v>
      </c>
      <c r="I127" s="16" t="s">
        <v>24</v>
      </c>
      <c r="J127" s="16"/>
    </row>
    <row r="128" spans="1:10" x14ac:dyDescent="0.2">
      <c r="A128" s="7">
        <f t="shared" si="3"/>
        <v>105</v>
      </c>
      <c r="B128" s="13" t="s">
        <v>162</v>
      </c>
      <c r="C128" s="14" t="s">
        <v>161</v>
      </c>
      <c r="D128" s="15" t="s">
        <v>28</v>
      </c>
      <c r="E128" s="16">
        <v>4</v>
      </c>
      <c r="F128" s="16"/>
      <c r="G128" s="17">
        <f t="shared" si="2"/>
        <v>4</v>
      </c>
      <c r="H128" s="16" t="s">
        <v>23</v>
      </c>
      <c r="I128" s="16" t="s">
        <v>24</v>
      </c>
      <c r="J128" s="16"/>
    </row>
    <row r="129" spans="1:10" x14ac:dyDescent="0.2">
      <c r="A129" s="7">
        <f t="shared" si="3"/>
        <v>106</v>
      </c>
      <c r="B129" s="13" t="s">
        <v>163</v>
      </c>
      <c r="C129" s="14" t="s">
        <v>164</v>
      </c>
      <c r="D129" s="15" t="s">
        <v>28</v>
      </c>
      <c r="E129" s="16">
        <v>8</v>
      </c>
      <c r="F129" s="16"/>
      <c r="G129" s="17">
        <f t="shared" si="2"/>
        <v>8</v>
      </c>
      <c r="H129" s="16" t="s">
        <v>23</v>
      </c>
      <c r="I129" s="16" t="s">
        <v>24</v>
      </c>
      <c r="J129" s="16"/>
    </row>
    <row r="130" spans="1:10" ht="38.25" x14ac:dyDescent="0.2">
      <c r="A130" s="7">
        <f t="shared" si="3"/>
        <v>107</v>
      </c>
      <c r="B130" s="13" t="s">
        <v>165</v>
      </c>
      <c r="C130" s="14" t="s">
        <v>166</v>
      </c>
      <c r="D130" s="15" t="s">
        <v>28</v>
      </c>
      <c r="E130" s="16">
        <v>1</v>
      </c>
      <c r="F130" s="16"/>
      <c r="G130" s="17">
        <f t="shared" si="2"/>
        <v>1</v>
      </c>
      <c r="H130" s="16" t="s">
        <v>23</v>
      </c>
      <c r="I130" s="16" t="s">
        <v>24</v>
      </c>
      <c r="J130" s="16"/>
    </row>
    <row r="131" spans="1:10" x14ac:dyDescent="0.2">
      <c r="A131" s="7">
        <f t="shared" si="3"/>
        <v>108</v>
      </c>
      <c r="B131" s="13" t="s">
        <v>167</v>
      </c>
      <c r="C131" s="14" t="s">
        <v>168</v>
      </c>
      <c r="D131" s="15" t="s">
        <v>28</v>
      </c>
      <c r="E131" s="16">
        <v>30</v>
      </c>
      <c r="F131" s="16"/>
      <c r="G131" s="17">
        <f t="shared" si="2"/>
        <v>30</v>
      </c>
      <c r="H131" s="16" t="s">
        <v>23</v>
      </c>
      <c r="I131" s="16" t="s">
        <v>24</v>
      </c>
      <c r="J131" s="16"/>
    </row>
    <row r="132" spans="1:10" x14ac:dyDescent="0.2">
      <c r="A132" s="7">
        <f t="shared" si="3"/>
        <v>109</v>
      </c>
      <c r="B132" s="13" t="s">
        <v>169</v>
      </c>
      <c r="C132" s="14" t="s">
        <v>170</v>
      </c>
      <c r="D132" s="15" t="s">
        <v>28</v>
      </c>
      <c r="E132" s="16">
        <v>1</v>
      </c>
      <c r="F132" s="16"/>
      <c r="G132" s="17">
        <f t="shared" si="2"/>
        <v>1</v>
      </c>
      <c r="H132" s="16" t="s">
        <v>23</v>
      </c>
      <c r="I132" s="16" t="s">
        <v>24</v>
      </c>
      <c r="J132" s="16"/>
    </row>
    <row r="133" spans="1:10" x14ac:dyDescent="0.2">
      <c r="A133" s="7">
        <f t="shared" si="3"/>
        <v>110</v>
      </c>
      <c r="B133" s="13" t="s">
        <v>171</v>
      </c>
      <c r="C133" s="14" t="s">
        <v>172</v>
      </c>
      <c r="D133" s="15" t="s">
        <v>28</v>
      </c>
      <c r="E133" s="16">
        <v>2</v>
      </c>
      <c r="F133" s="16"/>
      <c r="G133" s="17">
        <f t="shared" si="2"/>
        <v>2</v>
      </c>
      <c r="H133" s="16" t="s">
        <v>23</v>
      </c>
      <c r="I133" s="16" t="s">
        <v>24</v>
      </c>
      <c r="J133" s="16"/>
    </row>
    <row r="134" spans="1:10" x14ac:dyDescent="0.2">
      <c r="A134" s="7"/>
      <c r="B134" s="8" t="s">
        <v>173</v>
      </c>
      <c r="C134" s="9"/>
      <c r="D134" s="15"/>
      <c r="E134" s="16"/>
      <c r="F134" s="16"/>
      <c r="H134" s="16"/>
      <c r="I134" s="16"/>
      <c r="J134" s="16"/>
    </row>
    <row r="135" spans="1:10" ht="25.5" x14ac:dyDescent="0.2">
      <c r="A135" s="7">
        <f>A133+1</f>
        <v>111</v>
      </c>
      <c r="B135" s="13" t="s">
        <v>174</v>
      </c>
      <c r="C135" s="14" t="s">
        <v>175</v>
      </c>
      <c r="D135" s="15" t="s">
        <v>28</v>
      </c>
      <c r="E135" s="16">
        <v>10</v>
      </c>
      <c r="F135" s="16"/>
      <c r="G135" s="17">
        <f t="shared" si="2"/>
        <v>10</v>
      </c>
      <c r="H135" s="16" t="s">
        <v>23</v>
      </c>
      <c r="I135" s="16" t="s">
        <v>24</v>
      </c>
      <c r="J135" s="16"/>
    </row>
    <row r="136" spans="1:10" ht="38.25" x14ac:dyDescent="0.2">
      <c r="A136" s="7">
        <f t="shared" si="3"/>
        <v>112</v>
      </c>
      <c r="B136" s="13" t="s">
        <v>174</v>
      </c>
      <c r="C136" s="14" t="s">
        <v>176</v>
      </c>
      <c r="D136" s="15" t="s">
        <v>28</v>
      </c>
      <c r="E136" s="16">
        <v>10</v>
      </c>
      <c r="F136" s="16"/>
      <c r="G136" s="17">
        <f t="shared" si="2"/>
        <v>10</v>
      </c>
      <c r="H136" s="16" t="s">
        <v>23</v>
      </c>
      <c r="I136" s="16" t="s">
        <v>24</v>
      </c>
      <c r="J136" s="16"/>
    </row>
    <row r="137" spans="1:10" x14ac:dyDescent="0.2">
      <c r="A137" s="7">
        <f t="shared" si="3"/>
        <v>113</v>
      </c>
      <c r="B137" s="13" t="s">
        <v>177</v>
      </c>
      <c r="C137" s="14" t="s">
        <v>178</v>
      </c>
      <c r="D137" s="15" t="s">
        <v>28</v>
      </c>
      <c r="E137" s="16">
        <v>20</v>
      </c>
      <c r="F137" s="16"/>
      <c r="G137" s="17">
        <f t="shared" si="2"/>
        <v>20</v>
      </c>
      <c r="H137" s="16" t="s">
        <v>23</v>
      </c>
      <c r="I137" s="16" t="s">
        <v>24</v>
      </c>
      <c r="J137" s="16"/>
    </row>
    <row r="138" spans="1:10" x14ac:dyDescent="0.2">
      <c r="A138" s="7">
        <f t="shared" si="3"/>
        <v>114</v>
      </c>
      <c r="B138" s="13" t="s">
        <v>179</v>
      </c>
      <c r="C138" s="14" t="s">
        <v>180</v>
      </c>
      <c r="D138" s="15" t="s">
        <v>22</v>
      </c>
      <c r="E138" s="16">
        <v>8</v>
      </c>
      <c r="F138" s="16"/>
      <c r="G138" s="17">
        <f t="shared" si="2"/>
        <v>8</v>
      </c>
      <c r="H138" s="16" t="s">
        <v>23</v>
      </c>
      <c r="I138" s="16" t="s">
        <v>24</v>
      </c>
      <c r="J138" s="16"/>
    </row>
    <row r="139" spans="1:10" x14ac:dyDescent="0.2">
      <c r="A139" s="7">
        <f t="shared" si="3"/>
        <v>115</v>
      </c>
      <c r="B139" s="13" t="s">
        <v>179</v>
      </c>
      <c r="C139" s="14" t="s">
        <v>181</v>
      </c>
      <c r="D139" s="15" t="s">
        <v>22</v>
      </c>
      <c r="E139" s="16">
        <v>8</v>
      </c>
      <c r="F139" s="16"/>
      <c r="G139" s="17">
        <f t="shared" si="2"/>
        <v>8</v>
      </c>
      <c r="H139" s="16" t="s">
        <v>23</v>
      </c>
      <c r="I139" s="16" t="s">
        <v>24</v>
      </c>
      <c r="J139" s="16"/>
    </row>
    <row r="140" spans="1:10" x14ac:dyDescent="0.2">
      <c r="A140" s="7">
        <f t="shared" si="3"/>
        <v>116</v>
      </c>
      <c r="B140" s="13" t="s">
        <v>179</v>
      </c>
      <c r="C140" s="14" t="s">
        <v>182</v>
      </c>
      <c r="D140" s="15" t="s">
        <v>22</v>
      </c>
      <c r="E140" s="16">
        <v>8</v>
      </c>
      <c r="F140" s="16"/>
      <c r="G140" s="17">
        <f t="shared" si="2"/>
        <v>8</v>
      </c>
      <c r="H140" s="16" t="s">
        <v>23</v>
      </c>
      <c r="I140" s="16" t="s">
        <v>24</v>
      </c>
      <c r="J140" s="16"/>
    </row>
    <row r="141" spans="1:10" x14ac:dyDescent="0.2">
      <c r="A141" s="7">
        <f t="shared" si="3"/>
        <v>117</v>
      </c>
      <c r="B141" s="13" t="s">
        <v>183</v>
      </c>
      <c r="C141" s="14" t="s">
        <v>184</v>
      </c>
      <c r="D141" s="15" t="s">
        <v>22</v>
      </c>
      <c r="E141" s="16">
        <v>4</v>
      </c>
      <c r="F141" s="16"/>
      <c r="G141" s="17">
        <f t="shared" si="2"/>
        <v>4</v>
      </c>
      <c r="H141" s="16" t="s">
        <v>23</v>
      </c>
      <c r="I141" s="16" t="s">
        <v>24</v>
      </c>
      <c r="J141" s="16"/>
    </row>
    <row r="142" spans="1:10" x14ac:dyDescent="0.2">
      <c r="A142" s="7">
        <f t="shared" si="3"/>
        <v>118</v>
      </c>
      <c r="B142" s="13" t="s">
        <v>183</v>
      </c>
      <c r="C142" s="14" t="s">
        <v>185</v>
      </c>
      <c r="D142" s="15" t="s">
        <v>28</v>
      </c>
      <c r="E142" s="16">
        <v>4</v>
      </c>
      <c r="F142" s="16"/>
      <c r="G142" s="17">
        <f t="shared" si="2"/>
        <v>4</v>
      </c>
      <c r="H142" s="16" t="s">
        <v>23</v>
      </c>
      <c r="I142" s="16" t="s">
        <v>24</v>
      </c>
      <c r="J142" s="16"/>
    </row>
  </sheetData>
  <mergeCells count="19">
    <mergeCell ref="I13:I17"/>
    <mergeCell ref="J13:J17"/>
    <mergeCell ref="A10:J10"/>
    <mergeCell ref="F15:F17"/>
    <mergeCell ref="G15:G17"/>
    <mergeCell ref="F13:G14"/>
    <mergeCell ref="I3:J3"/>
    <mergeCell ref="H4:J4"/>
    <mergeCell ref="H5:J5"/>
    <mergeCell ref="H6:J6"/>
    <mergeCell ref="H7:J7"/>
    <mergeCell ref="H8:J8"/>
    <mergeCell ref="A11:J11"/>
    <mergeCell ref="A13:A17"/>
    <mergeCell ref="B13:B17"/>
    <mergeCell ref="C13:C17"/>
    <mergeCell ref="D13:D17"/>
    <mergeCell ref="E13:E17"/>
    <mergeCell ref="H13:H17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0" orientation="landscape" r:id="rId1"/>
  <headerFooter>
    <oddHeader>&amp;CИнтеграциялашган бошқарув тизими ҳужжатлари&amp;R&amp;G</oddHeader>
    <oddFooter>Страница  &amp;P из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zoomScale="85" zoomScaleNormal="85" zoomScaleSheetLayoutView="85" workbookViewId="0">
      <selection activeCell="F21" sqref="F21"/>
    </sheetView>
  </sheetViews>
  <sheetFormatPr defaultColWidth="9.140625" defaultRowHeight="12.75" x14ac:dyDescent="0.2"/>
  <cols>
    <col min="1" max="1" width="5.7109375" style="19" customWidth="1"/>
    <col min="2" max="2" width="33.7109375" style="19" bestFit="1" customWidth="1"/>
    <col min="3" max="3" width="44.140625" style="19" customWidth="1"/>
    <col min="4" max="4" width="7.140625" style="19" customWidth="1"/>
    <col min="5" max="5" width="10.7109375" style="19" customWidth="1"/>
    <col min="6" max="6" width="10.5703125" style="19" customWidth="1"/>
    <col min="7" max="7" width="7.42578125" style="19" customWidth="1"/>
    <col min="8" max="8" width="29.140625" style="19" customWidth="1"/>
    <col min="9" max="9" width="15.7109375" style="19" customWidth="1"/>
    <col min="10" max="10" width="5.140625" style="19" bestFit="1" customWidth="1"/>
    <col min="11" max="16384" width="9.140625" style="19"/>
  </cols>
  <sheetData>
    <row r="3" spans="1:10" s="1" customFormat="1" ht="15.75" x14ac:dyDescent="0.25">
      <c r="I3" s="31" t="s">
        <v>0</v>
      </c>
      <c r="J3" s="31"/>
    </row>
    <row r="4" spans="1:10" s="1" customFormat="1" ht="15.75" x14ac:dyDescent="0.25">
      <c r="A4" s="2"/>
      <c r="B4" s="3"/>
      <c r="H4" s="32" t="s">
        <v>1</v>
      </c>
      <c r="I4" s="32"/>
      <c r="J4" s="32"/>
    </row>
    <row r="5" spans="1:10" s="1" customFormat="1" ht="15.75" x14ac:dyDescent="0.25">
      <c r="B5" s="3"/>
      <c r="D5" s="4"/>
      <c r="E5" s="4"/>
      <c r="F5" s="4"/>
      <c r="H5" s="33" t="s">
        <v>2</v>
      </c>
      <c r="I5" s="33"/>
      <c r="J5" s="33"/>
    </row>
    <row r="6" spans="1:10" s="1" customFormat="1" ht="15.75" x14ac:dyDescent="0.25">
      <c r="B6" s="5"/>
      <c r="C6" s="5"/>
      <c r="D6" s="4"/>
      <c r="E6" s="4"/>
      <c r="F6" s="4"/>
      <c r="H6" s="33" t="s">
        <v>3</v>
      </c>
      <c r="I6" s="33"/>
      <c r="J6" s="33"/>
    </row>
    <row r="7" spans="1:10" s="1" customFormat="1" ht="15.75" x14ac:dyDescent="0.25">
      <c r="H7" s="32" t="s">
        <v>4</v>
      </c>
      <c r="I7" s="32"/>
      <c r="J7" s="32"/>
    </row>
    <row r="8" spans="1:10" s="1" customFormat="1" ht="15.75" x14ac:dyDescent="0.25">
      <c r="H8" s="32" t="s">
        <v>5</v>
      </c>
      <c r="I8" s="32"/>
      <c r="J8" s="32"/>
    </row>
    <row r="9" spans="1:10" s="1" customFormat="1" ht="15.75" x14ac:dyDescent="0.25"/>
    <row r="10" spans="1:10" s="1" customFormat="1" ht="15.75" x14ac:dyDescent="0.25">
      <c r="A10" s="34" t="s">
        <v>6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0" s="1" customFormat="1" ht="15.75" x14ac:dyDescent="0.25">
      <c r="A11" s="34" t="s">
        <v>7</v>
      </c>
      <c r="B11" s="34"/>
      <c r="C11" s="34"/>
      <c r="D11" s="34"/>
      <c r="E11" s="34"/>
      <c r="F11" s="34"/>
      <c r="G11" s="34"/>
      <c r="H11" s="34"/>
      <c r="I11" s="34"/>
      <c r="J11" s="34"/>
    </row>
    <row r="13" spans="1:10" s="6" customFormat="1" x14ac:dyDescent="0.2">
      <c r="A13" s="35" t="s">
        <v>8</v>
      </c>
      <c r="B13" s="35" t="s">
        <v>9</v>
      </c>
      <c r="C13" s="35" t="s">
        <v>10</v>
      </c>
      <c r="D13" s="35" t="s">
        <v>11</v>
      </c>
      <c r="E13" s="35" t="s">
        <v>12</v>
      </c>
      <c r="F13" s="27" t="s">
        <v>13</v>
      </c>
      <c r="G13" s="28"/>
      <c r="H13" s="35" t="s">
        <v>14</v>
      </c>
      <c r="I13" s="35" t="s">
        <v>15</v>
      </c>
      <c r="J13" s="35" t="s">
        <v>16</v>
      </c>
    </row>
    <row r="14" spans="1:10" s="6" customFormat="1" x14ac:dyDescent="0.2">
      <c r="A14" s="35"/>
      <c r="B14" s="35"/>
      <c r="C14" s="35"/>
      <c r="D14" s="35"/>
      <c r="E14" s="35"/>
      <c r="F14" s="29"/>
      <c r="G14" s="30"/>
      <c r="H14" s="35"/>
      <c r="I14" s="35"/>
      <c r="J14" s="35"/>
    </row>
    <row r="15" spans="1:10" s="6" customFormat="1" x14ac:dyDescent="0.2">
      <c r="A15" s="35"/>
      <c r="B15" s="35"/>
      <c r="C15" s="35"/>
      <c r="D15" s="35"/>
      <c r="E15" s="35"/>
      <c r="F15" s="24" t="s">
        <v>17</v>
      </c>
      <c r="G15" s="24" t="s">
        <v>18</v>
      </c>
      <c r="H15" s="35"/>
      <c r="I15" s="35"/>
      <c r="J15" s="35"/>
    </row>
    <row r="16" spans="1:10" s="6" customFormat="1" x14ac:dyDescent="0.2">
      <c r="A16" s="35"/>
      <c r="B16" s="35"/>
      <c r="C16" s="35"/>
      <c r="D16" s="35"/>
      <c r="E16" s="35"/>
      <c r="F16" s="25"/>
      <c r="G16" s="25"/>
      <c r="H16" s="35"/>
      <c r="I16" s="35"/>
      <c r="J16" s="35"/>
    </row>
    <row r="17" spans="1:10" s="6" customFormat="1" x14ac:dyDescent="0.2">
      <c r="A17" s="35"/>
      <c r="B17" s="35"/>
      <c r="C17" s="35"/>
      <c r="D17" s="35"/>
      <c r="E17" s="35"/>
      <c r="F17" s="26"/>
      <c r="G17" s="26"/>
      <c r="H17" s="35"/>
      <c r="I17" s="35"/>
      <c r="J17" s="35"/>
    </row>
    <row r="18" spans="1:10" x14ac:dyDescent="0.2">
      <c r="A18" s="22" t="s">
        <v>186</v>
      </c>
      <c r="B18" s="22"/>
      <c r="C18" s="22"/>
      <c r="D18" s="15"/>
      <c r="E18" s="16"/>
      <c r="F18" s="22"/>
      <c r="G18" s="22"/>
      <c r="H18" s="22"/>
      <c r="I18" s="22"/>
      <c r="J18" s="22"/>
    </row>
    <row r="19" spans="1:10" x14ac:dyDescent="0.2">
      <c r="A19" s="7">
        <v>1</v>
      </c>
      <c r="B19" s="23" t="s">
        <v>187</v>
      </c>
      <c r="C19" s="23" t="s">
        <v>188</v>
      </c>
      <c r="D19" s="15" t="s">
        <v>189</v>
      </c>
      <c r="E19" s="16">
        <v>1830</v>
      </c>
      <c r="F19" s="23"/>
      <c r="G19" s="17">
        <f t="shared" ref="G19:G26" si="0">E19-F19</f>
        <v>1830</v>
      </c>
      <c r="H19" s="16" t="s">
        <v>23</v>
      </c>
      <c r="I19" s="16" t="s">
        <v>24</v>
      </c>
      <c r="J19" s="23"/>
    </row>
    <row r="20" spans="1:10" x14ac:dyDescent="0.2">
      <c r="A20" s="7">
        <v>2</v>
      </c>
      <c r="B20" s="23" t="s">
        <v>190</v>
      </c>
      <c r="C20" s="23" t="s">
        <v>191</v>
      </c>
      <c r="D20" s="15" t="s">
        <v>192</v>
      </c>
      <c r="E20" s="16">
        <v>1</v>
      </c>
      <c r="F20" s="23"/>
      <c r="G20" s="17">
        <f t="shared" si="0"/>
        <v>1</v>
      </c>
      <c r="H20" s="16" t="s">
        <v>23</v>
      </c>
      <c r="I20" s="16" t="s">
        <v>24</v>
      </c>
      <c r="J20" s="23"/>
    </row>
    <row r="21" spans="1:10" x14ac:dyDescent="0.2">
      <c r="A21" s="7">
        <v>3</v>
      </c>
      <c r="B21" s="23" t="s">
        <v>193</v>
      </c>
      <c r="C21" s="23" t="s">
        <v>194</v>
      </c>
      <c r="D21" s="15" t="s">
        <v>192</v>
      </c>
      <c r="E21" s="16">
        <v>80</v>
      </c>
      <c r="F21" s="23"/>
      <c r="G21" s="17">
        <f t="shared" si="0"/>
        <v>80</v>
      </c>
      <c r="H21" s="16" t="s">
        <v>23</v>
      </c>
      <c r="I21" s="16" t="s">
        <v>24</v>
      </c>
      <c r="J21" s="23"/>
    </row>
    <row r="22" spans="1:10" x14ac:dyDescent="0.2">
      <c r="A22" s="7">
        <v>4</v>
      </c>
      <c r="B22" s="23" t="s">
        <v>195</v>
      </c>
      <c r="C22" s="23" t="s">
        <v>194</v>
      </c>
      <c r="D22" s="15" t="s">
        <v>192</v>
      </c>
      <c r="E22" s="16">
        <v>84</v>
      </c>
      <c r="F22" s="23"/>
      <c r="G22" s="17">
        <f t="shared" si="0"/>
        <v>84</v>
      </c>
      <c r="H22" s="16" t="s">
        <v>23</v>
      </c>
      <c r="I22" s="16" t="s">
        <v>24</v>
      </c>
      <c r="J22" s="23"/>
    </row>
    <row r="23" spans="1:10" x14ac:dyDescent="0.2">
      <c r="A23" s="7">
        <v>5</v>
      </c>
      <c r="B23" s="23" t="s">
        <v>196</v>
      </c>
      <c r="C23" s="23" t="s">
        <v>194</v>
      </c>
      <c r="D23" s="15" t="s">
        <v>192</v>
      </c>
      <c r="E23" s="16">
        <v>24</v>
      </c>
      <c r="F23" s="23"/>
      <c r="G23" s="17">
        <f t="shared" si="0"/>
        <v>24</v>
      </c>
      <c r="H23" s="16" t="s">
        <v>23</v>
      </c>
      <c r="I23" s="16" t="s">
        <v>24</v>
      </c>
      <c r="J23" s="23"/>
    </row>
    <row r="24" spans="1:10" x14ac:dyDescent="0.2">
      <c r="A24" s="7">
        <v>6</v>
      </c>
      <c r="B24" s="23" t="s">
        <v>197</v>
      </c>
      <c r="C24" s="23" t="s">
        <v>194</v>
      </c>
      <c r="D24" s="15" t="s">
        <v>192</v>
      </c>
      <c r="E24" s="16">
        <v>15</v>
      </c>
      <c r="F24" s="23"/>
      <c r="G24" s="17">
        <f t="shared" si="0"/>
        <v>15</v>
      </c>
      <c r="H24" s="16" t="s">
        <v>23</v>
      </c>
      <c r="I24" s="16" t="s">
        <v>24</v>
      </c>
      <c r="J24" s="23"/>
    </row>
    <row r="25" spans="1:10" x14ac:dyDescent="0.2">
      <c r="A25" s="7">
        <v>7</v>
      </c>
      <c r="B25" s="23" t="s">
        <v>198</v>
      </c>
      <c r="C25" s="23" t="s">
        <v>199</v>
      </c>
      <c r="D25" s="15" t="s">
        <v>192</v>
      </c>
      <c r="E25" s="16">
        <v>20</v>
      </c>
      <c r="F25" s="23"/>
      <c r="G25" s="17">
        <f t="shared" si="0"/>
        <v>20</v>
      </c>
      <c r="H25" s="16" t="s">
        <v>23</v>
      </c>
      <c r="I25" s="16" t="s">
        <v>24</v>
      </c>
      <c r="J25" s="23"/>
    </row>
    <row r="26" spans="1:10" x14ac:dyDescent="0.2">
      <c r="A26" s="7">
        <v>8</v>
      </c>
      <c r="B26" s="23" t="s">
        <v>200</v>
      </c>
      <c r="C26" s="23" t="s">
        <v>199</v>
      </c>
      <c r="D26" s="15" t="s">
        <v>192</v>
      </c>
      <c r="E26" s="16">
        <v>20</v>
      </c>
      <c r="F26" s="23"/>
      <c r="G26" s="17">
        <f t="shared" si="0"/>
        <v>20</v>
      </c>
      <c r="H26" s="16" t="s">
        <v>23</v>
      </c>
      <c r="I26" s="16" t="s">
        <v>24</v>
      </c>
      <c r="J26" s="23"/>
    </row>
    <row r="27" spans="1:10" x14ac:dyDescent="0.2">
      <c r="A27" s="22" t="s">
        <v>201</v>
      </c>
      <c r="B27" s="22"/>
      <c r="C27" s="22"/>
      <c r="D27" s="15"/>
      <c r="E27" s="16"/>
      <c r="F27" s="22"/>
      <c r="G27" s="22"/>
      <c r="H27" s="22"/>
      <c r="I27" s="22"/>
      <c r="J27" s="22"/>
    </row>
    <row r="28" spans="1:10" x14ac:dyDescent="0.2">
      <c r="A28" s="7">
        <v>9</v>
      </c>
      <c r="B28" s="23" t="s">
        <v>202</v>
      </c>
      <c r="C28" s="23" t="s">
        <v>203</v>
      </c>
      <c r="D28" s="15" t="s">
        <v>22</v>
      </c>
      <c r="E28" s="16">
        <v>1</v>
      </c>
      <c r="F28" s="23"/>
      <c r="G28" s="17">
        <f t="shared" ref="G28:G33" si="1">E28-F28</f>
        <v>1</v>
      </c>
      <c r="H28" s="16" t="s">
        <v>23</v>
      </c>
      <c r="I28" s="16" t="s">
        <v>24</v>
      </c>
      <c r="J28" s="23"/>
    </row>
    <row r="29" spans="1:10" ht="25.5" x14ac:dyDescent="0.2">
      <c r="A29" s="7">
        <v>10</v>
      </c>
      <c r="B29" s="23" t="s">
        <v>204</v>
      </c>
      <c r="C29" s="23" t="s">
        <v>205</v>
      </c>
      <c r="D29" s="15" t="s">
        <v>192</v>
      </c>
      <c r="E29" s="16">
        <v>1</v>
      </c>
      <c r="F29" s="23"/>
      <c r="G29" s="17">
        <f t="shared" si="1"/>
        <v>1</v>
      </c>
      <c r="H29" s="16" t="s">
        <v>23</v>
      </c>
      <c r="I29" s="16" t="s">
        <v>24</v>
      </c>
      <c r="J29" s="23"/>
    </row>
    <row r="30" spans="1:10" x14ac:dyDescent="0.2">
      <c r="A30" s="7">
        <v>11</v>
      </c>
      <c r="B30" s="23" t="s">
        <v>206</v>
      </c>
      <c r="C30" s="23" t="s">
        <v>207</v>
      </c>
      <c r="D30" s="15" t="s">
        <v>192</v>
      </c>
      <c r="E30" s="16">
        <v>2</v>
      </c>
      <c r="F30" s="23"/>
      <c r="G30" s="17">
        <f t="shared" si="1"/>
        <v>2</v>
      </c>
      <c r="H30" s="16" t="s">
        <v>23</v>
      </c>
      <c r="I30" s="16" t="s">
        <v>24</v>
      </c>
      <c r="J30" s="23"/>
    </row>
    <row r="31" spans="1:10" x14ac:dyDescent="0.2">
      <c r="A31" s="7">
        <v>12</v>
      </c>
      <c r="B31" s="23" t="s">
        <v>208</v>
      </c>
      <c r="C31" s="23" t="s">
        <v>209</v>
      </c>
      <c r="D31" s="15" t="s">
        <v>192</v>
      </c>
      <c r="E31" s="16">
        <v>20</v>
      </c>
      <c r="F31" s="23"/>
      <c r="G31" s="17">
        <f t="shared" si="1"/>
        <v>20</v>
      </c>
      <c r="H31" s="16" t="s">
        <v>23</v>
      </c>
      <c r="I31" s="16" t="s">
        <v>24</v>
      </c>
      <c r="J31" s="23"/>
    </row>
    <row r="32" spans="1:10" x14ac:dyDescent="0.2">
      <c r="A32" s="7">
        <v>13</v>
      </c>
      <c r="B32" s="23" t="s">
        <v>210</v>
      </c>
      <c r="C32" s="23" t="s">
        <v>211</v>
      </c>
      <c r="D32" s="15" t="s">
        <v>212</v>
      </c>
      <c r="E32" s="16">
        <v>1</v>
      </c>
      <c r="F32" s="23"/>
      <c r="G32" s="17">
        <f t="shared" si="1"/>
        <v>1</v>
      </c>
      <c r="H32" s="16" t="s">
        <v>23</v>
      </c>
      <c r="I32" s="16" t="s">
        <v>24</v>
      </c>
      <c r="J32" s="23"/>
    </row>
    <row r="33" spans="1:10" x14ac:dyDescent="0.2">
      <c r="A33" s="7">
        <v>14</v>
      </c>
      <c r="B33" s="23" t="s">
        <v>213</v>
      </c>
      <c r="C33" s="23" t="s">
        <v>211</v>
      </c>
      <c r="D33" s="15" t="s">
        <v>212</v>
      </c>
      <c r="E33" s="16">
        <v>1</v>
      </c>
      <c r="F33" s="23"/>
      <c r="G33" s="17">
        <f t="shared" si="1"/>
        <v>1</v>
      </c>
      <c r="H33" s="16" t="s">
        <v>23</v>
      </c>
      <c r="I33" s="16" t="s">
        <v>24</v>
      </c>
      <c r="J33" s="23"/>
    </row>
  </sheetData>
  <mergeCells count="19">
    <mergeCell ref="H8:J8"/>
    <mergeCell ref="A11:J11"/>
    <mergeCell ref="A10:J10"/>
    <mergeCell ref="I3:J3"/>
    <mergeCell ref="H4:J4"/>
    <mergeCell ref="H5:J5"/>
    <mergeCell ref="H6:J6"/>
    <mergeCell ref="H7:J7"/>
    <mergeCell ref="A13:A17"/>
    <mergeCell ref="B13:B17"/>
    <mergeCell ref="C13:C17"/>
    <mergeCell ref="D13:D17"/>
    <mergeCell ref="E13:E17"/>
    <mergeCell ref="H13:H17"/>
    <mergeCell ref="I13:I17"/>
    <mergeCell ref="J13:J17"/>
    <mergeCell ref="F15:F17"/>
    <mergeCell ref="G15:G17"/>
    <mergeCell ref="F13:G14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0" orientation="landscape" r:id="rId1"/>
  <headerFooter>
    <oddHeader>&amp;CИнтеграциялашган бошқарув тизими ҳужжатлари&amp;R&amp;G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zoomScale="85" zoomScaleNormal="85" zoomScaleSheetLayoutView="85" workbookViewId="0">
      <selection activeCell="G18" sqref="G18:I18"/>
    </sheetView>
  </sheetViews>
  <sheetFormatPr defaultColWidth="9.140625" defaultRowHeight="12.75" x14ac:dyDescent="0.2"/>
  <cols>
    <col min="1" max="1" width="5.7109375" style="19" customWidth="1"/>
    <col min="2" max="2" width="33.7109375" style="19" bestFit="1" customWidth="1"/>
    <col min="3" max="3" width="44.140625" style="19" customWidth="1"/>
    <col min="4" max="4" width="7.140625" style="19" customWidth="1"/>
    <col min="5" max="5" width="10.7109375" style="19" customWidth="1"/>
    <col min="6" max="6" width="10.5703125" style="19" customWidth="1"/>
    <col min="7" max="7" width="7.42578125" style="19" customWidth="1"/>
    <col min="8" max="8" width="29.140625" style="19" customWidth="1"/>
    <col min="9" max="9" width="15.7109375" style="19" customWidth="1"/>
    <col min="10" max="10" width="5.140625" style="19" bestFit="1" customWidth="1"/>
    <col min="11" max="16384" width="9.140625" style="19"/>
  </cols>
  <sheetData>
    <row r="3" spans="1:10" s="1" customFormat="1" ht="15.75" x14ac:dyDescent="0.25">
      <c r="I3" s="31" t="s">
        <v>0</v>
      </c>
      <c r="J3" s="31"/>
    </row>
    <row r="4" spans="1:10" s="1" customFormat="1" ht="15.75" x14ac:dyDescent="0.25">
      <c r="A4" s="2"/>
      <c r="B4" s="3"/>
      <c r="H4" s="32" t="s">
        <v>1</v>
      </c>
      <c r="I4" s="32"/>
      <c r="J4" s="32"/>
    </row>
    <row r="5" spans="1:10" s="1" customFormat="1" ht="15.75" x14ac:dyDescent="0.25">
      <c r="B5" s="3"/>
      <c r="D5" s="4"/>
      <c r="E5" s="4"/>
      <c r="F5" s="4"/>
      <c r="H5" s="33" t="s">
        <v>2</v>
      </c>
      <c r="I5" s="33"/>
      <c r="J5" s="33"/>
    </row>
    <row r="6" spans="1:10" s="1" customFormat="1" ht="15.75" x14ac:dyDescent="0.25">
      <c r="B6" s="5"/>
      <c r="C6" s="5"/>
      <c r="D6" s="4"/>
      <c r="E6" s="4"/>
      <c r="F6" s="4"/>
      <c r="H6" s="33" t="s">
        <v>3</v>
      </c>
      <c r="I6" s="33"/>
      <c r="J6" s="33"/>
    </row>
    <row r="7" spans="1:10" s="1" customFormat="1" ht="15.75" x14ac:dyDescent="0.25">
      <c r="H7" s="32" t="s">
        <v>4</v>
      </c>
      <c r="I7" s="32"/>
      <c r="J7" s="32"/>
    </row>
    <row r="8" spans="1:10" s="1" customFormat="1" ht="15.75" x14ac:dyDescent="0.25">
      <c r="H8" s="32" t="s">
        <v>5</v>
      </c>
      <c r="I8" s="32"/>
      <c r="J8" s="32"/>
    </row>
    <row r="9" spans="1:10" s="1" customFormat="1" ht="15.75" x14ac:dyDescent="0.25"/>
    <row r="10" spans="1:10" s="1" customFormat="1" ht="15.75" x14ac:dyDescent="0.25">
      <c r="A10" s="34" t="s">
        <v>6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0" s="1" customFormat="1" ht="15.75" x14ac:dyDescent="0.25">
      <c r="A11" s="34" t="s">
        <v>7</v>
      </c>
      <c r="B11" s="34"/>
      <c r="C11" s="34"/>
      <c r="D11" s="34"/>
      <c r="E11" s="34"/>
      <c r="F11" s="34"/>
      <c r="G11" s="34"/>
      <c r="H11" s="34"/>
      <c r="I11" s="34"/>
      <c r="J11" s="34"/>
    </row>
    <row r="13" spans="1:10" s="6" customFormat="1" x14ac:dyDescent="0.2">
      <c r="A13" s="35" t="s">
        <v>8</v>
      </c>
      <c r="B13" s="35" t="s">
        <v>9</v>
      </c>
      <c r="C13" s="35" t="s">
        <v>10</v>
      </c>
      <c r="D13" s="35" t="s">
        <v>11</v>
      </c>
      <c r="E13" s="35" t="s">
        <v>12</v>
      </c>
      <c r="F13" s="27" t="s">
        <v>13</v>
      </c>
      <c r="G13" s="28"/>
      <c r="H13" s="35" t="s">
        <v>14</v>
      </c>
      <c r="I13" s="35" t="s">
        <v>15</v>
      </c>
      <c r="J13" s="35" t="s">
        <v>16</v>
      </c>
    </row>
    <row r="14" spans="1:10" s="6" customFormat="1" x14ac:dyDescent="0.2">
      <c r="A14" s="35"/>
      <c r="B14" s="35"/>
      <c r="C14" s="35"/>
      <c r="D14" s="35"/>
      <c r="E14" s="35"/>
      <c r="F14" s="29"/>
      <c r="G14" s="30"/>
      <c r="H14" s="35"/>
      <c r="I14" s="35"/>
      <c r="J14" s="35"/>
    </row>
    <row r="15" spans="1:10" s="6" customFormat="1" x14ac:dyDescent="0.2">
      <c r="A15" s="35"/>
      <c r="B15" s="35"/>
      <c r="C15" s="35"/>
      <c r="D15" s="35"/>
      <c r="E15" s="35"/>
      <c r="F15" s="24" t="s">
        <v>17</v>
      </c>
      <c r="G15" s="24" t="s">
        <v>18</v>
      </c>
      <c r="H15" s="35"/>
      <c r="I15" s="35"/>
      <c r="J15" s="35"/>
    </row>
    <row r="16" spans="1:10" s="6" customFormat="1" x14ac:dyDescent="0.2">
      <c r="A16" s="35"/>
      <c r="B16" s="35"/>
      <c r="C16" s="35"/>
      <c r="D16" s="35"/>
      <c r="E16" s="35"/>
      <c r="F16" s="25"/>
      <c r="G16" s="25"/>
      <c r="H16" s="35"/>
      <c r="I16" s="35"/>
      <c r="J16" s="35"/>
    </row>
    <row r="17" spans="1:10" s="6" customFormat="1" x14ac:dyDescent="0.2">
      <c r="A17" s="35"/>
      <c r="B17" s="35"/>
      <c r="C17" s="35"/>
      <c r="D17" s="35"/>
      <c r="E17" s="35"/>
      <c r="F17" s="26"/>
      <c r="G17" s="26"/>
      <c r="H17" s="35"/>
      <c r="I17" s="35"/>
      <c r="J17" s="35"/>
    </row>
    <row r="18" spans="1:10" x14ac:dyDescent="0.2">
      <c r="A18" s="7">
        <v>1</v>
      </c>
      <c r="B18" s="13" t="s">
        <v>214</v>
      </c>
      <c r="C18" s="14" t="s">
        <v>215</v>
      </c>
      <c r="D18" s="15" t="s">
        <v>212</v>
      </c>
      <c r="E18" s="16">
        <v>20</v>
      </c>
      <c r="F18" s="15"/>
      <c r="G18" s="16">
        <f>E18-F18</f>
        <v>20</v>
      </c>
      <c r="H18" s="16" t="s">
        <v>23</v>
      </c>
      <c r="I18" s="15" t="s">
        <v>24</v>
      </c>
      <c r="J18" s="16"/>
    </row>
    <row r="19" spans="1:10" x14ac:dyDescent="0.2">
      <c r="A19" s="7">
        <f t="shared" ref="A19:A36" si="0">A18+1</f>
        <v>2</v>
      </c>
      <c r="B19" s="13" t="s">
        <v>216</v>
      </c>
      <c r="C19" s="14" t="s">
        <v>217</v>
      </c>
      <c r="D19" s="15" t="s">
        <v>254</v>
      </c>
      <c r="E19" s="16">
        <v>1</v>
      </c>
      <c r="F19" s="15"/>
      <c r="G19" s="16">
        <f t="shared" ref="G19:G38" si="1">E19-F19</f>
        <v>1</v>
      </c>
      <c r="H19" s="16" t="s">
        <v>23</v>
      </c>
      <c r="I19" s="15" t="s">
        <v>24</v>
      </c>
      <c r="J19" s="16"/>
    </row>
    <row r="20" spans="1:10" x14ac:dyDescent="0.2">
      <c r="A20" s="7">
        <f t="shared" si="0"/>
        <v>3</v>
      </c>
      <c r="B20" s="13" t="s">
        <v>218</v>
      </c>
      <c r="C20" s="14" t="s">
        <v>219</v>
      </c>
      <c r="D20" s="15" t="s">
        <v>254</v>
      </c>
      <c r="E20" s="16">
        <v>4</v>
      </c>
      <c r="F20" s="15"/>
      <c r="G20" s="16">
        <f t="shared" si="1"/>
        <v>4</v>
      </c>
      <c r="H20" s="16" t="s">
        <v>23</v>
      </c>
      <c r="I20" s="15" t="s">
        <v>24</v>
      </c>
      <c r="J20" s="16"/>
    </row>
    <row r="21" spans="1:10" x14ac:dyDescent="0.2">
      <c r="A21" s="7">
        <f t="shared" si="0"/>
        <v>4</v>
      </c>
      <c r="B21" s="13" t="s">
        <v>220</v>
      </c>
      <c r="C21" s="14" t="s">
        <v>221</v>
      </c>
      <c r="D21" s="15" t="s">
        <v>254</v>
      </c>
      <c r="E21" s="16">
        <v>1</v>
      </c>
      <c r="F21" s="15"/>
      <c r="G21" s="16">
        <f t="shared" si="1"/>
        <v>1</v>
      </c>
      <c r="H21" s="16" t="s">
        <v>23</v>
      </c>
      <c r="I21" s="15" t="s">
        <v>24</v>
      </c>
      <c r="J21" s="16"/>
    </row>
    <row r="22" spans="1:10" x14ac:dyDescent="0.2">
      <c r="A22" s="7">
        <f t="shared" si="0"/>
        <v>5</v>
      </c>
      <c r="B22" s="13" t="s">
        <v>222</v>
      </c>
      <c r="C22" s="14" t="s">
        <v>223</v>
      </c>
      <c r="D22" s="15" t="s">
        <v>254</v>
      </c>
      <c r="E22" s="16">
        <v>9</v>
      </c>
      <c r="F22" s="15"/>
      <c r="G22" s="16">
        <f t="shared" si="1"/>
        <v>9</v>
      </c>
      <c r="H22" s="16" t="s">
        <v>23</v>
      </c>
      <c r="I22" s="15" t="s">
        <v>24</v>
      </c>
      <c r="J22" s="16"/>
    </row>
    <row r="23" spans="1:10" x14ac:dyDescent="0.2">
      <c r="A23" s="7">
        <f t="shared" si="0"/>
        <v>6</v>
      </c>
      <c r="B23" s="13" t="s">
        <v>224</v>
      </c>
      <c r="C23" s="14" t="s">
        <v>225</v>
      </c>
      <c r="D23" s="15" t="s">
        <v>254</v>
      </c>
      <c r="E23" s="16">
        <v>12</v>
      </c>
      <c r="F23" s="15"/>
      <c r="G23" s="16">
        <f t="shared" si="1"/>
        <v>12</v>
      </c>
      <c r="H23" s="16" t="s">
        <v>23</v>
      </c>
      <c r="I23" s="15" t="s">
        <v>24</v>
      </c>
      <c r="J23" s="16"/>
    </row>
    <row r="24" spans="1:10" x14ac:dyDescent="0.2">
      <c r="A24" s="7">
        <f t="shared" si="0"/>
        <v>7</v>
      </c>
      <c r="B24" s="13" t="s">
        <v>226</v>
      </c>
      <c r="C24" s="14" t="s">
        <v>227</v>
      </c>
      <c r="D24" s="15" t="s">
        <v>254</v>
      </c>
      <c r="E24" s="16">
        <v>2</v>
      </c>
      <c r="F24" s="15"/>
      <c r="G24" s="16">
        <f t="shared" si="1"/>
        <v>2</v>
      </c>
      <c r="H24" s="16" t="s">
        <v>23</v>
      </c>
      <c r="I24" s="15" t="s">
        <v>24</v>
      </c>
      <c r="J24" s="16"/>
    </row>
    <row r="25" spans="1:10" x14ac:dyDescent="0.2">
      <c r="A25" s="7">
        <f t="shared" si="0"/>
        <v>8</v>
      </c>
      <c r="B25" s="13" t="s">
        <v>228</v>
      </c>
      <c r="C25" s="14" t="s">
        <v>229</v>
      </c>
      <c r="D25" s="15" t="s">
        <v>254</v>
      </c>
      <c r="E25" s="16">
        <v>2</v>
      </c>
      <c r="F25" s="15"/>
      <c r="G25" s="16">
        <f t="shared" si="1"/>
        <v>2</v>
      </c>
      <c r="H25" s="16" t="s">
        <v>23</v>
      </c>
      <c r="I25" s="15" t="s">
        <v>24</v>
      </c>
      <c r="J25" s="16"/>
    </row>
    <row r="26" spans="1:10" x14ac:dyDescent="0.2">
      <c r="A26" s="7">
        <f t="shared" si="0"/>
        <v>9</v>
      </c>
      <c r="B26" s="13" t="s">
        <v>230</v>
      </c>
      <c r="C26" s="14" t="s">
        <v>231</v>
      </c>
      <c r="D26" s="15" t="s">
        <v>254</v>
      </c>
      <c r="E26" s="16">
        <v>2</v>
      </c>
      <c r="F26" s="15"/>
      <c r="G26" s="16">
        <f t="shared" si="1"/>
        <v>2</v>
      </c>
      <c r="H26" s="16" t="s">
        <v>23</v>
      </c>
      <c r="I26" s="15" t="s">
        <v>24</v>
      </c>
      <c r="J26" s="16"/>
    </row>
    <row r="27" spans="1:10" x14ac:dyDescent="0.2">
      <c r="A27" s="7">
        <f t="shared" si="0"/>
        <v>10</v>
      </c>
      <c r="B27" s="13" t="s">
        <v>232</v>
      </c>
      <c r="C27" s="14" t="s">
        <v>233</v>
      </c>
      <c r="D27" s="15" t="s">
        <v>254</v>
      </c>
      <c r="E27" s="16">
        <v>1</v>
      </c>
      <c r="F27" s="15"/>
      <c r="G27" s="16">
        <f t="shared" si="1"/>
        <v>1</v>
      </c>
      <c r="H27" s="16" t="s">
        <v>23</v>
      </c>
      <c r="I27" s="15" t="s">
        <v>24</v>
      </c>
      <c r="J27" s="16"/>
    </row>
    <row r="28" spans="1:10" x14ac:dyDescent="0.2">
      <c r="A28" s="7">
        <f t="shared" si="0"/>
        <v>11</v>
      </c>
      <c r="B28" s="13" t="s">
        <v>234</v>
      </c>
      <c r="C28" s="14" t="s">
        <v>235</v>
      </c>
      <c r="D28" s="15" t="s">
        <v>254</v>
      </c>
      <c r="E28" s="16">
        <v>1</v>
      </c>
      <c r="F28" s="15"/>
      <c r="G28" s="16">
        <f t="shared" si="1"/>
        <v>1</v>
      </c>
      <c r="H28" s="16" t="s">
        <v>23</v>
      </c>
      <c r="I28" s="15" t="s">
        <v>24</v>
      </c>
      <c r="J28" s="16"/>
    </row>
    <row r="29" spans="1:10" x14ac:dyDescent="0.2">
      <c r="A29" s="7">
        <f t="shared" si="0"/>
        <v>12</v>
      </c>
      <c r="B29" s="13" t="s">
        <v>236</v>
      </c>
      <c r="C29" s="14" t="s">
        <v>237</v>
      </c>
      <c r="D29" s="15" t="s">
        <v>254</v>
      </c>
      <c r="E29" s="16">
        <v>2</v>
      </c>
      <c r="F29" s="15"/>
      <c r="G29" s="16">
        <f t="shared" si="1"/>
        <v>2</v>
      </c>
      <c r="H29" s="16" t="s">
        <v>23</v>
      </c>
      <c r="I29" s="15" t="s">
        <v>24</v>
      </c>
      <c r="J29" s="16"/>
    </row>
    <row r="30" spans="1:10" x14ac:dyDescent="0.2">
      <c r="A30" s="7">
        <f t="shared" si="0"/>
        <v>13</v>
      </c>
      <c r="B30" s="13" t="s">
        <v>238</v>
      </c>
      <c r="C30" s="14" t="s">
        <v>239</v>
      </c>
      <c r="D30" s="15" t="s">
        <v>255</v>
      </c>
      <c r="E30" s="16">
        <v>2</v>
      </c>
      <c r="F30" s="15"/>
      <c r="G30" s="16">
        <f t="shared" si="1"/>
        <v>2</v>
      </c>
      <c r="H30" s="16" t="s">
        <v>23</v>
      </c>
      <c r="I30" s="15" t="s">
        <v>24</v>
      </c>
      <c r="J30" s="16"/>
    </row>
    <row r="31" spans="1:10" x14ac:dyDescent="0.2">
      <c r="A31" s="7">
        <f t="shared" si="0"/>
        <v>14</v>
      </c>
      <c r="B31" s="13" t="s">
        <v>240</v>
      </c>
      <c r="C31" s="14" t="s">
        <v>241</v>
      </c>
      <c r="D31" s="15" t="s">
        <v>255</v>
      </c>
      <c r="E31" s="16">
        <v>2</v>
      </c>
      <c r="F31" s="15"/>
      <c r="G31" s="16">
        <f t="shared" si="1"/>
        <v>2</v>
      </c>
      <c r="H31" s="16" t="s">
        <v>23</v>
      </c>
      <c r="I31" s="15" t="s">
        <v>24</v>
      </c>
      <c r="J31" s="16"/>
    </row>
    <row r="32" spans="1:10" x14ac:dyDescent="0.2">
      <c r="A32" s="7">
        <f t="shared" si="0"/>
        <v>15</v>
      </c>
      <c r="B32" s="13" t="s">
        <v>242</v>
      </c>
      <c r="C32" s="14" t="s">
        <v>241</v>
      </c>
      <c r="D32" s="15" t="s">
        <v>254</v>
      </c>
      <c r="E32" s="16">
        <v>1</v>
      </c>
      <c r="F32" s="15"/>
      <c r="G32" s="16">
        <f t="shared" si="1"/>
        <v>1</v>
      </c>
      <c r="H32" s="16" t="s">
        <v>23</v>
      </c>
      <c r="I32" s="15" t="s">
        <v>24</v>
      </c>
      <c r="J32" s="16"/>
    </row>
    <row r="33" spans="1:10" x14ac:dyDescent="0.2">
      <c r="A33" s="7">
        <f t="shared" si="0"/>
        <v>16</v>
      </c>
      <c r="B33" s="13" t="s">
        <v>243</v>
      </c>
      <c r="C33" s="14" t="s">
        <v>244</v>
      </c>
      <c r="D33" s="15" t="s">
        <v>254</v>
      </c>
      <c r="E33" s="16">
        <v>6</v>
      </c>
      <c r="F33" s="15"/>
      <c r="G33" s="16">
        <f t="shared" si="1"/>
        <v>6</v>
      </c>
      <c r="H33" s="16" t="s">
        <v>23</v>
      </c>
      <c r="I33" s="15" t="s">
        <v>24</v>
      </c>
      <c r="J33" s="16"/>
    </row>
    <row r="34" spans="1:10" x14ac:dyDescent="0.2">
      <c r="A34" s="7">
        <f t="shared" si="0"/>
        <v>17</v>
      </c>
      <c r="B34" s="13" t="s">
        <v>245</v>
      </c>
      <c r="C34" s="14" t="s">
        <v>246</v>
      </c>
      <c r="D34" s="15" t="s">
        <v>254</v>
      </c>
      <c r="E34" s="16">
        <v>4</v>
      </c>
      <c r="F34" s="15"/>
      <c r="G34" s="16">
        <f t="shared" si="1"/>
        <v>4</v>
      </c>
      <c r="H34" s="16" t="s">
        <v>23</v>
      </c>
      <c r="I34" s="15" t="s">
        <v>24</v>
      </c>
      <c r="J34" s="16"/>
    </row>
    <row r="35" spans="1:10" x14ac:dyDescent="0.2">
      <c r="A35" s="7">
        <f t="shared" si="0"/>
        <v>18</v>
      </c>
      <c r="B35" s="13" t="s">
        <v>247</v>
      </c>
      <c r="C35" s="14" t="s">
        <v>248</v>
      </c>
      <c r="D35" s="15" t="s">
        <v>254</v>
      </c>
      <c r="E35" s="16">
        <v>1</v>
      </c>
      <c r="F35" s="15"/>
      <c r="G35" s="16">
        <f t="shared" si="1"/>
        <v>1</v>
      </c>
      <c r="H35" s="16" t="s">
        <v>23</v>
      </c>
      <c r="I35" s="15" t="s">
        <v>24</v>
      </c>
      <c r="J35" s="16"/>
    </row>
    <row r="36" spans="1:10" x14ac:dyDescent="0.2">
      <c r="A36" s="7">
        <f t="shared" si="0"/>
        <v>19</v>
      </c>
      <c r="B36" s="13" t="s">
        <v>249</v>
      </c>
      <c r="C36" s="14" t="s">
        <v>250</v>
      </c>
      <c r="D36" s="15" t="s">
        <v>254</v>
      </c>
      <c r="E36" s="16">
        <v>2</v>
      </c>
      <c r="F36" s="15"/>
      <c r="G36" s="16">
        <f t="shared" si="1"/>
        <v>2</v>
      </c>
      <c r="H36" s="16" t="s">
        <v>23</v>
      </c>
      <c r="I36" s="15" t="s">
        <v>24</v>
      </c>
      <c r="J36" s="16"/>
    </row>
    <row r="37" spans="1:10" x14ac:dyDescent="0.2">
      <c r="A37" s="36" t="s">
        <v>251</v>
      </c>
      <c r="B37" s="37"/>
      <c r="C37" s="14"/>
      <c r="D37" s="15"/>
      <c r="E37" s="16"/>
      <c r="F37" s="15"/>
      <c r="G37" s="16"/>
      <c r="H37" s="16"/>
      <c r="I37" s="15"/>
      <c r="J37" s="16"/>
    </row>
    <row r="38" spans="1:10" x14ac:dyDescent="0.2">
      <c r="A38" s="7">
        <f>A36+1</f>
        <v>20</v>
      </c>
      <c r="B38" s="13" t="s">
        <v>252</v>
      </c>
      <c r="C38" s="14" t="s">
        <v>253</v>
      </c>
      <c r="D38" s="15" t="s">
        <v>192</v>
      </c>
      <c r="E38" s="16">
        <v>1</v>
      </c>
      <c r="F38" s="15"/>
      <c r="G38" s="16">
        <f t="shared" si="1"/>
        <v>1</v>
      </c>
      <c r="H38" s="16" t="s">
        <v>23</v>
      </c>
      <c r="I38" s="15" t="s">
        <v>24</v>
      </c>
      <c r="J38" s="16"/>
    </row>
  </sheetData>
  <mergeCells count="20">
    <mergeCell ref="H8:J8"/>
    <mergeCell ref="I3:J3"/>
    <mergeCell ref="H4:J4"/>
    <mergeCell ref="H5:J5"/>
    <mergeCell ref="H6:J6"/>
    <mergeCell ref="H7:J7"/>
    <mergeCell ref="J13:J17"/>
    <mergeCell ref="F15:F17"/>
    <mergeCell ref="G15:G17"/>
    <mergeCell ref="A37:B37"/>
    <mergeCell ref="A10:J10"/>
    <mergeCell ref="A11:J11"/>
    <mergeCell ref="A13:A17"/>
    <mergeCell ref="B13:B17"/>
    <mergeCell ref="C13:C17"/>
    <mergeCell ref="D13:D17"/>
    <mergeCell ref="E13:E17"/>
    <mergeCell ref="F13:G14"/>
    <mergeCell ref="H13:H17"/>
    <mergeCell ref="I13:I17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0" orientation="landscape" r:id="rId1"/>
  <headerFooter>
    <oddHeader>&amp;CИнтеграциялашган бошқарув тизими ҳужжатлари&amp;R&amp;G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9"/>
  <sheetViews>
    <sheetView topLeftCell="A10" zoomScale="85" zoomScaleNormal="85" zoomScaleSheetLayoutView="85" workbookViewId="0">
      <selection activeCell="C27" sqref="C27:C33"/>
    </sheetView>
  </sheetViews>
  <sheetFormatPr defaultColWidth="9.140625" defaultRowHeight="12.75" x14ac:dyDescent="0.2"/>
  <cols>
    <col min="1" max="1" width="5.7109375" style="19" customWidth="1"/>
    <col min="2" max="2" width="40.28515625" style="19" bestFit="1" customWidth="1"/>
    <col min="3" max="3" width="16" style="19" customWidth="1"/>
    <col min="4" max="4" width="7.140625" style="19" customWidth="1"/>
    <col min="5" max="5" width="10.7109375" style="19" customWidth="1"/>
    <col min="6" max="6" width="10.5703125" style="19" customWidth="1"/>
    <col min="7" max="7" width="7.42578125" style="19" customWidth="1"/>
    <col min="8" max="8" width="21.7109375" style="19" customWidth="1"/>
    <col min="9" max="9" width="15.7109375" style="19" customWidth="1"/>
    <col min="10" max="10" width="21.5703125" style="19" customWidth="1"/>
    <col min="11" max="16384" width="9.140625" style="19"/>
  </cols>
  <sheetData>
    <row r="3" spans="1:10" s="1" customFormat="1" ht="15.75" x14ac:dyDescent="0.25">
      <c r="I3" s="31" t="s">
        <v>0</v>
      </c>
      <c r="J3" s="31"/>
    </row>
    <row r="4" spans="1:10" s="1" customFormat="1" ht="15.75" x14ac:dyDescent="0.25">
      <c r="A4" s="2"/>
      <c r="B4" s="3"/>
      <c r="H4" s="32" t="s">
        <v>1</v>
      </c>
      <c r="I4" s="32"/>
      <c r="J4" s="32"/>
    </row>
    <row r="5" spans="1:10" s="1" customFormat="1" ht="15.75" x14ac:dyDescent="0.25">
      <c r="B5" s="3"/>
      <c r="D5" s="4"/>
      <c r="E5" s="4"/>
      <c r="F5" s="4"/>
      <c r="H5" s="33" t="s">
        <v>2</v>
      </c>
      <c r="I5" s="33"/>
      <c r="J5" s="33"/>
    </row>
    <row r="6" spans="1:10" s="1" customFormat="1" ht="15.75" x14ac:dyDescent="0.25">
      <c r="B6" s="5"/>
      <c r="C6" s="5"/>
      <c r="D6" s="4"/>
      <c r="E6" s="4"/>
      <c r="F6" s="4"/>
      <c r="H6" s="33" t="s">
        <v>3</v>
      </c>
      <c r="I6" s="33"/>
      <c r="J6" s="33"/>
    </row>
    <row r="7" spans="1:10" s="1" customFormat="1" ht="15.75" x14ac:dyDescent="0.25">
      <c r="H7" s="32" t="s">
        <v>4</v>
      </c>
      <c r="I7" s="32"/>
      <c r="J7" s="32"/>
    </row>
    <row r="8" spans="1:10" s="1" customFormat="1" ht="15.75" x14ac:dyDescent="0.25">
      <c r="H8" s="32" t="s">
        <v>5</v>
      </c>
      <c r="I8" s="32"/>
      <c r="J8" s="32"/>
    </row>
    <row r="9" spans="1:10" s="1" customFormat="1" ht="15.75" x14ac:dyDescent="0.25"/>
    <row r="10" spans="1:10" s="1" customFormat="1" ht="15.75" x14ac:dyDescent="0.25">
      <c r="A10" s="34" t="s">
        <v>6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0" s="1" customFormat="1" ht="15.75" x14ac:dyDescent="0.25">
      <c r="A11" s="34" t="s">
        <v>7</v>
      </c>
      <c r="B11" s="34"/>
      <c r="C11" s="34"/>
      <c r="D11" s="34"/>
      <c r="E11" s="34"/>
      <c r="F11" s="34"/>
      <c r="G11" s="34"/>
      <c r="H11" s="34"/>
      <c r="I11" s="34"/>
      <c r="J11" s="34"/>
    </row>
    <row r="13" spans="1:10" s="6" customFormat="1" x14ac:dyDescent="0.2">
      <c r="A13" s="35" t="s">
        <v>8</v>
      </c>
      <c r="B13" s="35" t="s">
        <v>9</v>
      </c>
      <c r="C13" s="35" t="s">
        <v>10</v>
      </c>
      <c r="D13" s="35" t="s">
        <v>11</v>
      </c>
      <c r="E13" s="35" t="s">
        <v>12</v>
      </c>
      <c r="F13" s="27" t="s">
        <v>13</v>
      </c>
      <c r="G13" s="28"/>
      <c r="H13" s="35" t="s">
        <v>14</v>
      </c>
      <c r="I13" s="35" t="s">
        <v>15</v>
      </c>
      <c r="J13" s="35" t="s">
        <v>16</v>
      </c>
    </row>
    <row r="14" spans="1:10" s="6" customFormat="1" x14ac:dyDescent="0.2">
      <c r="A14" s="35"/>
      <c r="B14" s="35"/>
      <c r="C14" s="35"/>
      <c r="D14" s="35"/>
      <c r="E14" s="35"/>
      <c r="F14" s="29"/>
      <c r="G14" s="30"/>
      <c r="H14" s="35"/>
      <c r="I14" s="35"/>
      <c r="J14" s="35"/>
    </row>
    <row r="15" spans="1:10" s="6" customFormat="1" x14ac:dyDescent="0.2">
      <c r="A15" s="35"/>
      <c r="B15" s="35"/>
      <c r="C15" s="35"/>
      <c r="D15" s="35"/>
      <c r="E15" s="35"/>
      <c r="F15" s="24" t="s">
        <v>17</v>
      </c>
      <c r="G15" s="24" t="s">
        <v>18</v>
      </c>
      <c r="H15" s="35"/>
      <c r="I15" s="35"/>
      <c r="J15" s="35"/>
    </row>
    <row r="16" spans="1:10" s="6" customFormat="1" x14ac:dyDescent="0.2">
      <c r="A16" s="35"/>
      <c r="B16" s="35"/>
      <c r="C16" s="35"/>
      <c r="D16" s="35"/>
      <c r="E16" s="35"/>
      <c r="F16" s="25"/>
      <c r="G16" s="25"/>
      <c r="H16" s="35"/>
      <c r="I16" s="35"/>
      <c r="J16" s="35"/>
    </row>
    <row r="17" spans="1:10" s="6" customFormat="1" x14ac:dyDescent="0.2">
      <c r="A17" s="35"/>
      <c r="B17" s="35"/>
      <c r="C17" s="35"/>
      <c r="D17" s="35"/>
      <c r="E17" s="35"/>
      <c r="F17" s="26"/>
      <c r="G17" s="26"/>
      <c r="H17" s="35"/>
      <c r="I17" s="35"/>
      <c r="J17" s="35"/>
    </row>
    <row r="18" spans="1:10" ht="12.75" customHeight="1" x14ac:dyDescent="0.2">
      <c r="A18" s="38">
        <v>1</v>
      </c>
      <c r="B18" s="39" t="s">
        <v>256</v>
      </c>
      <c r="C18" s="40"/>
      <c r="D18" s="40" t="s">
        <v>266</v>
      </c>
      <c r="E18" s="38">
        <v>8</v>
      </c>
      <c r="F18" s="38"/>
      <c r="G18" s="38">
        <v>8</v>
      </c>
      <c r="H18" s="38" t="s">
        <v>23</v>
      </c>
      <c r="I18" s="38" t="s">
        <v>24</v>
      </c>
      <c r="J18" s="52" t="s">
        <v>268</v>
      </c>
    </row>
    <row r="19" spans="1:10" ht="12.75" customHeight="1" x14ac:dyDescent="0.2">
      <c r="A19" s="41"/>
      <c r="B19" s="50"/>
      <c r="C19" s="43"/>
      <c r="D19" s="43"/>
      <c r="E19" s="41"/>
      <c r="F19" s="41"/>
      <c r="G19" s="41"/>
      <c r="H19" s="41"/>
      <c r="I19" s="41"/>
      <c r="J19" s="52" t="s">
        <v>269</v>
      </c>
    </row>
    <row r="20" spans="1:10" ht="12.75" customHeight="1" x14ac:dyDescent="0.2">
      <c r="A20" s="41"/>
      <c r="B20" s="50"/>
      <c r="C20" s="43"/>
      <c r="D20" s="43"/>
      <c r="E20" s="41"/>
      <c r="F20" s="41"/>
      <c r="G20" s="41"/>
      <c r="H20" s="41"/>
      <c r="I20" s="41"/>
      <c r="J20" s="52" t="s">
        <v>270</v>
      </c>
    </row>
    <row r="21" spans="1:10" ht="12.75" customHeight="1" x14ac:dyDescent="0.2">
      <c r="A21" s="41"/>
      <c r="B21" s="50"/>
      <c r="C21" s="43"/>
      <c r="D21" s="43"/>
      <c r="E21" s="41"/>
      <c r="F21" s="41"/>
      <c r="G21" s="41"/>
      <c r="H21" s="41"/>
      <c r="I21" s="41"/>
      <c r="J21" s="52" t="s">
        <v>271</v>
      </c>
    </row>
    <row r="22" spans="1:10" ht="12.75" customHeight="1" x14ac:dyDescent="0.2">
      <c r="A22" s="41"/>
      <c r="B22" s="50"/>
      <c r="C22" s="43"/>
      <c r="D22" s="43"/>
      <c r="E22" s="41"/>
      <c r="F22" s="41"/>
      <c r="G22" s="41"/>
      <c r="H22" s="41"/>
      <c r="I22" s="41"/>
      <c r="J22" s="52" t="s">
        <v>272</v>
      </c>
    </row>
    <row r="23" spans="1:10" ht="12.75" customHeight="1" x14ac:dyDescent="0.2">
      <c r="A23" s="44"/>
      <c r="B23" s="51"/>
      <c r="C23" s="46"/>
      <c r="D23" s="46"/>
      <c r="E23" s="44"/>
      <c r="F23" s="44"/>
      <c r="G23" s="44"/>
      <c r="H23" s="44"/>
      <c r="I23" s="44"/>
      <c r="J23" s="52" t="s">
        <v>273</v>
      </c>
    </row>
    <row r="24" spans="1:10" ht="12.75" customHeight="1" x14ac:dyDescent="0.2">
      <c r="A24" s="38">
        <f>A18+1</f>
        <v>2</v>
      </c>
      <c r="B24" s="47" t="s">
        <v>257</v>
      </c>
      <c r="C24" s="40"/>
      <c r="D24" s="40" t="s">
        <v>266</v>
      </c>
      <c r="E24" s="40">
        <v>1</v>
      </c>
      <c r="F24" s="40"/>
      <c r="G24" s="40">
        <v>1</v>
      </c>
      <c r="H24" s="40" t="s">
        <v>23</v>
      </c>
      <c r="I24" s="40" t="s">
        <v>24</v>
      </c>
      <c r="J24" s="52" t="s">
        <v>268</v>
      </c>
    </row>
    <row r="25" spans="1:10" ht="12.75" customHeight="1" x14ac:dyDescent="0.2">
      <c r="A25" s="41"/>
      <c r="B25" s="42"/>
      <c r="C25" s="43"/>
      <c r="D25" s="43"/>
      <c r="E25" s="43"/>
      <c r="F25" s="43"/>
      <c r="G25" s="43"/>
      <c r="H25" s="43"/>
      <c r="I25" s="43"/>
      <c r="J25" s="52" t="s">
        <v>274</v>
      </c>
    </row>
    <row r="26" spans="1:10" ht="12.75" customHeight="1" x14ac:dyDescent="0.2">
      <c r="A26" s="44"/>
      <c r="B26" s="45"/>
      <c r="C26" s="46"/>
      <c r="D26" s="46"/>
      <c r="E26" s="46"/>
      <c r="F26" s="46"/>
      <c r="G26" s="46"/>
      <c r="H26" s="46"/>
      <c r="I26" s="46"/>
      <c r="J26" s="52" t="s">
        <v>275</v>
      </c>
    </row>
    <row r="27" spans="1:10" ht="12.75" customHeight="1" x14ac:dyDescent="0.2">
      <c r="A27" s="38">
        <f>A24+1</f>
        <v>3</v>
      </c>
      <c r="B27" s="47" t="s">
        <v>258</v>
      </c>
      <c r="C27" s="40" t="s">
        <v>259</v>
      </c>
      <c r="D27" s="40" t="s">
        <v>192</v>
      </c>
      <c r="E27" s="38">
        <v>16</v>
      </c>
      <c r="F27" s="38"/>
      <c r="G27" s="38">
        <v>16</v>
      </c>
      <c r="H27" s="38" t="s">
        <v>23</v>
      </c>
      <c r="I27" s="38" t="s">
        <v>24</v>
      </c>
      <c r="J27" s="52" t="s">
        <v>268</v>
      </c>
    </row>
    <row r="28" spans="1:10" ht="12.75" customHeight="1" x14ac:dyDescent="0.2">
      <c r="A28" s="41"/>
      <c r="B28" s="42"/>
      <c r="C28" s="43"/>
      <c r="D28" s="43"/>
      <c r="E28" s="41"/>
      <c r="F28" s="41"/>
      <c r="G28" s="41"/>
      <c r="H28" s="41"/>
      <c r="I28" s="41"/>
      <c r="J28" s="52" t="s">
        <v>269</v>
      </c>
    </row>
    <row r="29" spans="1:10" ht="12.75" customHeight="1" x14ac:dyDescent="0.2">
      <c r="A29" s="41"/>
      <c r="B29" s="42"/>
      <c r="C29" s="43"/>
      <c r="D29" s="43"/>
      <c r="E29" s="41"/>
      <c r="F29" s="41"/>
      <c r="G29" s="41"/>
      <c r="H29" s="41"/>
      <c r="I29" s="41"/>
      <c r="J29" s="52" t="s">
        <v>276</v>
      </c>
    </row>
    <row r="30" spans="1:10" ht="12.75" customHeight="1" x14ac:dyDescent="0.2">
      <c r="A30" s="44"/>
      <c r="B30" s="45"/>
      <c r="C30" s="46"/>
      <c r="D30" s="46"/>
      <c r="E30" s="44"/>
      <c r="F30" s="44"/>
      <c r="G30" s="44"/>
      <c r="H30" s="44"/>
      <c r="I30" s="44"/>
      <c r="J30" s="52" t="s">
        <v>277</v>
      </c>
    </row>
    <row r="31" spans="1:10" x14ac:dyDescent="0.2">
      <c r="A31" s="38">
        <f>A27+1</f>
        <v>4</v>
      </c>
      <c r="B31" s="47" t="s">
        <v>260</v>
      </c>
      <c r="C31" s="38" t="s">
        <v>259</v>
      </c>
      <c r="D31" s="38" t="s">
        <v>192</v>
      </c>
      <c r="E31" s="38">
        <v>2</v>
      </c>
      <c r="F31" s="38"/>
      <c r="G31" s="38">
        <v>2</v>
      </c>
      <c r="H31" s="38" t="s">
        <v>23</v>
      </c>
      <c r="I31" s="38" t="s">
        <v>24</v>
      </c>
      <c r="J31" s="52" t="s">
        <v>268</v>
      </c>
    </row>
    <row r="32" spans="1:10" x14ac:dyDescent="0.2">
      <c r="A32" s="41"/>
      <c r="B32" s="42"/>
      <c r="C32" s="41"/>
      <c r="D32" s="41"/>
      <c r="E32" s="41"/>
      <c r="F32" s="41"/>
      <c r="G32" s="41"/>
      <c r="H32" s="41"/>
      <c r="I32" s="41"/>
      <c r="J32" s="52" t="s">
        <v>274</v>
      </c>
    </row>
    <row r="33" spans="1:10" x14ac:dyDescent="0.2">
      <c r="A33" s="44"/>
      <c r="B33" s="45"/>
      <c r="C33" s="44"/>
      <c r="D33" s="44"/>
      <c r="E33" s="44"/>
      <c r="F33" s="44"/>
      <c r="G33" s="44"/>
      <c r="H33" s="44"/>
      <c r="I33" s="44"/>
      <c r="J33" s="52" t="s">
        <v>278</v>
      </c>
    </row>
    <row r="34" spans="1:10" ht="12.75" customHeight="1" x14ac:dyDescent="0.2">
      <c r="A34" s="38">
        <f>A31+1</f>
        <v>5</v>
      </c>
      <c r="B34" s="39" t="s">
        <v>261</v>
      </c>
      <c r="C34" s="40"/>
      <c r="D34" s="40" t="s">
        <v>267</v>
      </c>
      <c r="E34" s="38">
        <v>8</v>
      </c>
      <c r="F34" s="38"/>
      <c r="G34" s="38">
        <v>8</v>
      </c>
      <c r="H34" s="38" t="s">
        <v>23</v>
      </c>
      <c r="I34" s="38" t="s">
        <v>24</v>
      </c>
      <c r="J34" s="52" t="s">
        <v>268</v>
      </c>
    </row>
    <row r="35" spans="1:10" ht="12.75" customHeight="1" x14ac:dyDescent="0.2">
      <c r="A35" s="41"/>
      <c r="B35" s="50"/>
      <c r="C35" s="43"/>
      <c r="D35" s="43"/>
      <c r="E35" s="41"/>
      <c r="F35" s="41"/>
      <c r="G35" s="41"/>
      <c r="H35" s="41"/>
      <c r="I35" s="41"/>
      <c r="J35" s="52" t="s">
        <v>269</v>
      </c>
    </row>
    <row r="36" spans="1:10" ht="12.75" customHeight="1" x14ac:dyDescent="0.2">
      <c r="A36" s="41"/>
      <c r="B36" s="50"/>
      <c r="C36" s="43"/>
      <c r="D36" s="43"/>
      <c r="E36" s="41"/>
      <c r="F36" s="41"/>
      <c r="G36" s="41"/>
      <c r="H36" s="41"/>
      <c r="I36" s="41"/>
      <c r="J36" s="52" t="s">
        <v>279</v>
      </c>
    </row>
    <row r="37" spans="1:10" ht="12.75" customHeight="1" x14ac:dyDescent="0.2">
      <c r="A37" s="41"/>
      <c r="B37" s="50"/>
      <c r="C37" s="43"/>
      <c r="D37" s="43"/>
      <c r="E37" s="41"/>
      <c r="F37" s="41"/>
      <c r="G37" s="41"/>
      <c r="H37" s="41"/>
      <c r="I37" s="41"/>
      <c r="J37" s="52" t="s">
        <v>280</v>
      </c>
    </row>
    <row r="38" spans="1:10" ht="12.75" customHeight="1" x14ac:dyDescent="0.2">
      <c r="A38" s="44"/>
      <c r="B38" s="51"/>
      <c r="C38" s="46"/>
      <c r="D38" s="46"/>
      <c r="E38" s="44"/>
      <c r="F38" s="44"/>
      <c r="G38" s="44"/>
      <c r="H38" s="44"/>
      <c r="I38" s="44"/>
      <c r="J38" s="52" t="s">
        <v>281</v>
      </c>
    </row>
    <row r="39" spans="1:10" ht="12.75" customHeight="1" x14ac:dyDescent="0.2">
      <c r="A39" s="38">
        <f>A34+1</f>
        <v>6</v>
      </c>
      <c r="B39" s="39" t="s">
        <v>262</v>
      </c>
      <c r="C39" s="38"/>
      <c r="D39" s="38" t="s">
        <v>267</v>
      </c>
      <c r="E39" s="38">
        <v>1</v>
      </c>
      <c r="F39" s="38"/>
      <c r="G39" s="38">
        <v>1</v>
      </c>
      <c r="H39" s="38" t="s">
        <v>23</v>
      </c>
      <c r="I39" s="38" t="s">
        <v>24</v>
      </c>
      <c r="J39" s="52" t="s">
        <v>268</v>
      </c>
    </row>
    <row r="40" spans="1:10" x14ac:dyDescent="0.2">
      <c r="A40" s="41"/>
      <c r="B40" s="50"/>
      <c r="C40" s="41"/>
      <c r="D40" s="41"/>
      <c r="E40" s="41"/>
      <c r="F40" s="41"/>
      <c r="G40" s="41"/>
      <c r="H40" s="41"/>
      <c r="I40" s="41"/>
      <c r="J40" s="52" t="s">
        <v>274</v>
      </c>
    </row>
    <row r="41" spans="1:10" x14ac:dyDescent="0.2">
      <c r="A41" s="44"/>
      <c r="B41" s="51"/>
      <c r="C41" s="44"/>
      <c r="D41" s="44"/>
      <c r="E41" s="44"/>
      <c r="F41" s="44"/>
      <c r="G41" s="44"/>
      <c r="H41" s="44"/>
      <c r="I41" s="44"/>
      <c r="J41" s="52" t="s">
        <v>282</v>
      </c>
    </row>
    <row r="42" spans="1:10" ht="12.75" customHeight="1" x14ac:dyDescent="0.2">
      <c r="A42" s="38">
        <f>A39+1</f>
        <v>7</v>
      </c>
      <c r="B42" s="47" t="s">
        <v>263</v>
      </c>
      <c r="C42" s="40"/>
      <c r="D42" s="40" t="s">
        <v>267</v>
      </c>
      <c r="E42" s="40">
        <v>8</v>
      </c>
      <c r="F42" s="40"/>
      <c r="G42" s="40">
        <v>8</v>
      </c>
      <c r="H42" s="40" t="s">
        <v>23</v>
      </c>
      <c r="I42" s="40" t="s">
        <v>24</v>
      </c>
      <c r="J42" s="52" t="s">
        <v>268</v>
      </c>
    </row>
    <row r="43" spans="1:10" ht="12.75" customHeight="1" x14ac:dyDescent="0.2">
      <c r="A43" s="41"/>
      <c r="B43" s="42"/>
      <c r="C43" s="43"/>
      <c r="D43" s="43"/>
      <c r="E43" s="43"/>
      <c r="F43" s="43"/>
      <c r="G43" s="43"/>
      <c r="H43" s="43"/>
      <c r="I43" s="43"/>
      <c r="J43" s="52" t="s">
        <v>269</v>
      </c>
    </row>
    <row r="44" spans="1:10" ht="12.75" customHeight="1" x14ac:dyDescent="0.2">
      <c r="A44" s="41"/>
      <c r="B44" s="42"/>
      <c r="C44" s="43"/>
      <c r="D44" s="43"/>
      <c r="E44" s="43"/>
      <c r="F44" s="43"/>
      <c r="G44" s="43"/>
      <c r="H44" s="43"/>
      <c r="I44" s="43"/>
      <c r="J44" s="52" t="s">
        <v>283</v>
      </c>
    </row>
    <row r="45" spans="1:10" ht="12.75" customHeight="1" x14ac:dyDescent="0.2">
      <c r="A45" s="44"/>
      <c r="B45" s="45"/>
      <c r="C45" s="46"/>
      <c r="D45" s="46"/>
      <c r="E45" s="46"/>
      <c r="F45" s="46"/>
      <c r="G45" s="46"/>
      <c r="H45" s="46"/>
      <c r="I45" s="46"/>
      <c r="J45" s="52" t="s">
        <v>284</v>
      </c>
    </row>
    <row r="46" spans="1:10" ht="12.75" customHeight="1" x14ac:dyDescent="0.2">
      <c r="A46" s="38">
        <v>8</v>
      </c>
      <c r="B46" s="47" t="s">
        <v>264</v>
      </c>
      <c r="C46" s="38"/>
      <c r="D46" s="38" t="s">
        <v>267</v>
      </c>
      <c r="E46" s="38">
        <v>1</v>
      </c>
      <c r="F46" s="38"/>
      <c r="G46" s="38">
        <v>1</v>
      </c>
      <c r="H46" s="38" t="s">
        <v>23</v>
      </c>
      <c r="I46" s="38" t="s">
        <v>24</v>
      </c>
      <c r="J46" s="52" t="s">
        <v>268</v>
      </c>
    </row>
    <row r="47" spans="1:10" x14ac:dyDescent="0.2">
      <c r="A47" s="41"/>
      <c r="B47" s="42"/>
      <c r="C47" s="41"/>
      <c r="D47" s="41"/>
      <c r="E47" s="41"/>
      <c r="F47" s="41"/>
      <c r="G47" s="41"/>
      <c r="H47" s="41"/>
      <c r="I47" s="41"/>
      <c r="J47" s="52" t="s">
        <v>274</v>
      </c>
    </row>
    <row r="48" spans="1:10" x14ac:dyDescent="0.2">
      <c r="A48" s="44"/>
      <c r="B48" s="45"/>
      <c r="C48" s="44"/>
      <c r="D48" s="44"/>
      <c r="E48" s="44"/>
      <c r="F48" s="44"/>
      <c r="G48" s="44"/>
      <c r="H48" s="44"/>
      <c r="I48" s="44"/>
      <c r="J48" s="52" t="s">
        <v>282</v>
      </c>
    </row>
    <row r="49" spans="1:10" ht="25.5" x14ac:dyDescent="0.2">
      <c r="A49" s="48">
        <v>9</v>
      </c>
      <c r="B49" s="49" t="s">
        <v>265</v>
      </c>
      <c r="C49" s="48"/>
      <c r="D49" s="48" t="s">
        <v>267</v>
      </c>
      <c r="E49" s="48">
        <v>9</v>
      </c>
      <c r="F49" s="48"/>
      <c r="G49" s="48">
        <v>9</v>
      </c>
      <c r="H49" s="48" t="s">
        <v>23</v>
      </c>
      <c r="I49" s="48" t="s">
        <v>24</v>
      </c>
      <c r="J49" s="52" t="s">
        <v>268</v>
      </c>
    </row>
  </sheetData>
  <mergeCells count="91">
    <mergeCell ref="D18:D23"/>
    <mergeCell ref="C18:C23"/>
    <mergeCell ref="B18:B23"/>
    <mergeCell ref="A18:A23"/>
    <mergeCell ref="I18:I23"/>
    <mergeCell ref="H18:H23"/>
    <mergeCell ref="G18:G23"/>
    <mergeCell ref="F18:F23"/>
    <mergeCell ref="E18:E23"/>
    <mergeCell ref="I27:I30"/>
    <mergeCell ref="H27:H30"/>
    <mergeCell ref="F27:F30"/>
    <mergeCell ref="E27:E30"/>
    <mergeCell ref="D27:D30"/>
    <mergeCell ref="I24:I26"/>
    <mergeCell ref="H24:H26"/>
    <mergeCell ref="F24:F26"/>
    <mergeCell ref="E24:E26"/>
    <mergeCell ref="D24:D26"/>
    <mergeCell ref="I34:I38"/>
    <mergeCell ref="H34:H38"/>
    <mergeCell ref="F34:F38"/>
    <mergeCell ref="I31:I33"/>
    <mergeCell ref="H31:H33"/>
    <mergeCell ref="F31:F33"/>
    <mergeCell ref="I42:I45"/>
    <mergeCell ref="H42:H45"/>
    <mergeCell ref="F42:F45"/>
    <mergeCell ref="I39:I41"/>
    <mergeCell ref="H39:H41"/>
    <mergeCell ref="F39:F41"/>
    <mergeCell ref="H46:H48"/>
    <mergeCell ref="I46:I48"/>
    <mergeCell ref="G46:G48"/>
    <mergeCell ref="G24:G26"/>
    <mergeCell ref="G27:G30"/>
    <mergeCell ref="G31:G33"/>
    <mergeCell ref="G34:G38"/>
    <mergeCell ref="G39:G41"/>
    <mergeCell ref="G42:G45"/>
    <mergeCell ref="D46:D48"/>
    <mergeCell ref="E46:E48"/>
    <mergeCell ref="F46:F48"/>
    <mergeCell ref="E31:E33"/>
    <mergeCell ref="D34:D38"/>
    <mergeCell ref="E34:E38"/>
    <mergeCell ref="D39:D41"/>
    <mergeCell ref="E39:E41"/>
    <mergeCell ref="D42:D45"/>
    <mergeCell ref="E42:E45"/>
    <mergeCell ref="D31:D33"/>
    <mergeCell ref="A46:A48"/>
    <mergeCell ref="B46:B48"/>
    <mergeCell ref="C46:C48"/>
    <mergeCell ref="A39:A41"/>
    <mergeCell ref="B39:B41"/>
    <mergeCell ref="C39:C41"/>
    <mergeCell ref="A42:A45"/>
    <mergeCell ref="B42:B45"/>
    <mergeCell ref="C42:C45"/>
    <mergeCell ref="A31:A33"/>
    <mergeCell ref="B31:B33"/>
    <mergeCell ref="C31:C33"/>
    <mergeCell ref="A34:A38"/>
    <mergeCell ref="B34:B38"/>
    <mergeCell ref="C34:C38"/>
    <mergeCell ref="A24:A26"/>
    <mergeCell ref="B24:B26"/>
    <mergeCell ref="C24:C26"/>
    <mergeCell ref="A27:A30"/>
    <mergeCell ref="B27:B30"/>
    <mergeCell ref="C27:C30"/>
    <mergeCell ref="J13:J17"/>
    <mergeCell ref="F15:F17"/>
    <mergeCell ref="G15:G17"/>
    <mergeCell ref="A10:J10"/>
    <mergeCell ref="A11:J11"/>
    <mergeCell ref="A13:A17"/>
    <mergeCell ref="B13:B17"/>
    <mergeCell ref="C13:C17"/>
    <mergeCell ref="D13:D17"/>
    <mergeCell ref="E13:E17"/>
    <mergeCell ref="F13:G14"/>
    <mergeCell ref="H13:H17"/>
    <mergeCell ref="I13:I17"/>
    <mergeCell ref="I3:J3"/>
    <mergeCell ref="H4:J4"/>
    <mergeCell ref="H5:J5"/>
    <mergeCell ref="H6:J6"/>
    <mergeCell ref="H7:J7"/>
    <mergeCell ref="H8:J8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>
    <oddHeader>&amp;CИнтеграциялашган бошқарув тизими ҳужжатлари&amp;R&amp;G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opLeftCell="A10" zoomScale="85" zoomScaleNormal="85" zoomScaleSheetLayoutView="85" workbookViewId="0">
      <selection activeCell="F20" sqref="F20"/>
    </sheetView>
  </sheetViews>
  <sheetFormatPr defaultColWidth="9.140625" defaultRowHeight="12.75" x14ac:dyDescent="0.2"/>
  <cols>
    <col min="1" max="1" width="5.7109375" style="19" customWidth="1"/>
    <col min="2" max="2" width="19.85546875" style="19" bestFit="1" customWidth="1"/>
    <col min="3" max="3" width="22.28515625" style="19" customWidth="1"/>
    <col min="4" max="4" width="7.140625" style="19" customWidth="1"/>
    <col min="5" max="5" width="10.7109375" style="19" customWidth="1"/>
    <col min="6" max="6" width="10.5703125" style="19" customWidth="1"/>
    <col min="7" max="7" width="7.42578125" style="19" customWidth="1"/>
    <col min="8" max="8" width="29.140625" style="19" customWidth="1"/>
    <col min="9" max="9" width="17.28515625" style="19" customWidth="1"/>
    <col min="10" max="10" width="5.140625" style="19" bestFit="1" customWidth="1"/>
    <col min="11" max="16384" width="9.140625" style="19"/>
  </cols>
  <sheetData>
    <row r="3" spans="1:10" s="1" customFormat="1" ht="15.75" x14ac:dyDescent="0.25">
      <c r="I3" s="31" t="s">
        <v>0</v>
      </c>
      <c r="J3" s="31"/>
    </row>
    <row r="4" spans="1:10" s="1" customFormat="1" ht="15.75" x14ac:dyDescent="0.25">
      <c r="A4" s="2"/>
      <c r="B4" s="3"/>
      <c r="H4" s="32" t="s">
        <v>1</v>
      </c>
      <c r="I4" s="32"/>
      <c r="J4" s="32"/>
    </row>
    <row r="5" spans="1:10" s="1" customFormat="1" ht="15.75" x14ac:dyDescent="0.25">
      <c r="B5" s="3"/>
      <c r="D5" s="4"/>
      <c r="E5" s="4"/>
      <c r="F5" s="4"/>
      <c r="H5" s="33" t="s">
        <v>2</v>
      </c>
      <c r="I5" s="33"/>
      <c r="J5" s="33"/>
    </row>
    <row r="6" spans="1:10" s="1" customFormat="1" ht="15.75" x14ac:dyDescent="0.25">
      <c r="B6" s="5"/>
      <c r="C6" s="5"/>
      <c r="D6" s="4"/>
      <c r="E6" s="4"/>
      <c r="F6" s="4"/>
      <c r="H6" s="33" t="s">
        <v>3</v>
      </c>
      <c r="I6" s="33"/>
      <c r="J6" s="33"/>
    </row>
    <row r="7" spans="1:10" s="1" customFormat="1" ht="15.75" x14ac:dyDescent="0.25">
      <c r="H7" s="32" t="s">
        <v>4</v>
      </c>
      <c r="I7" s="32"/>
      <c r="J7" s="32"/>
    </row>
    <row r="8" spans="1:10" s="1" customFormat="1" ht="15.75" x14ac:dyDescent="0.25">
      <c r="H8" s="32" t="s">
        <v>5</v>
      </c>
      <c r="I8" s="32"/>
      <c r="J8" s="32"/>
    </row>
    <row r="9" spans="1:10" s="1" customFormat="1" ht="15.75" x14ac:dyDescent="0.25"/>
    <row r="10" spans="1:10" s="1" customFormat="1" ht="15.75" x14ac:dyDescent="0.25">
      <c r="A10" s="34" t="s">
        <v>6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0" s="1" customFormat="1" ht="15.75" x14ac:dyDescent="0.25">
      <c r="A11" s="34" t="s">
        <v>7</v>
      </c>
      <c r="B11" s="34"/>
      <c r="C11" s="34"/>
      <c r="D11" s="34"/>
      <c r="E11" s="34"/>
      <c r="F11" s="34"/>
      <c r="G11" s="34"/>
      <c r="H11" s="34"/>
      <c r="I11" s="34"/>
      <c r="J11" s="34"/>
    </row>
    <row r="13" spans="1:10" s="6" customFormat="1" x14ac:dyDescent="0.2">
      <c r="A13" s="35" t="s">
        <v>8</v>
      </c>
      <c r="B13" s="35" t="s">
        <v>9</v>
      </c>
      <c r="C13" s="35" t="s">
        <v>10</v>
      </c>
      <c r="D13" s="35" t="s">
        <v>11</v>
      </c>
      <c r="E13" s="35" t="s">
        <v>12</v>
      </c>
      <c r="F13" s="27" t="s">
        <v>13</v>
      </c>
      <c r="G13" s="28"/>
      <c r="H13" s="35" t="s">
        <v>14</v>
      </c>
      <c r="I13" s="35" t="s">
        <v>15</v>
      </c>
      <c r="J13" s="35" t="s">
        <v>16</v>
      </c>
    </row>
    <row r="14" spans="1:10" s="6" customFormat="1" x14ac:dyDescent="0.2">
      <c r="A14" s="35"/>
      <c r="B14" s="35"/>
      <c r="C14" s="35"/>
      <c r="D14" s="35"/>
      <c r="E14" s="35"/>
      <c r="F14" s="29"/>
      <c r="G14" s="30"/>
      <c r="H14" s="35"/>
      <c r="I14" s="35"/>
      <c r="J14" s="35"/>
    </row>
    <row r="15" spans="1:10" s="6" customFormat="1" x14ac:dyDescent="0.2">
      <c r="A15" s="35"/>
      <c r="B15" s="35"/>
      <c r="C15" s="35"/>
      <c r="D15" s="35"/>
      <c r="E15" s="35"/>
      <c r="F15" s="24" t="s">
        <v>17</v>
      </c>
      <c r="G15" s="24" t="s">
        <v>18</v>
      </c>
      <c r="H15" s="35"/>
      <c r="I15" s="35"/>
      <c r="J15" s="35"/>
    </row>
    <row r="16" spans="1:10" s="6" customFormat="1" x14ac:dyDescent="0.2">
      <c r="A16" s="35"/>
      <c r="B16" s="35"/>
      <c r="C16" s="35"/>
      <c r="D16" s="35"/>
      <c r="E16" s="35"/>
      <c r="F16" s="25"/>
      <c r="G16" s="25"/>
      <c r="H16" s="35"/>
      <c r="I16" s="35"/>
      <c r="J16" s="35"/>
    </row>
    <row r="17" spans="1:10" s="6" customFormat="1" x14ac:dyDescent="0.2">
      <c r="A17" s="35"/>
      <c r="B17" s="35"/>
      <c r="C17" s="35"/>
      <c r="D17" s="35"/>
      <c r="E17" s="35"/>
      <c r="F17" s="26"/>
      <c r="G17" s="26"/>
      <c r="H17" s="35"/>
      <c r="I17" s="35"/>
      <c r="J17" s="35"/>
    </row>
    <row r="18" spans="1:10" x14ac:dyDescent="0.2">
      <c r="A18" s="7">
        <v>1</v>
      </c>
      <c r="B18" s="13" t="s">
        <v>285</v>
      </c>
      <c r="C18" s="14" t="s">
        <v>286</v>
      </c>
      <c r="D18" s="15" t="s">
        <v>22</v>
      </c>
      <c r="E18" s="16">
        <v>3</v>
      </c>
      <c r="F18" s="16"/>
      <c r="G18" s="16">
        <f>E18-F18</f>
        <v>3</v>
      </c>
      <c r="H18" s="16" t="s">
        <v>23</v>
      </c>
      <c r="I18" s="15" t="s">
        <v>24</v>
      </c>
      <c r="J18" s="15"/>
    </row>
    <row r="19" spans="1:10" x14ac:dyDescent="0.2">
      <c r="A19" s="7">
        <f>A18+1</f>
        <v>2</v>
      </c>
      <c r="B19" s="13" t="s">
        <v>285</v>
      </c>
      <c r="C19" s="14" t="s">
        <v>287</v>
      </c>
      <c r="D19" s="15" t="s">
        <v>22</v>
      </c>
      <c r="E19" s="16">
        <v>3</v>
      </c>
      <c r="F19" s="16"/>
      <c r="G19" s="16">
        <f>E19-F19</f>
        <v>3</v>
      </c>
      <c r="H19" s="16" t="s">
        <v>23</v>
      </c>
      <c r="I19" s="15" t="s">
        <v>24</v>
      </c>
      <c r="J19" s="15"/>
    </row>
    <row r="20" spans="1:10" x14ac:dyDescent="0.2">
      <c r="A20" s="7">
        <f t="shared" ref="A20:A23" si="0">A19+1</f>
        <v>3</v>
      </c>
      <c r="B20" s="13" t="s">
        <v>288</v>
      </c>
      <c r="C20" s="14" t="s">
        <v>289</v>
      </c>
      <c r="D20" s="15" t="s">
        <v>192</v>
      </c>
      <c r="E20" s="16">
        <v>3</v>
      </c>
      <c r="F20" s="16"/>
      <c r="G20" s="16">
        <f>E20-F20</f>
        <v>3</v>
      </c>
      <c r="H20" s="16" t="s">
        <v>23</v>
      </c>
      <c r="I20" s="15" t="s">
        <v>24</v>
      </c>
      <c r="J20" s="15"/>
    </row>
    <row r="21" spans="1:10" x14ac:dyDescent="0.2">
      <c r="A21" s="7">
        <f t="shared" si="0"/>
        <v>4</v>
      </c>
      <c r="B21" s="13" t="s">
        <v>290</v>
      </c>
      <c r="C21" s="14" t="s">
        <v>291</v>
      </c>
      <c r="D21" s="15" t="s">
        <v>192</v>
      </c>
      <c r="E21" s="16">
        <v>1</v>
      </c>
      <c r="F21" s="16"/>
      <c r="G21" s="16">
        <f>E21-F21</f>
        <v>1</v>
      </c>
      <c r="H21" s="16" t="s">
        <v>23</v>
      </c>
      <c r="I21" s="15" t="s">
        <v>24</v>
      </c>
      <c r="J21" s="15"/>
    </row>
    <row r="22" spans="1:10" x14ac:dyDescent="0.2">
      <c r="A22" s="7">
        <f t="shared" si="0"/>
        <v>5</v>
      </c>
      <c r="B22" s="13" t="s">
        <v>292</v>
      </c>
      <c r="C22" s="14" t="s">
        <v>293</v>
      </c>
      <c r="D22" s="15" t="s">
        <v>192</v>
      </c>
      <c r="E22" s="16">
        <v>1</v>
      </c>
      <c r="F22" s="16"/>
      <c r="G22" s="16">
        <f>E22-F22</f>
        <v>1</v>
      </c>
      <c r="H22" s="16" t="s">
        <v>23</v>
      </c>
      <c r="I22" s="15" t="s">
        <v>24</v>
      </c>
      <c r="J22" s="15"/>
    </row>
    <row r="23" spans="1:10" x14ac:dyDescent="0.2">
      <c r="A23" s="7">
        <f t="shared" si="0"/>
        <v>6</v>
      </c>
      <c r="B23" s="13" t="s">
        <v>294</v>
      </c>
      <c r="C23" s="14" t="s">
        <v>295</v>
      </c>
      <c r="D23" s="15" t="s">
        <v>192</v>
      </c>
      <c r="E23" s="16">
        <v>6</v>
      </c>
      <c r="F23" s="16"/>
      <c r="G23" s="16">
        <f>E23-F23</f>
        <v>6</v>
      </c>
      <c r="H23" s="16" t="s">
        <v>23</v>
      </c>
      <c r="I23" s="15" t="s">
        <v>24</v>
      </c>
      <c r="J23" s="15"/>
    </row>
  </sheetData>
  <mergeCells count="19">
    <mergeCell ref="J13:J17"/>
    <mergeCell ref="F15:F17"/>
    <mergeCell ref="G15:G17"/>
    <mergeCell ref="A10:J10"/>
    <mergeCell ref="A11:J11"/>
    <mergeCell ref="A13:A17"/>
    <mergeCell ref="B13:B17"/>
    <mergeCell ref="C13:C17"/>
    <mergeCell ref="D13:D17"/>
    <mergeCell ref="E13:E17"/>
    <mergeCell ref="F13:G14"/>
    <mergeCell ref="H13:H17"/>
    <mergeCell ref="I13:I17"/>
    <mergeCell ref="I3:J3"/>
    <mergeCell ref="H4:J4"/>
    <mergeCell ref="H5:J5"/>
    <mergeCell ref="H6:J6"/>
    <mergeCell ref="H7:J7"/>
    <mergeCell ref="H8:J8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orientation="landscape" r:id="rId1"/>
  <headerFooter>
    <oddHeader>&amp;CИнтеграциялашган бошқарув тизими ҳужжатлари&amp;R&amp;G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Расходной</vt:lpstr>
      <vt:lpstr>Электрика</vt:lpstr>
      <vt:lpstr>Канц.товар</vt:lpstr>
      <vt:lpstr>Спец.одежда</vt:lpstr>
      <vt:lpstr>Оргтехника</vt:lpstr>
      <vt:lpstr>Расходной!Заголовки_для_печати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2021-05-10T06:02:15Z</cp:lastPrinted>
  <dcterms:created xsi:type="dcterms:W3CDTF">2021-05-10T05:39:28Z</dcterms:created>
  <dcterms:modified xsi:type="dcterms:W3CDTF">2021-05-10T06:02:33Z</dcterms:modified>
</cp:coreProperties>
</file>