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k_vanderwijst_uu_nl/Documents/Documents/COACCH/Damage functions/"/>
    </mc:Choice>
  </mc:AlternateContent>
  <xr:revisionPtr revIDLastSave="129" documentId="8_{279E2D05-3AF0-544D-A222-4428B36F9590}" xr6:coauthVersionLast="47" xr6:coauthVersionMax="47" xr10:uidLastSave="{9A51A531-9221-6A4E-A6A0-78D19EA3F6E7}"/>
  <bookViews>
    <workbookView xWindow="0" yWindow="760" windowWidth="30240" windowHeight="17320" xr2:uid="{91D56926-8638-DA4D-A63B-511855635E7F}"/>
  </bookViews>
  <sheets>
    <sheet name="README" sheetId="5" r:id="rId1"/>
    <sheet name="NoSLR" sheetId="1" r:id="rId2"/>
    <sheet name="SLR-NoAdaptation" sheetId="8" r:id="rId3"/>
    <sheet name="SLR-OptAdaptation" sheetId="6" r:id="rId4"/>
    <sheet name="CombinedSLRandNoSLR" sheetId="7" r:id="rId5"/>
    <sheet name="Regions COACCH to MIMOSA" sheetId="9" r:id="rId6"/>
    <sheet name="Regions COACCH to countr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" i="10"/>
</calcChain>
</file>

<file path=xl/sharedStrings.xml><?xml version="1.0" encoding="utf-8"?>
<sst xmlns="http://schemas.openxmlformats.org/spreadsheetml/2006/main" count="1014" uniqueCount="542">
  <si>
    <t>region</t>
  </si>
  <si>
    <t>World</t>
  </si>
  <si>
    <t>I_CAN</t>
  </si>
  <si>
    <t>I_CEU</t>
  </si>
  <si>
    <t>I_CHN</t>
  </si>
  <si>
    <t>I_EastAsia</t>
  </si>
  <si>
    <t>I_FSU</t>
  </si>
  <si>
    <t>I_INDIA</t>
  </si>
  <si>
    <t>I_JAP</t>
  </si>
  <si>
    <t>I_Laca</t>
  </si>
  <si>
    <t>I_MiddleEast</t>
  </si>
  <si>
    <t>I_NAF</t>
  </si>
  <si>
    <t>I_OCE</t>
  </si>
  <si>
    <t>I_RSAF</t>
  </si>
  <si>
    <t>I_RSAS</t>
  </si>
  <si>
    <t>I_SEAS</t>
  </si>
  <si>
    <t>I_SSA</t>
  </si>
  <si>
    <t>I_USA</t>
  </si>
  <si>
    <t>I_WEU</t>
  </si>
  <si>
    <t>Functional form</t>
  </si>
  <si>
    <t>Quadratic</t>
  </si>
  <si>
    <t>b1</t>
  </si>
  <si>
    <t>b2</t>
  </si>
  <si>
    <t>b3</t>
  </si>
  <si>
    <t>a (q=0.025)</t>
  </si>
  <si>
    <t>a (q=0.05)</t>
  </si>
  <si>
    <t>a (q=0.16)</t>
  </si>
  <si>
    <t>a (q=0.25)</t>
  </si>
  <si>
    <t>a (q=0.33)</t>
  </si>
  <si>
    <t>a (q=0.5)</t>
  </si>
  <si>
    <t>a (q=0.67)</t>
  </si>
  <si>
    <t>a (q=0.75)</t>
  </si>
  <si>
    <t>a (q=0.84)</t>
  </si>
  <si>
    <t>a (q=0.95)</t>
  </si>
  <si>
    <t>a (q=0.975)</t>
  </si>
  <si>
    <t>Equation</t>
  </si>
  <si>
    <t>a * (b1 * (T-0.6) + b2 * (T-0.6) ** 2)</t>
  </si>
  <si>
    <t>Linear</t>
  </si>
  <si>
    <t>a * (b1 * SLR + b2 * SLR ** 2)</t>
  </si>
  <si>
    <t>a * b1 * SLR</t>
  </si>
  <si>
    <t>Logistic</t>
  </si>
  <si>
    <t>a * (b1 / (1+b2*exp(-b3*SLR)) - b1 / (1+b2))</t>
  </si>
  <si>
    <t>b1_NoAd</t>
  </si>
  <si>
    <t>b2_NoAd</t>
  </si>
  <si>
    <t>b1_NoAd-q0.025</t>
  </si>
  <si>
    <t>b2_NoAd-q0.025</t>
  </si>
  <si>
    <t>b1_NoAd-q0.05</t>
  </si>
  <si>
    <t>b2_NoAd-q0.05</t>
  </si>
  <si>
    <t>b1_NoAd-q0.16</t>
  </si>
  <si>
    <t>b2_NoAd-q0.16</t>
  </si>
  <si>
    <t>b1_NoAd-q0.25</t>
  </si>
  <si>
    <t>b2_NoAd-q0.25</t>
  </si>
  <si>
    <t>b1_NoAd-q0.33</t>
  </si>
  <si>
    <t>b2_NoAd-q0.33</t>
  </si>
  <si>
    <t>b1_NoAd-q0.5</t>
  </si>
  <si>
    <t>b2_NoAd-q0.5</t>
  </si>
  <si>
    <t>b1_NoAd-q0.67</t>
  </si>
  <si>
    <t>b2_NoAd-q0.67</t>
  </si>
  <si>
    <t>b1_NoAd-q0.75</t>
  </si>
  <si>
    <t>b2_NoAd-q0.75</t>
  </si>
  <si>
    <t>b1_NoAd-q0.84</t>
  </si>
  <si>
    <t>b2_NoAd-q0.84</t>
  </si>
  <si>
    <t>b1_NoAd-q0.95</t>
  </si>
  <si>
    <t>b2_NoAd-q0.95</t>
  </si>
  <si>
    <t>b1_NoAd-q0.975</t>
  </si>
  <si>
    <t>b2_NoAd-q0.975</t>
  </si>
  <si>
    <t>b1_Ad</t>
  </si>
  <si>
    <t>b2_Ad</t>
  </si>
  <si>
    <t>b1_Ad-q0.025</t>
  </si>
  <si>
    <t>b2_Ad-q0.025</t>
  </si>
  <si>
    <t>b1_Ad-q0.05</t>
  </si>
  <si>
    <t>b2_Ad-q0.05</t>
  </si>
  <si>
    <t>b1_Ad-q0.16</t>
  </si>
  <si>
    <t>b2_Ad-q0.16</t>
  </si>
  <si>
    <t>b1_Ad-q0.25</t>
  </si>
  <si>
    <t>b2_Ad-q0.25</t>
  </si>
  <si>
    <t>b1_Ad-q0.33</t>
  </si>
  <si>
    <t>b2_Ad-q0.33</t>
  </si>
  <si>
    <t>b1_Ad-q0.5</t>
  </si>
  <si>
    <t>b2_Ad-q0.5</t>
  </si>
  <si>
    <t>b1_Ad-q0.67</t>
  </si>
  <si>
    <t>b2_Ad-q0.67</t>
  </si>
  <si>
    <t>b1_Ad-q0.75</t>
  </si>
  <si>
    <t>b2_Ad-q0.75</t>
  </si>
  <si>
    <t>b1_Ad-q0.84</t>
  </si>
  <si>
    <t>b2_Ad-q0.84</t>
  </si>
  <si>
    <t>b1_Ad-q0.95</t>
  </si>
  <si>
    <t>b2_Ad-q0.95</t>
  </si>
  <si>
    <t>b1_Ad-q0.975</t>
  </si>
  <si>
    <t>b2_Ad-q0.975</t>
  </si>
  <si>
    <t>Region definitions:</t>
  </si>
  <si>
    <t>CAN</t>
  </si>
  <si>
    <t>USA</t>
  </si>
  <si>
    <t>MEX</t>
  </si>
  <si>
    <t>RCAM</t>
  </si>
  <si>
    <t>BRA</t>
  </si>
  <si>
    <t>RSAM</t>
  </si>
  <si>
    <t>NAF</t>
  </si>
  <si>
    <t>WAF</t>
  </si>
  <si>
    <t>EAF</t>
  </si>
  <si>
    <t>SAF</t>
  </si>
  <si>
    <t>WEU</t>
  </si>
  <si>
    <t>CEU</t>
  </si>
  <si>
    <t>TUR</t>
  </si>
  <si>
    <t>UKR</t>
  </si>
  <si>
    <t>STAN</t>
  </si>
  <si>
    <t>RUS</t>
  </si>
  <si>
    <t>ME</t>
  </si>
  <si>
    <t>INDIA</t>
  </si>
  <si>
    <t>KOR</t>
  </si>
  <si>
    <t>CHN</t>
  </si>
  <si>
    <t>SEAS</t>
  </si>
  <si>
    <t>INDO</t>
  </si>
  <si>
    <t>JAP</t>
  </si>
  <si>
    <t>OCE</t>
  </si>
  <si>
    <t>RSAS</t>
  </si>
  <si>
    <t>RSAF</t>
  </si>
  <si>
    <t>IMAGE26 region</t>
  </si>
  <si>
    <t>COACCH region</t>
  </si>
  <si>
    <t>COACCH reduced-form damage function data file description</t>
  </si>
  <si>
    <t>Country</t>
  </si>
  <si>
    <t>Countryname</t>
  </si>
  <si>
    <t>AGO</t>
  </si>
  <si>
    <t>Angola</t>
  </si>
  <si>
    <t>BEN</t>
  </si>
  <si>
    <t>Benin</t>
  </si>
  <si>
    <t>BWA</t>
  </si>
  <si>
    <t>Botswana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</si>
  <si>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</si>
  <si>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</si>
  <si>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</si>
  <si>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</si>
  <si>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</si>
  <si>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</si>
  <si>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</si>
  <si>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</si>
  <si>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</si>
  <si>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</si>
  <si>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</si>
  <si>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</si>
  <si>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COM</t>
  </si>
  <si>
    <t>Comoros</t>
  </si>
  <si>
    <t>COG</t>
  </si>
  <si>
    <t>Congo</t>
  </si>
  <si>
    <t>COD</t>
  </si>
  <si>
    <t>Democratic Republic of the Congo</t>
  </si>
  <si>
    <t>CIV</t>
  </si>
  <si>
    <t>C√¥te d`Ivoire</t>
  </si>
  <si>
    <t>DJI</t>
  </si>
  <si>
    <t>Djibouti</t>
  </si>
  <si>
    <t>ERI</t>
  </si>
  <si>
    <t>Eritrea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</si>
  <si>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</si>
  <si>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</si>
  <si>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</si>
  <si>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</si>
  <si>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</si>
  <si>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</si>
  <si>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</si>
  <si>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</si>
  <si>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</si>
  <si>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</si>
  <si>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</si>
  <si>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</si>
  <si>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KEN</t>
  </si>
  <si>
    <t>Kenya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</si>
  <si>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</si>
  <si>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</si>
  <si>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</si>
  <si>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</si>
  <si>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</si>
  <si>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</si>
  <si>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</si>
  <si>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</si>
  <si>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</si>
  <si>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</si>
  <si>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</si>
  <si>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</si>
  <si>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MUS</t>
  </si>
  <si>
    <t>Mauritius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</si>
  <si>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</si>
  <si>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</si>
  <si>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</si>
  <si>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</si>
  <si>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</si>
  <si>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</si>
  <si>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</si>
  <si>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</si>
  <si>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REU</t>
  </si>
  <si>
    <t>R√©union</t>
  </si>
  <si>
    <t>RWA</t>
  </si>
  <si>
    <t>Rwanda</t>
  </si>
  <si>
    <t>SEN</t>
  </si>
  <si>
    <t>Senegal</t>
  </si>
  <si>
    <t>SLE</t>
  </si>
  <si>
    <t>Sierra Leone</t>
  </si>
  <si>
    <t>SOM</t>
  </si>
  <si>
    <t>Somalia</t>
  </si>
  <si>
    <t>SOL</t>
  </si>
  <si>
    <t>ZAF</t>
  </si>
  <si>
    <t>South Africa</t>
  </si>
  <si>
    <t>SDN</t>
  </si>
  <si>
    <t>Sudan</t>
  </si>
  <si>
    <t>SSD</t>
  </si>
  <si>
    <t>South Sudan</t>
  </si>
  <si>
    <t>SWZ</t>
  </si>
  <si>
    <t>Swaziland</t>
  </si>
  <si>
    <t>TZA</t>
  </si>
  <si>
    <t>United Republic of Tanzania</t>
  </si>
  <si>
    <t>TGO</t>
  </si>
  <si>
    <t>Togo</t>
  </si>
  <si>
    <t>UGA</t>
  </si>
  <si>
    <t>Uganda</t>
  </si>
  <si>
    <t>ZMB</t>
  </si>
  <si>
    <t>Zambia</t>
  </si>
  <si>
    <t>ZWE</t>
  </si>
  <si>
    <t>Zimbabwe</t>
  </si>
  <si>
    <t>KHM</t>
  </si>
  <si>
    <t>Cambodia</t>
  </si>
  <si>
    <t>China</t>
  </si>
  <si>
    <t>HKG</t>
  </si>
  <si>
    <t>China, Hong Kong Special Administrative Region</t>
  </si>
  <si>
    <t>PRK</t>
  </si>
  <si>
    <t>Democratic People`s Republic of Korea</t>
  </si>
  <si>
    <t>LAO</t>
  </si>
  <si>
    <t>Lao People`s Democratic Republic</t>
  </si>
  <si>
    <t>MAC</t>
  </si>
  <si>
    <t>China, Macao Special Administrative Region</t>
  </si>
  <si>
    <t>MNG</t>
  </si>
  <si>
    <t>Mongolia</t>
  </si>
  <si>
    <t>TWN</t>
  </si>
  <si>
    <t>Taiwan</t>
  </si>
  <si>
    <t>VNM</t>
  </si>
  <si>
    <t>Viet Nam</t>
  </si>
  <si>
    <t>ALB</t>
  </si>
  <si>
    <t>Albania</t>
  </si>
  <si>
    <t>BIH</t>
  </si>
  <si>
    <t>Bosnia and Herzegovina</t>
  </si>
  <si>
    <t>BGR</t>
  </si>
  <si>
    <t>Bulgaria</t>
  </si>
  <si>
    <t>HRV</t>
  </si>
  <si>
    <t>Croatia</t>
  </si>
  <si>
    <t>CZE</t>
  </si>
  <si>
    <t>Czech Republic</t>
  </si>
  <si>
    <t>EST</t>
  </si>
  <si>
    <t>Estonia</t>
  </si>
  <si>
    <t>HUN</t>
  </si>
  <si>
    <t>Hungary</t>
  </si>
  <si>
    <t>LVA</t>
  </si>
  <si>
    <t>Latvia</t>
  </si>
  <si>
    <t>LTU</t>
  </si>
  <si>
    <t>Lithuania</t>
  </si>
  <si>
    <t>MKD</t>
  </si>
  <si>
    <t>The former Yugoslav Republic of Macedonia</t>
  </si>
  <si>
    <t>MNE</t>
  </si>
  <si>
    <t>Montenegro</t>
  </si>
  <si>
    <t>POL</t>
  </si>
  <si>
    <t>Poland</t>
  </si>
  <si>
    <t>SRB</t>
  </si>
  <si>
    <t>Serbia</t>
  </si>
  <si>
    <t>SVK</t>
  </si>
  <si>
    <t>Slovakia</t>
  </si>
  <si>
    <t>SVN</t>
  </si>
  <si>
    <t>Slovenia</t>
  </si>
  <si>
    <t>ARM</t>
  </si>
  <si>
    <t>Armenia</t>
  </si>
  <si>
    <t>AZE</t>
  </si>
  <si>
    <t>Azerbaijan</t>
  </si>
  <si>
    <t>BLR</t>
  </si>
  <si>
    <t>Belarus</t>
  </si>
  <si>
    <t>GEO</t>
  </si>
  <si>
    <t>Georgia</t>
  </si>
  <si>
    <t>KAZ</t>
  </si>
  <si>
    <t>Kazakhstan</t>
  </si>
  <si>
    <t>KGZ</t>
  </si>
  <si>
    <t>Kyrgyzstan</t>
  </si>
  <si>
    <t>MDA</t>
  </si>
  <si>
    <t>Republic of Moldova</t>
  </si>
  <si>
    <t>Russian Federation</t>
  </si>
  <si>
    <t>TJK</t>
  </si>
  <si>
    <t>Tajikistan</t>
  </si>
  <si>
    <t>TKM</t>
  </si>
  <si>
    <t>Turkmenistan</t>
  </si>
  <si>
    <t>Ukraine</t>
  </si>
  <si>
    <t>UZB</t>
  </si>
  <si>
    <t>Uzbekistan</t>
  </si>
  <si>
    <t>ATG</t>
  </si>
  <si>
    <t>Antigua and Barbuda</t>
  </si>
  <si>
    <t>ARG</t>
  </si>
  <si>
    <t>Argentina</t>
  </si>
  <si>
    <t>BHS</t>
  </si>
  <si>
    <t>Bahamas</t>
  </si>
  <si>
    <t>BRB</t>
  </si>
  <si>
    <t>Barbados</t>
  </si>
  <si>
    <t>BLZ</t>
  </si>
  <si>
    <t>Belize</t>
  </si>
  <si>
    <t>BMU</t>
  </si>
  <si>
    <t>Bermuda</t>
  </si>
  <si>
    <t>BOL</t>
  </si>
  <si>
    <t>Bolivia (Plurinational State of)</t>
  </si>
  <si>
    <t>Brazil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</si>
  <si>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</si>
  <si>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</si>
  <si>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</si>
  <si>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</si>
  <si>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</si>
  <si>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</si>
  <si>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</si>
  <si>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</si>
  <si>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</si>
  <si>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</si>
  <si>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</si>
  <si>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</si>
  <si>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</si>
  <si>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</si>
  <si>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GNQ</t>
  </si>
  <si>
    <t>Equatorial Guinea</t>
  </si>
  <si>
    <t>GLP</t>
  </si>
  <si>
    <t>Guadeloupe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</si>
  <si>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</si>
  <si>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</si>
  <si>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</si>
  <si>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</si>
  <si>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</si>
  <si>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</si>
  <si>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</si>
  <si>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</si>
  <si>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</si>
  <si>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</si>
  <si>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MTQ</t>
  </si>
  <si>
    <t>Martinique</t>
  </si>
  <si>
    <t>Mexico</t>
  </si>
  <si>
    <t>ANT</t>
  </si>
  <si>
    <t>Netherlands Antilles</t>
  </si>
  <si>
    <t>NIC</t>
  </si>
  <si>
    <t>Nicaragua</t>
  </si>
  <si>
    <t>PAN</t>
  </si>
  <si>
    <t>Panama</t>
  </si>
  <si>
    <t>PRY</t>
  </si>
  <si>
    <t>Paraguay</t>
  </si>
  <si>
    <t>PER</t>
  </si>
  <si>
    <t>Peru</t>
  </si>
  <si>
    <t>SUR</t>
  </si>
  <si>
    <t>Suriname</t>
  </si>
  <si>
    <t>TTO</t>
  </si>
  <si>
    <t>Trinidad and Tobago</t>
  </si>
  <si>
    <t>URY</t>
  </si>
  <si>
    <t>Uruguay</t>
  </si>
  <si>
    <t>VEN</t>
  </si>
  <si>
    <t>Venezuela (Bolivarian Republic of)</t>
  </si>
  <si>
    <t>DZA</t>
  </si>
  <si>
    <t>Algeria</t>
  </si>
  <si>
    <t>BHR</t>
  </si>
  <si>
    <t>Bahrain</t>
  </si>
  <si>
    <t>EGY</t>
  </si>
  <si>
    <t>Egypt</t>
  </si>
  <si>
    <t>IRN</t>
  </si>
  <si>
    <t>Iran (Islamic Republic of)</t>
  </si>
  <si>
    <t>IRQ</t>
  </si>
  <si>
    <t>Iraq</t>
  </si>
  <si>
    <t>ISR</t>
  </si>
  <si>
    <t>Israel</t>
  </si>
  <si>
    <t>JOR</t>
  </si>
  <si>
    <t>Jordan</t>
  </si>
  <si>
    <t>KWT</t>
  </si>
  <si>
    <t>Kuwait</t>
  </si>
  <si>
    <t>LBN</t>
  </si>
  <si>
    <t>Lebanon</t>
  </si>
  <si>
    <t>LBY</t>
  </si>
  <si>
    <t>Libyan Arab Jamahiriya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</si>
  <si>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</si>
  <si>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</si>
  <si>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</si>
  <si>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</si>
  <si>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</si>
  <si>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</si>
  <si>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</si>
  <si>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</si>
  <si>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SYR</t>
  </si>
  <si>
    <t>Syrian Arab Republic</t>
  </si>
  <si>
    <t>TUN</t>
  </si>
  <si>
    <t>Tunisia</t>
  </si>
  <si>
    <t>ARE</t>
  </si>
  <si>
    <t>United Arab Emirates</t>
  </si>
  <si>
    <t>ESH</t>
  </si>
  <si>
    <t>Western Sahara</t>
  </si>
  <si>
    <t>YEM</t>
  </si>
  <si>
    <t>Yemen</t>
  </si>
  <si>
    <t>ASM</t>
  </si>
  <si>
    <t>American Samoa</t>
  </si>
  <si>
    <t>ABW</t>
  </si>
  <si>
    <t>Aruba</t>
  </si>
  <si>
    <t>DMA</t>
  </si>
  <si>
    <t>Dominica</t>
  </si>
  <si>
    <t>GUF</t>
  </si>
  <si>
    <t>French Guiana</t>
  </si>
  <si>
    <t>GRD</t>
  </si>
  <si>
    <t>Grenada</t>
  </si>
  <si>
    <t>KIR</t>
  </si>
  <si>
    <t>Kiribati</t>
  </si>
  <si>
    <t>MYT</t>
  </si>
  <si>
    <t>Mayotte</t>
  </si>
  <si>
    <t>FSM</t>
  </si>
  <si>
    <t>Micronesia, Federated States of</t>
  </si>
  <si>
    <t>PLW</t>
  </si>
  <si>
    <t>Palau</t>
  </si>
  <si>
    <t>KNA</t>
  </si>
  <si>
    <t>Saint Kitts and Nevis</t>
  </si>
  <si>
    <t>LCA</t>
  </si>
  <si>
    <t>Saint Lucia</t>
  </si>
  <si>
    <t>VCT</t>
  </si>
  <si>
    <t>Saint Vincent and the Grenadines</t>
  </si>
  <si>
    <t>STP</t>
  </si>
  <si>
    <t>Sao Tome and Principe</t>
  </si>
  <si>
    <t>SYC</t>
  </si>
  <si>
    <t>Seychelles</t>
  </si>
  <si>
    <t>TON</t>
  </si>
  <si>
    <t>Tonga</t>
  </si>
  <si>
    <t>VIR</t>
  </si>
  <si>
    <t>Virgin Islands (US)</t>
  </si>
  <si>
    <t>Canada</t>
  </si>
  <si>
    <t>GUM</t>
  </si>
  <si>
    <t>Guam</t>
  </si>
  <si>
    <t>PRI</t>
  </si>
  <si>
    <t>Puerto Rico</t>
  </si>
  <si>
    <t>United States of America</t>
  </si>
  <si>
    <t>AUS</t>
  </si>
  <si>
    <t>Australia</t>
  </si>
  <si>
    <t>JPN</t>
  </si>
  <si>
    <t>Japan</t>
  </si>
  <si>
    <t>NZL</t>
  </si>
  <si>
    <t>New Zealand</t>
  </si>
  <si>
    <t>BRN</t>
  </si>
  <si>
    <t>Brunei Darussalam</t>
  </si>
  <si>
    <t>TLS</t>
  </si>
  <si>
    <t>Timor-Leste</t>
  </si>
  <si>
    <t>FJI</t>
  </si>
  <si>
    <t>Fiji</t>
  </si>
  <si>
    <t>PYF</t>
  </si>
  <si>
    <t>French Polynesia</t>
  </si>
  <si>
    <t>IDN</t>
  </si>
  <si>
    <t>Indonesia</t>
  </si>
  <si>
    <t>Republic of Korea</t>
  </si>
  <si>
    <t>MYS</t>
  </si>
  <si>
    <t>Malaysia</t>
  </si>
  <si>
    <t>MMR</t>
  </si>
  <si>
    <t>Myanmar</t>
  </si>
  <si>
    <t>NCL</t>
  </si>
  <si>
    <t>New Caledonia</t>
  </si>
  <si>
    <t>PNG</t>
  </si>
  <si>
    <t>Papua New Guinea</t>
  </si>
  <si>
    <t>PHL</t>
  </si>
  <si>
    <t>Philippines</t>
  </si>
  <si>
    <t>WSM</t>
  </si>
  <si>
    <t>Samoa</t>
  </si>
  <si>
    <t>SGP</t>
  </si>
  <si>
    <t>Singapore</t>
  </si>
  <si>
    <t>SLB</t>
  </si>
  <si>
    <t>Solomon Islands</t>
  </si>
  <si>
    <t>THA</t>
  </si>
  <si>
    <t>Thailand</t>
  </si>
  <si>
    <t>VUT</t>
  </si>
  <si>
    <t>Vanuatu</t>
  </si>
  <si>
    <t>AFG</t>
  </si>
  <si>
    <t>Afghanistan</t>
  </si>
  <si>
    <t>BGD</t>
  </si>
  <si>
    <t>Bangladesh</t>
  </si>
  <si>
    <t>BTN</t>
  </si>
  <si>
    <t>Bhutan</t>
  </si>
  <si>
    <t>IND</t>
  </si>
  <si>
    <t>India</t>
  </si>
  <si>
    <t>MDV</t>
  </si>
  <si>
    <t>Maldives</t>
  </si>
  <si>
    <t>NPL</t>
  </si>
  <si>
    <t>Nepal</t>
  </si>
  <si>
    <t>PAK</t>
  </si>
  <si>
    <t>Pakistan</t>
  </si>
  <si>
    <t>LKA</t>
  </si>
  <si>
    <t>Sri Lanka</t>
  </si>
  <si>
    <t>AUT</t>
  </si>
  <si>
    <t>Austria</t>
  </si>
  <si>
    <t>BEL</t>
  </si>
  <si>
    <t>Belgium</t>
  </si>
  <si>
    <t>CYP</t>
  </si>
  <si>
    <t>Cyprus</t>
  </si>
  <si>
    <t>DNK</t>
  </si>
  <si>
    <t>Denmark</t>
  </si>
  <si>
    <t>GRL</t>
  </si>
  <si>
    <t>Greenland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</si>
  <si>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</si>
  <si>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</si>
  <si>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</si>
  <si>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</si>
  <si>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</si>
  <si>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</si>
  <si>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</si>
  <si>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</si>
  <si>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ISL</t>
  </si>
  <si>
    <t>Iceland</t>
  </si>
  <si>
    <t>IRL</t>
  </si>
  <si>
    <t>Ireland</t>
  </si>
  <si>
    <t>ITA</t>
  </si>
  <si>
    <t>Italy</t>
  </si>
  <si>
    <t>LUX</t>
  </si>
  <si>
    <t>Luxembourg</t>
  </si>
  <si>
    <t>MLT</t>
  </si>
  <si>
    <t>Malta</t>
  </si>
  <si>
    <t>NLD</t>
  </si>
  <si>
    <t>Netherlands</t>
  </si>
  <si>
    <t>NOR</t>
  </si>
  <si>
    <t>Norway</t>
  </si>
  <si>
    <t>PRT</t>
  </si>
  <si>
    <t>Portugal</t>
  </si>
  <si>
    <t>ESP</t>
  </si>
  <si>
    <t>Spain</t>
  </si>
  <si>
    <t>SWE</t>
  </si>
  <si>
    <t>Sweden</t>
  </si>
  <si>
    <t>CHE</t>
  </si>
  <si>
    <t>Switzerland</t>
  </si>
  <si>
    <t>Turkey</t>
  </si>
  <si>
    <t>GBR</t>
  </si>
  <si>
    <t>United Kingdom of Great Britain and Northern Ireland</t>
  </si>
  <si>
    <t>ROU</t>
  </si>
  <si>
    <t>Romania</t>
  </si>
  <si>
    <t>KOS</t>
  </si>
  <si>
    <t>Kosovo</t>
  </si>
  <si>
    <t>IMAGE26/MIMOSA region</t>
  </si>
  <si>
    <t>The COACCH regions can be mapped to MIMOSA/IMAGE regions or to individual countries. See the sheets "Regions COACCH to MIMOSA" or "Regions COACCH to country".</t>
  </si>
  <si>
    <t>Temperature-related damages</t>
  </si>
  <si>
    <t>Sea-level rise damages</t>
  </si>
  <si>
    <t>Combined damages</t>
  </si>
  <si>
    <t>The COACCH damage functions are split in two parts: the temperature-dependent (non-sea-level rise) part and the sea-level rise part. For each region, the functional form is either quadratic, linear or logistic. To capture uncertainty, these forms are always multiplied by a factor 'a' depending on the quantile of the regression (from 0.025th to 0.975th quantile), with the median quantile always having 'a=1'.</t>
  </si>
  <si>
    <t>The temperature-dependent part ("NoSLR" sheet) was originally made as function of temperature relative to 1986-2005 period, but this was transformed to temperature above pre-industrial, hence the "(T-0.6)" part in the functional form, as the period 1986-2005 was 0.6degC above PI. The variable "T" is therefore global mean temperature above pre-industrial.</t>
  </si>
  <si>
    <t>The sea-level rise part is available in two sorts: without adaptation ("SLR-NoAdaptation") and with optimal adaptation ("SLR-OptAdaptation"), and are formulated as function of global average sea-level rise in meters.</t>
  </si>
  <si>
    <t>For model that don't model sea-level rise explicitly, a combined temperature-dependent damage function can be used ("CombinedSLRandNoSLR"), as function of global mean temperature above pre-industrial.</t>
  </si>
  <si>
    <t>HOW TO CITE</t>
  </si>
  <si>
    <t>Please cite the paper:</t>
  </si>
  <si>
    <r>
      <t>van der Wijst, KI., Bosello, F., Dasgupta, S. </t>
    </r>
    <r>
      <rPr>
        <i/>
        <sz val="12"/>
        <color theme="1"/>
        <rFont val="Aptos Narrow"/>
        <scheme val="minor"/>
      </rPr>
      <t>et al</t>
    </r>
    <r>
      <rPr>
        <sz val="12"/>
        <color theme="1"/>
        <rFont val="Aptos Narrow"/>
        <family val="2"/>
        <scheme val="minor"/>
      </rPr>
      <t>. New damage curves and multimodel analysis suggest lower optimal temperature. </t>
    </r>
    <r>
      <rPr>
        <i/>
        <sz val="12"/>
        <color theme="1"/>
        <rFont val="Aptos Narrow"/>
        <scheme val="minor"/>
      </rPr>
      <t>Nat. Clim. Chang. </t>
    </r>
    <r>
      <rPr>
        <b/>
        <sz val="12"/>
        <color theme="1"/>
        <rFont val="Aptos Narrow"/>
        <scheme val="minor"/>
      </rPr>
      <t>13</t>
    </r>
    <r>
      <rPr>
        <sz val="12"/>
        <color theme="1"/>
        <rFont val="Aptos Narrow"/>
        <family val="2"/>
        <scheme val="minor"/>
      </rPr>
      <t xml:space="preserve">, 434–441 (2023). </t>
    </r>
  </si>
  <si>
    <t>https://doi.org/10.1038/s41558-023-01636-1</t>
  </si>
  <si>
    <t>and the dataset:</t>
  </si>
  <si>
    <t xml:space="preserve">Parrado, R., Bosello, F., Van der Wijst, K.-I., &amp; Standardi, G. (2021). Reduced-form Climate Change Damage Functions (Version 1) [Data set]. Zenodo. </t>
  </si>
  <si>
    <t>https://doi.org/10.5281/zenodo.5546264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</si>
</sst>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i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1"/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5281/zenodo.5546264" TargetMode="External"/><Relationship Id="rId1" Type="http://schemas.openxmlformats.org/officeDocument/2006/relationships/hyperlink" Target="https://doi.org/10.1038/s41558-023-01636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15B-E9E4-C044-BD71-01D7327104F2}">
  <dimension ref="A1:A25"/>
  <sheetViews>
    <sheetView tabSelected="1" zoomScale="118" workbookViewId="0"/>
  </sheetViews>
  <sheetFormatPr baseColWidth="10" defaultRowHeight="16" x14ac:dyDescent="0.2"/>
  <cols>
    <col min="1" max="1" width="101.1640625" customWidth="1"/>
    <col min="2" max="2" width="15.83203125" customWidth="1"/>
  </cols>
  <sheetData>
    <row r="1" spans="1:1" ht="17" x14ac:dyDescent="0.2">
      <c r="A1" s="5" t="s">
        <v>119</v>
      </c>
    </row>
    <row r="2" spans="1:1" ht="68" x14ac:dyDescent="0.2">
      <c r="A2" s="4" t="s">
        <v>531</v>
      </c>
    </row>
    <row r="3" spans="1:1" x14ac:dyDescent="0.2">
      <c r="A3" s="4"/>
    </row>
    <row r="4" spans="1:1" x14ac:dyDescent="0.2">
      <c r="A4" s="4"/>
    </row>
    <row r="5" spans="1:1" ht="17" x14ac:dyDescent="0.2">
      <c r="A5" s="5" t="s">
        <v>528</v>
      </c>
    </row>
    <row r="6" spans="1:1" ht="51" x14ac:dyDescent="0.2">
      <c r="A6" s="4" t="s">
        <v>532</v>
      </c>
    </row>
    <row r="7" spans="1:1" x14ac:dyDescent="0.2">
      <c r="A7" s="4"/>
    </row>
    <row r="8" spans="1:1" ht="17" x14ac:dyDescent="0.2">
      <c r="A8" s="5" t="s">
        <v>529</v>
      </c>
    </row>
    <row r="9" spans="1:1" ht="34" x14ac:dyDescent="0.2">
      <c r="A9" s="4" t="s">
        <v>533</v>
      </c>
    </row>
    <row r="10" spans="1:1" x14ac:dyDescent="0.2">
      <c r="A10" s="4"/>
    </row>
    <row r="11" spans="1:1" ht="17" x14ac:dyDescent="0.2">
      <c r="A11" s="5" t="s">
        <v>530</v>
      </c>
    </row>
    <row r="12" spans="1:1" ht="34" x14ac:dyDescent="0.2">
      <c r="A12" s="4" t="s">
        <v>534</v>
      </c>
    </row>
    <row r="13" spans="1:1" x14ac:dyDescent="0.2">
      <c r="A13" s="4"/>
    </row>
    <row r="14" spans="1:1" x14ac:dyDescent="0.2">
      <c r="A14" s="4"/>
    </row>
    <row r="15" spans="1:1" ht="17" x14ac:dyDescent="0.2">
      <c r="A15" s="5" t="s">
        <v>90</v>
      </c>
    </row>
    <row r="16" spans="1:1" ht="34" x14ac:dyDescent="0.2">
      <c r="A16" s="4" t="s">
        <v>527</v>
      </c>
    </row>
    <row r="18" spans="1:1" x14ac:dyDescent="0.2">
      <c r="A18" s="2" t="s">
        <v>535</v>
      </c>
    </row>
    <row r="19" spans="1:1" x14ac:dyDescent="0.2">
      <c r="A19" t="s">
        <v>536</v>
      </c>
    </row>
    <row r="20" spans="1:1" ht="34" x14ac:dyDescent="0.2">
      <c r="A20" s="4" t="s">
        <v>537</v>
      </c>
    </row>
    <row r="21" spans="1:1" ht="17" x14ac:dyDescent="0.2">
      <c r="A21" s="7" t="s">
        <v>538</v>
      </c>
    </row>
    <row r="22" spans="1:1" x14ac:dyDescent="0.2">
      <c r="A22" s="4"/>
    </row>
    <row r="23" spans="1:1" ht="17" x14ac:dyDescent="0.2">
      <c r="A23" s="4" t="s">
        <v>539</v>
      </c>
    </row>
    <row r="24" spans="1:1" ht="34" x14ac:dyDescent="0.2">
      <c r="A24" s="4" t="s">
        <v>540</v>
      </c>
    </row>
    <row r="25" spans="1:1" x14ac:dyDescent="0.2">
      <c r="A25" s="6" t="s">
        <v>541</v>
      </c>
    </row>
  </sheetData>
  <hyperlinks>
    <hyperlink ref="A21" r:id="rId1" xr:uid="{9C43EBC2-CB2E-264F-A33F-FEC1F670744F}"/>
    <hyperlink ref="A25" r:id="rId2" xr:uid="{33353DB0-0B82-7D4B-A702-D2A16CC652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1DB2-1028-FB4B-B38C-2A3D451503B1}">
  <dimension ref="A1:Q19"/>
  <sheetViews>
    <sheetView workbookViewId="0">
      <selection activeCell="A3" sqref="A3"/>
    </sheetView>
  </sheetViews>
  <sheetFormatPr baseColWidth="10" defaultRowHeight="16" x14ac:dyDescent="0.2"/>
  <cols>
    <col min="2" max="2" width="15.1640625" customWidth="1"/>
    <col min="3" max="3" width="30.83203125" customWidth="1"/>
  </cols>
  <sheetData>
    <row r="1" spans="1:17" x14ac:dyDescent="0.2">
      <c r="A1" t="s">
        <v>0</v>
      </c>
      <c r="B1" t="s">
        <v>19</v>
      </c>
      <c r="C1" t="s">
        <v>35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2">
      <c r="A2" t="s">
        <v>1</v>
      </c>
      <c r="B2" t="s">
        <v>20</v>
      </c>
      <c r="C2" t="s">
        <v>36</v>
      </c>
      <c r="D2">
        <v>0.44474000000000002</v>
      </c>
      <c r="E2">
        <v>0.86282999999999999</v>
      </c>
      <c r="G2">
        <v>-0.12236</v>
      </c>
      <c r="H2">
        <v>5.9700000000000003E-2</v>
      </c>
      <c r="I2">
        <v>0.49730999999999997</v>
      </c>
      <c r="J2">
        <v>0.62470999999999999</v>
      </c>
      <c r="K2">
        <v>0.73706000000000005</v>
      </c>
      <c r="L2">
        <v>1</v>
      </c>
      <c r="M2">
        <v>1.2304200000000001</v>
      </c>
      <c r="N2">
        <v>1.3458600000000001</v>
      </c>
      <c r="O2">
        <v>1.56626</v>
      </c>
      <c r="P2">
        <v>1.9059900000000001</v>
      </c>
      <c r="Q2">
        <v>2.02508</v>
      </c>
    </row>
    <row r="3" spans="1:17" x14ac:dyDescent="0.2">
      <c r="A3" t="s">
        <v>2</v>
      </c>
      <c r="B3" t="s">
        <v>20</v>
      </c>
      <c r="C3" t="s">
        <v>36</v>
      </c>
      <c r="D3">
        <v>0.4743</v>
      </c>
      <c r="E3">
        <v>0.58069000000000004</v>
      </c>
      <c r="G3">
        <v>0.29421999999999998</v>
      </c>
      <c r="H3">
        <v>0.31979000000000002</v>
      </c>
      <c r="I3">
        <v>0.42398999999999998</v>
      </c>
      <c r="J3">
        <v>0.56472</v>
      </c>
      <c r="K3">
        <v>0.64951999999999999</v>
      </c>
      <c r="L3">
        <v>1</v>
      </c>
      <c r="M3">
        <v>1.1706799999999999</v>
      </c>
      <c r="N3">
        <v>1.35378</v>
      </c>
      <c r="O3">
        <v>1.8596999999999999</v>
      </c>
      <c r="P3">
        <v>2.1138699999999999</v>
      </c>
      <c r="Q3">
        <v>2.2284000000000002</v>
      </c>
    </row>
    <row r="4" spans="1:17" x14ac:dyDescent="0.2">
      <c r="A4" t="s">
        <v>3</v>
      </c>
      <c r="B4" t="s">
        <v>20</v>
      </c>
      <c r="C4" t="s">
        <v>36</v>
      </c>
      <c r="D4">
        <v>0.33022000000000001</v>
      </c>
      <c r="E4">
        <v>0.62763000000000002</v>
      </c>
      <c r="G4">
        <v>0.13447000000000001</v>
      </c>
      <c r="H4">
        <v>0.26594000000000001</v>
      </c>
      <c r="I4">
        <v>0.53449999999999998</v>
      </c>
      <c r="J4">
        <v>0.70369999999999999</v>
      </c>
      <c r="K4">
        <v>0.80049000000000003</v>
      </c>
      <c r="L4">
        <v>1</v>
      </c>
      <c r="M4">
        <v>1.24027</v>
      </c>
      <c r="N4">
        <v>1.38028</v>
      </c>
      <c r="O4">
        <v>1.5603400000000001</v>
      </c>
      <c r="P4">
        <v>2.19977</v>
      </c>
      <c r="Q4">
        <v>2.3883999999999999</v>
      </c>
    </row>
    <row r="5" spans="1:17" x14ac:dyDescent="0.2">
      <c r="A5" t="s">
        <v>4</v>
      </c>
      <c r="B5" t="s">
        <v>20</v>
      </c>
      <c r="C5" t="s">
        <v>36</v>
      </c>
      <c r="D5">
        <v>1.3793800000000001</v>
      </c>
      <c r="E5">
        <v>-7.077E-2</v>
      </c>
      <c r="G5">
        <v>-0.73092000000000001</v>
      </c>
      <c r="H5">
        <v>-0.41765999999999998</v>
      </c>
      <c r="I5">
        <v>0.37636999999999998</v>
      </c>
      <c r="J5">
        <v>0.60150000000000003</v>
      </c>
      <c r="K5">
        <v>0.77381</v>
      </c>
      <c r="L5">
        <v>1</v>
      </c>
      <c r="M5">
        <v>1.2840400000000001</v>
      </c>
      <c r="N5">
        <v>1.44736</v>
      </c>
      <c r="O5">
        <v>1.5686</v>
      </c>
      <c r="P5">
        <v>1.7746200000000001</v>
      </c>
      <c r="Q5">
        <v>1.8996999999999999</v>
      </c>
    </row>
    <row r="6" spans="1:17" x14ac:dyDescent="0.2">
      <c r="A6" t="s">
        <v>5</v>
      </c>
      <c r="B6" t="s">
        <v>20</v>
      </c>
      <c r="C6" t="s">
        <v>36</v>
      </c>
      <c r="D6">
        <v>0.98407999999999995</v>
      </c>
      <c r="E6">
        <v>0.60158999999999996</v>
      </c>
      <c r="G6">
        <v>0.34082000000000001</v>
      </c>
      <c r="H6">
        <v>0.44427</v>
      </c>
      <c r="I6">
        <v>0.64532</v>
      </c>
      <c r="J6">
        <v>0.74229999999999996</v>
      </c>
      <c r="K6">
        <v>0.84260999999999997</v>
      </c>
      <c r="L6">
        <v>1</v>
      </c>
      <c r="M6">
        <v>1.2085399999999999</v>
      </c>
      <c r="N6">
        <v>1.30494</v>
      </c>
      <c r="O6">
        <v>1.54711</v>
      </c>
      <c r="P6">
        <v>1.82666</v>
      </c>
      <c r="Q6">
        <v>1.8978600000000001</v>
      </c>
    </row>
    <row r="7" spans="1:17" x14ac:dyDescent="0.2">
      <c r="A7" t="s">
        <v>6</v>
      </c>
      <c r="B7" t="s">
        <v>20</v>
      </c>
      <c r="C7" t="s">
        <v>36</v>
      </c>
      <c r="D7">
        <v>0.79225000000000001</v>
      </c>
      <c r="E7">
        <v>0.25202999999999998</v>
      </c>
      <c r="G7">
        <v>5.2209999999999999E-2</v>
      </c>
      <c r="H7">
        <v>0.10630000000000001</v>
      </c>
      <c r="I7">
        <v>0.36509000000000003</v>
      </c>
      <c r="J7">
        <v>0.56733999999999996</v>
      </c>
      <c r="K7">
        <v>0.67856000000000005</v>
      </c>
      <c r="L7">
        <v>1</v>
      </c>
      <c r="M7">
        <v>1.31151</v>
      </c>
      <c r="N7">
        <v>1.54471</v>
      </c>
      <c r="O7">
        <v>1.73994</v>
      </c>
      <c r="P7">
        <v>2.1743600000000001</v>
      </c>
      <c r="Q7">
        <v>2.2928999999999999</v>
      </c>
    </row>
    <row r="8" spans="1:17" x14ac:dyDescent="0.2">
      <c r="A8" t="s">
        <v>7</v>
      </c>
      <c r="B8" t="s">
        <v>20</v>
      </c>
      <c r="C8" t="s">
        <v>36</v>
      </c>
      <c r="D8">
        <v>2.3228900000000001</v>
      </c>
      <c r="E8">
        <v>1.65998</v>
      </c>
      <c r="G8">
        <v>-0.17827999999999999</v>
      </c>
      <c r="H8">
        <v>-9.2749999999999999E-2</v>
      </c>
      <c r="I8">
        <v>0.33385999999999999</v>
      </c>
      <c r="J8">
        <v>0.47171000000000002</v>
      </c>
      <c r="K8">
        <v>0.61587000000000003</v>
      </c>
      <c r="L8">
        <v>1</v>
      </c>
      <c r="M8">
        <v>1.1716500000000001</v>
      </c>
      <c r="N8">
        <v>1.2993600000000001</v>
      </c>
      <c r="O8">
        <v>1.4910600000000001</v>
      </c>
      <c r="P8">
        <v>1.8607899999999999</v>
      </c>
      <c r="Q8">
        <v>2.0061599999999999</v>
      </c>
    </row>
    <row r="9" spans="1:17" x14ac:dyDescent="0.2">
      <c r="A9" t="s">
        <v>8</v>
      </c>
      <c r="B9" t="s">
        <v>20</v>
      </c>
      <c r="C9" t="s">
        <v>36</v>
      </c>
      <c r="D9">
        <v>6.8690000000000001E-2</v>
      </c>
      <c r="E9">
        <v>0.82064000000000004</v>
      </c>
      <c r="G9">
        <v>0.25361</v>
      </c>
      <c r="H9">
        <v>0.31885000000000002</v>
      </c>
      <c r="I9">
        <v>0.55940999999999996</v>
      </c>
      <c r="J9">
        <v>0.67462999999999995</v>
      </c>
      <c r="K9">
        <v>0.78410999999999997</v>
      </c>
      <c r="L9">
        <v>1</v>
      </c>
      <c r="M9">
        <v>1.23685</v>
      </c>
      <c r="N9">
        <v>1.34558</v>
      </c>
      <c r="O9">
        <v>1.6664600000000001</v>
      </c>
      <c r="P9">
        <v>2.2164700000000002</v>
      </c>
      <c r="Q9">
        <v>2.3611399999999998</v>
      </c>
    </row>
    <row r="10" spans="1:17" x14ac:dyDescent="0.2">
      <c r="A10" t="s">
        <v>9</v>
      </c>
      <c r="B10" t="s">
        <v>20</v>
      </c>
      <c r="C10" t="s">
        <v>36</v>
      </c>
      <c r="D10">
        <v>0.69608999999999999</v>
      </c>
      <c r="E10">
        <v>0.63902999999999999</v>
      </c>
      <c r="G10">
        <v>-2.65002</v>
      </c>
      <c r="H10">
        <v>-2.1740699999999999</v>
      </c>
      <c r="I10">
        <v>-0.1729</v>
      </c>
      <c r="J10">
        <v>0.21881</v>
      </c>
      <c r="K10">
        <v>0.51141000000000003</v>
      </c>
      <c r="L10">
        <v>1</v>
      </c>
      <c r="M10">
        <v>1.21305</v>
      </c>
      <c r="N10">
        <v>1.38975</v>
      </c>
      <c r="O10">
        <v>1.80677</v>
      </c>
      <c r="P10">
        <v>2.1503100000000002</v>
      </c>
      <c r="Q10">
        <v>2.2622200000000001</v>
      </c>
    </row>
    <row r="11" spans="1:17" x14ac:dyDescent="0.2">
      <c r="A11" t="s">
        <v>10</v>
      </c>
      <c r="B11" t="s">
        <v>20</v>
      </c>
      <c r="C11" t="s">
        <v>36</v>
      </c>
      <c r="D11">
        <v>0.98853999999999997</v>
      </c>
      <c r="E11">
        <v>8.1339999999999996E-2</v>
      </c>
      <c r="G11">
        <v>-0.18371999999999999</v>
      </c>
      <c r="H11">
        <v>-1.031E-2</v>
      </c>
      <c r="I11">
        <v>0.42976999999999999</v>
      </c>
      <c r="J11">
        <v>0.61931000000000003</v>
      </c>
      <c r="K11">
        <v>0.71448999999999996</v>
      </c>
      <c r="L11">
        <v>1</v>
      </c>
      <c r="M11">
        <v>1.38408</v>
      </c>
      <c r="N11">
        <v>1.63931</v>
      </c>
      <c r="O11">
        <v>1.9517800000000001</v>
      </c>
      <c r="P11">
        <v>2.4025699999999999</v>
      </c>
      <c r="Q11">
        <v>2.5105599999999999</v>
      </c>
    </row>
    <row r="12" spans="1:17" x14ac:dyDescent="0.2">
      <c r="A12" t="s">
        <v>11</v>
      </c>
      <c r="B12" t="s">
        <v>20</v>
      </c>
      <c r="C12" t="s">
        <v>36</v>
      </c>
      <c r="D12">
        <v>0.53224000000000005</v>
      </c>
      <c r="E12">
        <v>1.52132</v>
      </c>
      <c r="G12">
        <v>-0.74326000000000003</v>
      </c>
      <c r="H12">
        <v>-0.50858999999999999</v>
      </c>
      <c r="I12">
        <v>0.27445999999999998</v>
      </c>
      <c r="J12">
        <v>0.41704999999999998</v>
      </c>
      <c r="K12">
        <v>0.58116000000000001</v>
      </c>
      <c r="L12">
        <v>1</v>
      </c>
      <c r="M12">
        <v>1.28207</v>
      </c>
      <c r="N12">
        <v>1.57599</v>
      </c>
      <c r="O12">
        <v>1.9698500000000001</v>
      </c>
      <c r="P12">
        <v>2.4382899999999998</v>
      </c>
      <c r="Q12">
        <v>2.5420600000000002</v>
      </c>
    </row>
    <row r="13" spans="1:17" x14ac:dyDescent="0.2">
      <c r="A13" t="s">
        <v>12</v>
      </c>
      <c r="B13" t="s">
        <v>20</v>
      </c>
      <c r="C13" t="s">
        <v>36</v>
      </c>
      <c r="D13">
        <v>0.35125000000000001</v>
      </c>
      <c r="E13">
        <v>0.91624000000000005</v>
      </c>
      <c r="G13">
        <v>-0.42936999999999997</v>
      </c>
      <c r="H13">
        <v>-0.28776000000000002</v>
      </c>
      <c r="I13">
        <v>0.25792999999999999</v>
      </c>
      <c r="J13">
        <v>0.56674000000000002</v>
      </c>
      <c r="K13">
        <v>0.70762000000000003</v>
      </c>
      <c r="L13">
        <v>1</v>
      </c>
      <c r="M13">
        <v>1.22644</v>
      </c>
      <c r="N13">
        <v>1.33297</v>
      </c>
      <c r="O13">
        <v>1.6257299999999999</v>
      </c>
      <c r="P13">
        <v>1.97288</v>
      </c>
      <c r="Q13">
        <v>2.0695399999999999</v>
      </c>
    </row>
    <row r="14" spans="1:17" x14ac:dyDescent="0.2">
      <c r="A14" t="s">
        <v>13</v>
      </c>
      <c r="B14" t="s">
        <v>20</v>
      </c>
      <c r="C14" t="s">
        <v>36</v>
      </c>
      <c r="D14">
        <v>0.35894999999999999</v>
      </c>
      <c r="E14">
        <v>1.4799</v>
      </c>
      <c r="G14">
        <v>0.4965</v>
      </c>
      <c r="H14">
        <v>0.54652999999999996</v>
      </c>
      <c r="I14">
        <v>0.68379000000000001</v>
      </c>
      <c r="J14">
        <v>0.78774</v>
      </c>
      <c r="K14">
        <v>0.85563999999999996</v>
      </c>
      <c r="L14">
        <v>1</v>
      </c>
      <c r="M14">
        <v>1.1401300000000001</v>
      </c>
      <c r="N14">
        <v>1.1998599999999999</v>
      </c>
      <c r="O14">
        <v>1.3036399999999999</v>
      </c>
      <c r="P14">
        <v>1.6691499999999999</v>
      </c>
      <c r="Q14">
        <v>1.8300700000000001</v>
      </c>
    </row>
    <row r="15" spans="1:17" x14ac:dyDescent="0.2">
      <c r="A15" t="s">
        <v>14</v>
      </c>
      <c r="B15" t="s">
        <v>20</v>
      </c>
      <c r="C15" t="s">
        <v>36</v>
      </c>
      <c r="D15">
        <v>2.78145</v>
      </c>
      <c r="E15">
        <v>0.89046000000000003</v>
      </c>
      <c r="G15">
        <v>4.3020000000000003E-2</v>
      </c>
      <c r="H15">
        <v>0.12536</v>
      </c>
      <c r="I15">
        <v>0.48619000000000001</v>
      </c>
      <c r="J15">
        <v>0.61329</v>
      </c>
      <c r="K15">
        <v>0.74356</v>
      </c>
      <c r="L15">
        <v>1</v>
      </c>
      <c r="M15">
        <v>1.1884300000000001</v>
      </c>
      <c r="N15">
        <v>1.2630999999999999</v>
      </c>
      <c r="O15">
        <v>1.38906</v>
      </c>
      <c r="P15">
        <v>1.6860200000000001</v>
      </c>
      <c r="Q15">
        <v>1.7896099999999999</v>
      </c>
    </row>
    <row r="16" spans="1:17" x14ac:dyDescent="0.2">
      <c r="A16" t="s">
        <v>15</v>
      </c>
      <c r="B16" t="s">
        <v>20</v>
      </c>
      <c r="C16" t="s">
        <v>36</v>
      </c>
      <c r="D16">
        <v>2.1779199999999999</v>
      </c>
      <c r="E16">
        <v>0.92635000000000001</v>
      </c>
      <c r="G16">
        <v>-0.53761000000000003</v>
      </c>
      <c r="H16">
        <v>-0.25306000000000001</v>
      </c>
      <c r="I16">
        <v>0.39027000000000001</v>
      </c>
      <c r="J16">
        <v>0.50011000000000005</v>
      </c>
      <c r="K16">
        <v>0.65053000000000005</v>
      </c>
      <c r="L16">
        <v>1</v>
      </c>
      <c r="M16">
        <v>1.2490000000000001</v>
      </c>
      <c r="N16">
        <v>1.3874599999999999</v>
      </c>
      <c r="O16">
        <v>1.6961299999999999</v>
      </c>
      <c r="P16">
        <v>1.9640599999999999</v>
      </c>
      <c r="Q16">
        <v>2.0968900000000001</v>
      </c>
    </row>
    <row r="17" spans="1:17" x14ac:dyDescent="0.2">
      <c r="A17" t="s">
        <v>16</v>
      </c>
      <c r="B17" t="s">
        <v>20</v>
      </c>
      <c r="C17" t="s">
        <v>36</v>
      </c>
      <c r="D17">
        <v>2.30932</v>
      </c>
      <c r="E17">
        <v>1.61944</v>
      </c>
      <c r="G17">
        <v>0.46933999999999998</v>
      </c>
      <c r="H17">
        <v>0.53237000000000001</v>
      </c>
      <c r="I17">
        <v>0.72094000000000003</v>
      </c>
      <c r="J17">
        <v>0.80862999999999996</v>
      </c>
      <c r="K17">
        <v>0.87590999999999997</v>
      </c>
      <c r="L17">
        <v>1</v>
      </c>
      <c r="M17">
        <v>1.10226</v>
      </c>
      <c r="N17">
        <v>1.1725099999999999</v>
      </c>
      <c r="O17">
        <v>1.2623599999999999</v>
      </c>
      <c r="P17">
        <v>1.3973899999999999</v>
      </c>
      <c r="Q17">
        <v>1.45479</v>
      </c>
    </row>
    <row r="18" spans="1:17" x14ac:dyDescent="0.2">
      <c r="A18" t="s">
        <v>17</v>
      </c>
      <c r="B18" t="s">
        <v>20</v>
      </c>
      <c r="C18" t="s">
        <v>36</v>
      </c>
      <c r="D18">
        <v>0.47181000000000001</v>
      </c>
      <c r="E18">
        <v>0.44773000000000002</v>
      </c>
      <c r="G18">
        <v>0.36940000000000001</v>
      </c>
      <c r="H18">
        <v>0.46697</v>
      </c>
      <c r="I18">
        <v>0.68779000000000001</v>
      </c>
      <c r="J18">
        <v>0.75749</v>
      </c>
      <c r="K18">
        <v>0.81586999999999998</v>
      </c>
      <c r="L18">
        <v>1</v>
      </c>
      <c r="M18">
        <v>1.18855</v>
      </c>
      <c r="N18">
        <v>1.2936099999999999</v>
      </c>
      <c r="O18">
        <v>1.47692</v>
      </c>
      <c r="P18">
        <v>1.74343</v>
      </c>
      <c r="Q18">
        <v>1.8229500000000001</v>
      </c>
    </row>
    <row r="19" spans="1:17" x14ac:dyDescent="0.2">
      <c r="A19" t="s">
        <v>18</v>
      </c>
      <c r="B19" t="s">
        <v>20</v>
      </c>
      <c r="C19" t="s">
        <v>36</v>
      </c>
      <c r="D19">
        <v>0.23105999999999999</v>
      </c>
      <c r="E19">
        <v>0.42926999999999998</v>
      </c>
      <c r="G19">
        <v>0.19728999999999999</v>
      </c>
      <c r="H19">
        <v>0.31329000000000001</v>
      </c>
      <c r="I19">
        <v>0.59630000000000005</v>
      </c>
      <c r="J19">
        <v>0.73340000000000005</v>
      </c>
      <c r="K19">
        <v>0.80069000000000001</v>
      </c>
      <c r="L19">
        <v>1</v>
      </c>
      <c r="M19">
        <v>1.2802899999999999</v>
      </c>
      <c r="N19">
        <v>1.4082300000000001</v>
      </c>
      <c r="O19">
        <v>1.6113</v>
      </c>
      <c r="P19">
        <v>2.4454199999999999</v>
      </c>
      <c r="Q19">
        <v>2.6692100000000001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8543-A26A-9B45-9359-6FC7FC11D409}">
  <dimension ref="A1:Q19"/>
  <sheetViews>
    <sheetView workbookViewId="0">
      <selection activeCell="C7" sqref="C7"/>
    </sheetView>
  </sheetViews>
  <sheetFormatPr baseColWidth="10" defaultRowHeight="16" x14ac:dyDescent="0.2"/>
  <cols>
    <col min="2" max="2" width="15.1640625" customWidth="1"/>
    <col min="3" max="3" width="30.83203125" customWidth="1"/>
  </cols>
  <sheetData>
    <row r="1" spans="1:17" x14ac:dyDescent="0.2">
      <c r="A1" t="s">
        <v>0</v>
      </c>
      <c r="B1" t="s">
        <v>19</v>
      </c>
      <c r="C1" t="s">
        <v>35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2">
      <c r="A2" t="s">
        <v>1</v>
      </c>
      <c r="B2" t="s">
        <v>20</v>
      </c>
      <c r="C2" t="s">
        <v>38</v>
      </c>
      <c r="D2">
        <v>4.3491799999999996</v>
      </c>
      <c r="E2">
        <v>13.695349999999999</v>
      </c>
      <c r="G2">
        <v>0.47011999999999998</v>
      </c>
      <c r="H2">
        <v>0.56850999999999996</v>
      </c>
      <c r="I2">
        <v>0.76580999999999999</v>
      </c>
      <c r="J2">
        <v>0.84941999999999995</v>
      </c>
      <c r="K2">
        <v>0.90330999999999995</v>
      </c>
      <c r="L2">
        <v>1</v>
      </c>
      <c r="M2">
        <v>1.1002799999999999</v>
      </c>
      <c r="N2">
        <v>1.1497299999999999</v>
      </c>
      <c r="O2">
        <v>1.25542</v>
      </c>
      <c r="P2">
        <v>1.50464</v>
      </c>
      <c r="Q2">
        <v>1.68967</v>
      </c>
    </row>
    <row r="3" spans="1:17" x14ac:dyDescent="0.2">
      <c r="A3" t="s">
        <v>2</v>
      </c>
      <c r="B3" t="s">
        <v>20</v>
      </c>
      <c r="C3" t="s">
        <v>38</v>
      </c>
      <c r="D3">
        <v>1.8438399999999999</v>
      </c>
      <c r="E3">
        <v>36.88984</v>
      </c>
      <c r="G3">
        <v>0.41922999999999999</v>
      </c>
      <c r="H3">
        <v>0.55315999999999999</v>
      </c>
      <c r="I3">
        <v>0.73721000000000003</v>
      </c>
      <c r="J3">
        <v>0.82081000000000004</v>
      </c>
      <c r="K3">
        <v>0.89768999999999999</v>
      </c>
      <c r="L3">
        <v>1</v>
      </c>
      <c r="M3">
        <v>1.14917</v>
      </c>
      <c r="N3">
        <v>1.1999</v>
      </c>
      <c r="O3">
        <v>1.33064</v>
      </c>
      <c r="P3">
        <v>1.57666</v>
      </c>
      <c r="Q3">
        <v>1.68906</v>
      </c>
    </row>
    <row r="4" spans="1:17" x14ac:dyDescent="0.2">
      <c r="A4" t="s">
        <v>3</v>
      </c>
      <c r="B4" t="s">
        <v>20</v>
      </c>
      <c r="C4" t="s">
        <v>38</v>
      </c>
      <c r="D4">
        <v>0.30235000000000001</v>
      </c>
      <c r="E4">
        <v>9.5945099999999996</v>
      </c>
      <c r="G4">
        <v>-1.004E-2</v>
      </c>
      <c r="H4">
        <v>5.6939999999999998E-2</v>
      </c>
      <c r="I4">
        <v>0.25601000000000002</v>
      </c>
      <c r="J4">
        <v>0.35748999999999997</v>
      </c>
      <c r="K4">
        <v>0.43312</v>
      </c>
      <c r="L4">
        <v>1</v>
      </c>
      <c r="M4">
        <v>2.25129</v>
      </c>
      <c r="N4">
        <v>2.4205999999999999</v>
      </c>
      <c r="O4">
        <v>2.8805399999999999</v>
      </c>
      <c r="P4">
        <v>3.65116</v>
      </c>
      <c r="Q4">
        <v>4.0810599999999999</v>
      </c>
    </row>
    <row r="5" spans="1:17" x14ac:dyDescent="0.2">
      <c r="A5" t="s">
        <v>4</v>
      </c>
      <c r="B5" t="s">
        <v>20</v>
      </c>
      <c r="C5" t="s">
        <v>38</v>
      </c>
      <c r="D5">
        <v>9.9750999999999994</v>
      </c>
      <c r="E5">
        <v>5.0496999999999996</v>
      </c>
      <c r="G5">
        <v>0.69313999999999998</v>
      </c>
      <c r="H5">
        <v>0.72075</v>
      </c>
      <c r="I5">
        <v>0.75046999999999997</v>
      </c>
      <c r="J5">
        <v>0.78998999999999997</v>
      </c>
      <c r="K5">
        <v>0.85158</v>
      </c>
      <c r="L5">
        <v>1</v>
      </c>
      <c r="M5">
        <v>1.16177</v>
      </c>
      <c r="N5">
        <v>1.22892</v>
      </c>
      <c r="O5">
        <v>1.3780699999999999</v>
      </c>
      <c r="P5">
        <v>1.5901400000000001</v>
      </c>
      <c r="Q5">
        <v>1.7589699999999999</v>
      </c>
    </row>
    <row r="6" spans="1:17" x14ac:dyDescent="0.2">
      <c r="A6" t="s">
        <v>5</v>
      </c>
      <c r="B6" t="s">
        <v>20</v>
      </c>
      <c r="C6" t="s">
        <v>38</v>
      </c>
      <c r="D6">
        <v>1.36009</v>
      </c>
      <c r="E6">
        <v>83.944119999999998</v>
      </c>
      <c r="G6">
        <v>0.51649</v>
      </c>
      <c r="H6">
        <v>0.55842000000000003</v>
      </c>
      <c r="I6">
        <v>0.75712999999999997</v>
      </c>
      <c r="J6">
        <v>0.87065000000000003</v>
      </c>
      <c r="K6">
        <v>0.92130999999999996</v>
      </c>
      <c r="L6">
        <v>1</v>
      </c>
      <c r="M6">
        <v>1.11344</v>
      </c>
      <c r="N6">
        <v>1.20668</v>
      </c>
      <c r="O6">
        <v>1.34175</v>
      </c>
      <c r="P6">
        <v>1.6265099999999999</v>
      </c>
      <c r="Q6">
        <v>1.88883</v>
      </c>
    </row>
    <row r="7" spans="1:17" x14ac:dyDescent="0.2">
      <c r="A7" t="s">
        <v>6</v>
      </c>
      <c r="B7" t="s">
        <v>20</v>
      </c>
      <c r="C7" t="s">
        <v>38</v>
      </c>
      <c r="D7">
        <v>1.5443</v>
      </c>
      <c r="E7">
        <v>3.2675700000000001</v>
      </c>
      <c r="G7">
        <v>0.34315000000000001</v>
      </c>
      <c r="H7">
        <v>0.39143</v>
      </c>
      <c r="I7">
        <v>0.56142999999999998</v>
      </c>
      <c r="J7">
        <v>0.66081000000000001</v>
      </c>
      <c r="K7">
        <v>0.84504999999999997</v>
      </c>
      <c r="L7">
        <v>1</v>
      </c>
      <c r="M7">
        <v>1.18513</v>
      </c>
      <c r="N7">
        <v>1.27393</v>
      </c>
      <c r="O7">
        <v>1.38388</v>
      </c>
      <c r="P7">
        <v>1.72197</v>
      </c>
      <c r="Q7">
        <v>1.87313</v>
      </c>
    </row>
    <row r="8" spans="1:17" x14ac:dyDescent="0.2">
      <c r="A8" t="s">
        <v>7</v>
      </c>
      <c r="B8" t="s">
        <v>37</v>
      </c>
      <c r="C8" t="s">
        <v>39</v>
      </c>
      <c r="D8">
        <v>3.3361700000000001</v>
      </c>
      <c r="G8">
        <v>0.28322000000000003</v>
      </c>
      <c r="H8">
        <v>0.35028999999999999</v>
      </c>
      <c r="I8">
        <v>0.43548999999999999</v>
      </c>
      <c r="J8">
        <v>0.52742999999999995</v>
      </c>
      <c r="K8">
        <v>0.64376</v>
      </c>
      <c r="L8">
        <v>1</v>
      </c>
      <c r="M8">
        <v>1.34354</v>
      </c>
      <c r="N8">
        <v>1.47794</v>
      </c>
      <c r="O8">
        <v>1.59887</v>
      </c>
      <c r="P8">
        <v>1.78138</v>
      </c>
      <c r="Q8">
        <v>1.9406399999999999</v>
      </c>
    </row>
    <row r="9" spans="1:17" x14ac:dyDescent="0.2">
      <c r="A9" t="s">
        <v>8</v>
      </c>
      <c r="B9" t="s">
        <v>37</v>
      </c>
      <c r="C9" t="s">
        <v>39</v>
      </c>
      <c r="D9">
        <v>34.374020000000002</v>
      </c>
      <c r="G9">
        <v>7.7049999999999993E-2</v>
      </c>
      <c r="H9">
        <v>0.11430999999999999</v>
      </c>
      <c r="I9">
        <v>0.33509</v>
      </c>
      <c r="J9">
        <v>0.48935000000000001</v>
      </c>
      <c r="K9">
        <v>0.65993000000000002</v>
      </c>
      <c r="L9">
        <v>1</v>
      </c>
      <c r="M9">
        <v>1.22238</v>
      </c>
      <c r="N9">
        <v>1.34433</v>
      </c>
      <c r="O9">
        <v>1.4754700000000001</v>
      </c>
      <c r="P9">
        <v>1.7320500000000001</v>
      </c>
      <c r="Q9">
        <v>1.9295599999999999</v>
      </c>
    </row>
    <row r="10" spans="1:17" x14ac:dyDescent="0.2">
      <c r="A10" t="s">
        <v>9</v>
      </c>
      <c r="B10" t="s">
        <v>20</v>
      </c>
      <c r="C10" t="s">
        <v>38</v>
      </c>
      <c r="D10">
        <v>4.0591999999999997</v>
      </c>
      <c r="E10">
        <v>2.6984400000000002</v>
      </c>
      <c r="G10">
        <v>0.28239999999999998</v>
      </c>
      <c r="H10">
        <v>0.49024000000000001</v>
      </c>
      <c r="I10">
        <v>0.69355</v>
      </c>
      <c r="J10">
        <v>0.78580000000000005</v>
      </c>
      <c r="K10">
        <v>0.88544999999999996</v>
      </c>
      <c r="L10">
        <v>1</v>
      </c>
      <c r="M10">
        <v>1.1270100000000001</v>
      </c>
      <c r="N10">
        <v>1.2090399999999999</v>
      </c>
      <c r="O10">
        <v>1.2927599999999999</v>
      </c>
      <c r="P10">
        <v>1.57301</v>
      </c>
      <c r="Q10">
        <v>1.7738100000000001</v>
      </c>
    </row>
    <row r="11" spans="1:17" x14ac:dyDescent="0.2">
      <c r="A11" t="s">
        <v>10</v>
      </c>
      <c r="B11" t="s">
        <v>20</v>
      </c>
      <c r="C11" t="s">
        <v>38</v>
      </c>
      <c r="D11">
        <v>4.4467699999999999</v>
      </c>
      <c r="E11">
        <v>31.154910000000001</v>
      </c>
      <c r="G11">
        <v>0.48849999999999999</v>
      </c>
      <c r="H11">
        <v>0.55510999999999999</v>
      </c>
      <c r="I11">
        <v>0.72550999999999999</v>
      </c>
      <c r="J11">
        <v>0.82979000000000003</v>
      </c>
      <c r="K11">
        <v>0.89014000000000004</v>
      </c>
      <c r="L11">
        <v>1</v>
      </c>
      <c r="M11">
        <v>1.1124700000000001</v>
      </c>
      <c r="N11">
        <v>1.17445</v>
      </c>
      <c r="O11">
        <v>1.26502</v>
      </c>
      <c r="P11">
        <v>1.47509</v>
      </c>
      <c r="Q11">
        <v>1.61287</v>
      </c>
    </row>
    <row r="12" spans="1:17" x14ac:dyDescent="0.2">
      <c r="A12" t="s">
        <v>11</v>
      </c>
      <c r="B12" t="s">
        <v>37</v>
      </c>
      <c r="C12" t="s">
        <v>39</v>
      </c>
      <c r="D12">
        <v>12.65652</v>
      </c>
      <c r="G12">
        <v>0.37092999999999998</v>
      </c>
      <c r="H12">
        <v>0.56603999999999999</v>
      </c>
      <c r="I12">
        <v>0.74317999999999995</v>
      </c>
      <c r="J12">
        <v>0.84855000000000003</v>
      </c>
      <c r="K12">
        <v>0.91732999999999998</v>
      </c>
      <c r="L12">
        <v>1</v>
      </c>
      <c r="M12">
        <v>1.0827599999999999</v>
      </c>
      <c r="N12">
        <v>1.1149100000000001</v>
      </c>
      <c r="O12">
        <v>1.1692899999999999</v>
      </c>
      <c r="P12">
        <v>1.2953300000000001</v>
      </c>
      <c r="Q12">
        <v>1.3393699999999999</v>
      </c>
    </row>
    <row r="13" spans="1:17" x14ac:dyDescent="0.2">
      <c r="A13" t="s">
        <v>12</v>
      </c>
      <c r="B13" t="s">
        <v>20</v>
      </c>
      <c r="C13" t="s">
        <v>38</v>
      </c>
      <c r="D13">
        <v>3.6086299999999998</v>
      </c>
      <c r="E13">
        <v>19.50245</v>
      </c>
      <c r="G13">
        <v>0.45551000000000003</v>
      </c>
      <c r="H13">
        <v>0.54964999999999997</v>
      </c>
      <c r="I13">
        <v>0.76788999999999996</v>
      </c>
      <c r="J13">
        <v>0.84196000000000004</v>
      </c>
      <c r="K13">
        <v>0.89173999999999998</v>
      </c>
      <c r="L13">
        <v>1</v>
      </c>
      <c r="M13">
        <v>1.13303</v>
      </c>
      <c r="N13">
        <v>1.2085699999999999</v>
      </c>
      <c r="O13">
        <v>1.3326899999999999</v>
      </c>
      <c r="P13">
        <v>1.69669</v>
      </c>
      <c r="Q13">
        <v>1.9664200000000001</v>
      </c>
    </row>
    <row r="14" spans="1:17" x14ac:dyDescent="0.2">
      <c r="A14" t="s">
        <v>13</v>
      </c>
      <c r="B14" t="s">
        <v>20</v>
      </c>
      <c r="C14" t="s">
        <v>38</v>
      </c>
      <c r="D14">
        <v>3.6636000000000002</v>
      </c>
      <c r="E14">
        <v>9.7788699999999995</v>
      </c>
      <c r="G14">
        <v>0.27261999999999997</v>
      </c>
      <c r="H14">
        <v>0.41726999999999997</v>
      </c>
      <c r="I14">
        <v>0.65563000000000005</v>
      </c>
      <c r="J14">
        <v>0.79957</v>
      </c>
      <c r="K14">
        <v>0.88044999999999995</v>
      </c>
      <c r="L14">
        <v>1</v>
      </c>
      <c r="M14">
        <v>1.1614899999999999</v>
      </c>
      <c r="N14">
        <v>1.24115</v>
      </c>
      <c r="O14">
        <v>1.32694</v>
      </c>
      <c r="P14">
        <v>1.60507</v>
      </c>
      <c r="Q14">
        <v>1.78613</v>
      </c>
    </row>
    <row r="15" spans="1:17" x14ac:dyDescent="0.2">
      <c r="A15" t="s">
        <v>14</v>
      </c>
      <c r="B15" t="s">
        <v>20</v>
      </c>
      <c r="C15" t="s">
        <v>38</v>
      </c>
      <c r="D15">
        <v>5.47499</v>
      </c>
      <c r="E15">
        <v>-14.33268</v>
      </c>
      <c r="G15">
        <v>-0.23666000000000001</v>
      </c>
      <c r="H15">
        <v>-0.11766</v>
      </c>
      <c r="I15">
        <v>0.26451000000000002</v>
      </c>
      <c r="J15">
        <v>0.51949000000000001</v>
      </c>
      <c r="K15">
        <v>0.68605000000000005</v>
      </c>
      <c r="L15">
        <v>1</v>
      </c>
      <c r="M15">
        <v>1.23716</v>
      </c>
      <c r="N15">
        <v>1.35701</v>
      </c>
      <c r="O15">
        <v>1.4601</v>
      </c>
      <c r="P15">
        <v>1.71319</v>
      </c>
      <c r="Q15">
        <v>1.8274699999999999</v>
      </c>
    </row>
    <row r="16" spans="1:17" x14ac:dyDescent="0.2">
      <c r="A16" t="s">
        <v>15</v>
      </c>
      <c r="B16" t="s">
        <v>37</v>
      </c>
      <c r="C16" t="s">
        <v>39</v>
      </c>
      <c r="D16">
        <v>15.75935</v>
      </c>
      <c r="G16">
        <v>0.49270000000000003</v>
      </c>
      <c r="H16">
        <v>0.56491999999999998</v>
      </c>
      <c r="I16">
        <v>0.71291000000000004</v>
      </c>
      <c r="J16">
        <v>0.81037999999999999</v>
      </c>
      <c r="K16">
        <v>0.88524999999999998</v>
      </c>
      <c r="L16">
        <v>1</v>
      </c>
      <c r="M16">
        <v>1.09781</v>
      </c>
      <c r="N16">
        <v>1.13531</v>
      </c>
      <c r="O16">
        <v>1.1959500000000001</v>
      </c>
      <c r="P16">
        <v>1.4114899999999999</v>
      </c>
      <c r="Q16">
        <v>1.5853200000000001</v>
      </c>
    </row>
    <row r="17" spans="1:17" x14ac:dyDescent="0.2">
      <c r="A17" t="s">
        <v>16</v>
      </c>
      <c r="B17" t="s">
        <v>37</v>
      </c>
      <c r="C17" t="s">
        <v>39</v>
      </c>
      <c r="D17">
        <v>-1.56287</v>
      </c>
      <c r="G17">
        <v>2.71109</v>
      </c>
      <c r="H17">
        <v>2.53559</v>
      </c>
      <c r="I17">
        <v>1.9503200000000001</v>
      </c>
      <c r="J17">
        <v>1.6560900000000001</v>
      </c>
      <c r="K17">
        <v>1.45059</v>
      </c>
      <c r="L17">
        <v>1</v>
      </c>
      <c r="M17">
        <v>0.11675000000000001</v>
      </c>
      <c r="N17">
        <v>-0.54020999999999997</v>
      </c>
      <c r="O17">
        <v>-0.99394000000000005</v>
      </c>
      <c r="P17">
        <v>-1.4189700000000001</v>
      </c>
      <c r="Q17">
        <v>-1.5566599999999999</v>
      </c>
    </row>
    <row r="18" spans="1:17" x14ac:dyDescent="0.2">
      <c r="A18" t="s">
        <v>17</v>
      </c>
      <c r="B18" t="s">
        <v>20</v>
      </c>
      <c r="C18" t="s">
        <v>38</v>
      </c>
      <c r="D18">
        <v>2.5424899999999999</v>
      </c>
      <c r="E18">
        <v>20.881810000000002</v>
      </c>
      <c r="G18">
        <v>0.29167999999999999</v>
      </c>
      <c r="H18">
        <v>0.43403999999999998</v>
      </c>
      <c r="I18">
        <v>0.70967000000000002</v>
      </c>
      <c r="J18">
        <v>0.82477999999999996</v>
      </c>
      <c r="K18">
        <v>0.88332999999999995</v>
      </c>
      <c r="L18">
        <v>1</v>
      </c>
      <c r="M18">
        <v>1.14185</v>
      </c>
      <c r="N18">
        <v>1.2174400000000001</v>
      </c>
      <c r="O18">
        <v>1.3404100000000001</v>
      </c>
      <c r="P18">
        <v>1.5699000000000001</v>
      </c>
      <c r="Q18">
        <v>1.72987</v>
      </c>
    </row>
    <row r="19" spans="1:17" x14ac:dyDescent="0.2">
      <c r="A19" t="s">
        <v>18</v>
      </c>
      <c r="B19" t="s">
        <v>37</v>
      </c>
      <c r="C19" t="s">
        <v>39</v>
      </c>
      <c r="D19">
        <v>1.13554</v>
      </c>
      <c r="G19">
        <v>-9.2060000000000003E-2</v>
      </c>
      <c r="H19">
        <v>-6.2640000000000001E-2</v>
      </c>
      <c r="I19">
        <v>6.8260000000000001E-2</v>
      </c>
      <c r="J19">
        <v>0.20565</v>
      </c>
      <c r="K19">
        <v>0.35003000000000001</v>
      </c>
      <c r="L19">
        <v>1</v>
      </c>
      <c r="M19">
        <v>4.3082500000000001</v>
      </c>
      <c r="N19">
        <v>5.5283499999999997</v>
      </c>
      <c r="O19">
        <v>6.5114400000000003</v>
      </c>
      <c r="P19">
        <v>7.76783</v>
      </c>
      <c r="Q19">
        <v>8.2583400000000005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E12-44C5-D048-B898-CA18EBF21BD4}">
  <dimension ref="A1:Q19"/>
  <sheetViews>
    <sheetView workbookViewId="0"/>
  </sheetViews>
  <sheetFormatPr baseColWidth="10" defaultRowHeight="16" x14ac:dyDescent="0.2"/>
  <cols>
    <col min="2" max="2" width="15.1640625" customWidth="1"/>
    <col min="3" max="3" width="35.5" customWidth="1"/>
  </cols>
  <sheetData>
    <row r="1" spans="1:17" x14ac:dyDescent="0.2">
      <c r="A1" t="s">
        <v>0</v>
      </c>
      <c r="B1" t="s">
        <v>19</v>
      </c>
      <c r="C1" t="s">
        <v>35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2">
      <c r="A2" t="s">
        <v>1</v>
      </c>
      <c r="B2" t="s">
        <v>37</v>
      </c>
      <c r="C2" t="s">
        <v>39</v>
      </c>
      <c r="D2">
        <v>1.8590599999999999</v>
      </c>
      <c r="G2">
        <v>0.48018</v>
      </c>
      <c r="H2">
        <v>0.65022999999999997</v>
      </c>
      <c r="I2">
        <v>0.79966999999999999</v>
      </c>
      <c r="J2">
        <v>0.86394000000000004</v>
      </c>
      <c r="K2">
        <v>0.9083</v>
      </c>
      <c r="L2">
        <v>1</v>
      </c>
      <c r="M2">
        <v>1.09457</v>
      </c>
      <c r="N2">
        <v>1.14168</v>
      </c>
      <c r="O2">
        <v>1.2512099999999999</v>
      </c>
      <c r="P2">
        <v>1.45417</v>
      </c>
      <c r="Q2">
        <v>1.6109599999999999</v>
      </c>
    </row>
    <row r="3" spans="1:17" x14ac:dyDescent="0.2">
      <c r="A3" t="s">
        <v>2</v>
      </c>
      <c r="B3" t="s">
        <v>37</v>
      </c>
      <c r="C3" t="s">
        <v>39</v>
      </c>
      <c r="D3">
        <v>2.6347700000000001</v>
      </c>
      <c r="G3">
        <v>0.28605999999999998</v>
      </c>
      <c r="H3">
        <v>0.41599999999999998</v>
      </c>
      <c r="I3">
        <v>0.82921999999999996</v>
      </c>
      <c r="J3">
        <v>0.87873000000000001</v>
      </c>
      <c r="K3">
        <v>0.92632000000000003</v>
      </c>
      <c r="L3">
        <v>1</v>
      </c>
      <c r="M3">
        <v>1.1066</v>
      </c>
      <c r="N3">
        <v>1.1491</v>
      </c>
      <c r="O3">
        <v>1.24424</v>
      </c>
      <c r="P3">
        <v>1.3831800000000001</v>
      </c>
      <c r="Q3">
        <v>1.484</v>
      </c>
    </row>
    <row r="4" spans="1:17" x14ac:dyDescent="0.2">
      <c r="A4" t="s">
        <v>3</v>
      </c>
      <c r="B4" t="s">
        <v>40</v>
      </c>
      <c r="C4" t="s">
        <v>41</v>
      </c>
      <c r="D4">
        <v>0.29744999999999999</v>
      </c>
      <c r="E4">
        <v>8.4308399999999999</v>
      </c>
      <c r="F4">
        <v>16.68993</v>
      </c>
      <c r="G4">
        <v>0.17776</v>
      </c>
      <c r="H4">
        <v>0.18521000000000001</v>
      </c>
      <c r="I4">
        <v>0.20161000000000001</v>
      </c>
      <c r="J4">
        <v>0.22985</v>
      </c>
      <c r="K4">
        <v>0.26362000000000002</v>
      </c>
      <c r="L4">
        <v>0.54613999999999996</v>
      </c>
      <c r="M4">
        <v>1.6986000000000001</v>
      </c>
      <c r="N4">
        <v>1.79288</v>
      </c>
      <c r="O4">
        <v>1.8662099999999999</v>
      </c>
      <c r="P4">
        <v>2.0959699999999999</v>
      </c>
      <c r="Q4">
        <v>2.4653299999999998</v>
      </c>
    </row>
    <row r="5" spans="1:17" x14ac:dyDescent="0.2">
      <c r="A5" t="s">
        <v>4</v>
      </c>
      <c r="B5" t="s">
        <v>37</v>
      </c>
      <c r="C5" t="s">
        <v>39</v>
      </c>
      <c r="D5">
        <v>2.5057499999999999</v>
      </c>
      <c r="G5">
        <v>0.65085999999999999</v>
      </c>
      <c r="H5">
        <v>0.66395999999999999</v>
      </c>
      <c r="I5">
        <v>0.74911000000000005</v>
      </c>
      <c r="J5">
        <v>0.81147999999999998</v>
      </c>
      <c r="K5">
        <v>0.87724000000000002</v>
      </c>
      <c r="L5">
        <v>1</v>
      </c>
      <c r="M5">
        <v>1.2239899999999999</v>
      </c>
      <c r="N5">
        <v>1.28026</v>
      </c>
      <c r="O5">
        <v>1.52874</v>
      </c>
      <c r="P5">
        <v>2.1292399999999998</v>
      </c>
      <c r="Q5">
        <v>2.3692500000000001</v>
      </c>
    </row>
    <row r="6" spans="1:17" x14ac:dyDescent="0.2">
      <c r="A6" t="s">
        <v>5</v>
      </c>
      <c r="B6" t="s">
        <v>37</v>
      </c>
      <c r="C6" t="s">
        <v>39</v>
      </c>
      <c r="D6">
        <v>3.49017</v>
      </c>
      <c r="G6">
        <v>0.30270000000000002</v>
      </c>
      <c r="H6">
        <v>0.41483999999999999</v>
      </c>
      <c r="I6">
        <v>0.73016999999999999</v>
      </c>
      <c r="J6">
        <v>0.87404000000000004</v>
      </c>
      <c r="K6">
        <v>0.89127999999999996</v>
      </c>
      <c r="L6">
        <v>1</v>
      </c>
      <c r="M6">
        <v>1.0548599999999999</v>
      </c>
      <c r="N6">
        <v>1.1534599999999999</v>
      </c>
      <c r="O6">
        <v>1.1956199999999999</v>
      </c>
      <c r="P6">
        <v>1.33412</v>
      </c>
      <c r="Q6">
        <v>1.33978</v>
      </c>
    </row>
    <row r="7" spans="1:17" x14ac:dyDescent="0.2">
      <c r="A7" t="s">
        <v>6</v>
      </c>
      <c r="B7" t="s">
        <v>37</v>
      </c>
      <c r="C7" t="s">
        <v>39</v>
      </c>
      <c r="D7">
        <v>0.71403000000000005</v>
      </c>
      <c r="G7">
        <v>0.53768000000000005</v>
      </c>
      <c r="H7">
        <v>0.72109000000000001</v>
      </c>
      <c r="I7">
        <v>0.76817999999999997</v>
      </c>
      <c r="J7">
        <v>0.86117999999999995</v>
      </c>
      <c r="K7">
        <v>0.88268000000000002</v>
      </c>
      <c r="L7">
        <v>1</v>
      </c>
      <c r="M7">
        <v>1.0482800000000001</v>
      </c>
      <c r="N7">
        <v>1.0773999999999999</v>
      </c>
      <c r="O7">
        <v>1.23655</v>
      </c>
      <c r="P7">
        <v>1.4591700000000001</v>
      </c>
      <c r="Q7">
        <v>1.56118</v>
      </c>
    </row>
    <row r="8" spans="1:17" x14ac:dyDescent="0.2">
      <c r="A8" t="s">
        <v>7</v>
      </c>
      <c r="B8" t="s">
        <v>37</v>
      </c>
      <c r="C8" t="s">
        <v>39</v>
      </c>
      <c r="D8">
        <v>1.23678</v>
      </c>
      <c r="G8">
        <v>0.64663000000000004</v>
      </c>
      <c r="H8">
        <v>0.68369999999999997</v>
      </c>
      <c r="I8">
        <v>0.74939999999999996</v>
      </c>
      <c r="J8">
        <v>0.80830000000000002</v>
      </c>
      <c r="K8">
        <v>0.86151</v>
      </c>
      <c r="L8">
        <v>1</v>
      </c>
      <c r="M8">
        <v>1.2414799999999999</v>
      </c>
      <c r="N8">
        <v>1.3597300000000001</v>
      </c>
      <c r="O8">
        <v>1.5423199999999999</v>
      </c>
      <c r="P8">
        <v>2.0986099999999999</v>
      </c>
      <c r="Q8">
        <v>2.2753299999999999</v>
      </c>
    </row>
    <row r="9" spans="1:17" x14ac:dyDescent="0.2">
      <c r="A9" t="s">
        <v>8</v>
      </c>
      <c r="B9" t="s">
        <v>37</v>
      </c>
      <c r="C9" t="s">
        <v>39</v>
      </c>
      <c r="D9">
        <v>3.37771</v>
      </c>
      <c r="G9">
        <v>0.30393999999999999</v>
      </c>
      <c r="H9">
        <v>0.34369</v>
      </c>
      <c r="I9">
        <v>0.70252999999999999</v>
      </c>
      <c r="J9">
        <v>0.86848999999999998</v>
      </c>
      <c r="K9">
        <v>0.91244999999999998</v>
      </c>
      <c r="L9">
        <v>1</v>
      </c>
      <c r="M9">
        <v>1.0813999999999999</v>
      </c>
      <c r="N9">
        <v>1.1432500000000001</v>
      </c>
      <c r="O9">
        <v>1.2061200000000001</v>
      </c>
      <c r="P9">
        <v>1.3537399999999999</v>
      </c>
      <c r="Q9">
        <v>1.37144</v>
      </c>
    </row>
    <row r="10" spans="1:17" x14ac:dyDescent="0.2">
      <c r="A10" t="s">
        <v>9</v>
      </c>
      <c r="B10" t="s">
        <v>37</v>
      </c>
      <c r="C10" t="s">
        <v>39</v>
      </c>
      <c r="D10">
        <v>1.2785599999999999</v>
      </c>
      <c r="G10">
        <v>0.50314999999999999</v>
      </c>
      <c r="H10">
        <v>0.56579999999999997</v>
      </c>
      <c r="I10">
        <v>0.69852000000000003</v>
      </c>
      <c r="J10">
        <v>0.81367</v>
      </c>
      <c r="K10">
        <v>0.83174000000000003</v>
      </c>
      <c r="L10">
        <v>0.99999000000000005</v>
      </c>
      <c r="M10">
        <v>1.2202999999999999</v>
      </c>
      <c r="N10">
        <v>1.3066500000000001</v>
      </c>
      <c r="O10">
        <v>1.4849000000000001</v>
      </c>
      <c r="P10">
        <v>1.84267</v>
      </c>
      <c r="Q10">
        <v>1.9558599999999999</v>
      </c>
    </row>
    <row r="11" spans="1:17" x14ac:dyDescent="0.2">
      <c r="A11" t="s">
        <v>10</v>
      </c>
      <c r="B11" t="s">
        <v>37</v>
      </c>
      <c r="C11" t="s">
        <v>39</v>
      </c>
      <c r="D11">
        <v>3.0949</v>
      </c>
      <c r="G11">
        <v>0.45717999999999998</v>
      </c>
      <c r="H11">
        <v>0.56101000000000001</v>
      </c>
      <c r="I11">
        <v>0.86426999999999998</v>
      </c>
      <c r="J11">
        <v>0.89417000000000002</v>
      </c>
      <c r="K11">
        <v>0.94711000000000001</v>
      </c>
      <c r="L11">
        <v>1</v>
      </c>
      <c r="M11">
        <v>1.0872200000000001</v>
      </c>
      <c r="N11">
        <v>1.15995</v>
      </c>
      <c r="O11">
        <v>1.25014</v>
      </c>
      <c r="P11">
        <v>1.4247399999999999</v>
      </c>
      <c r="Q11">
        <v>1.4657800000000001</v>
      </c>
    </row>
    <row r="12" spans="1:17" x14ac:dyDescent="0.2">
      <c r="A12" t="s">
        <v>11</v>
      </c>
      <c r="B12" t="s">
        <v>37</v>
      </c>
      <c r="C12" t="s">
        <v>39</v>
      </c>
      <c r="D12">
        <v>6.4500400000000004</v>
      </c>
      <c r="G12">
        <v>0.45611000000000002</v>
      </c>
      <c r="H12">
        <v>0.50792000000000004</v>
      </c>
      <c r="I12">
        <v>0.87817000000000001</v>
      </c>
      <c r="J12">
        <v>0.91147999999999996</v>
      </c>
      <c r="K12">
        <v>0.92818000000000001</v>
      </c>
      <c r="L12">
        <v>1</v>
      </c>
      <c r="M12">
        <v>1.05711</v>
      </c>
      <c r="N12">
        <v>1.1644600000000001</v>
      </c>
      <c r="O12">
        <v>1.2079599999999999</v>
      </c>
      <c r="P12">
        <v>1.3630599999999999</v>
      </c>
      <c r="Q12">
        <v>1.4783500000000001</v>
      </c>
    </row>
    <row r="13" spans="1:17" x14ac:dyDescent="0.2">
      <c r="A13" t="s">
        <v>12</v>
      </c>
      <c r="B13" t="s">
        <v>37</v>
      </c>
      <c r="C13" t="s">
        <v>39</v>
      </c>
      <c r="D13">
        <v>2.1717599999999999</v>
      </c>
      <c r="G13">
        <v>0.43203999999999998</v>
      </c>
      <c r="H13">
        <v>0.59572000000000003</v>
      </c>
      <c r="I13">
        <v>0.82676000000000005</v>
      </c>
      <c r="J13">
        <v>0.87814999999999999</v>
      </c>
      <c r="K13">
        <v>0.93798000000000004</v>
      </c>
      <c r="L13">
        <v>1</v>
      </c>
      <c r="M13">
        <v>1.1398200000000001</v>
      </c>
      <c r="N13">
        <v>1.1662600000000001</v>
      </c>
      <c r="O13">
        <v>1.2738499999999999</v>
      </c>
      <c r="P13">
        <v>1.4807600000000001</v>
      </c>
      <c r="Q13">
        <v>1.5649900000000001</v>
      </c>
    </row>
    <row r="14" spans="1:17" x14ac:dyDescent="0.2">
      <c r="A14" t="s">
        <v>13</v>
      </c>
      <c r="B14" t="s">
        <v>37</v>
      </c>
      <c r="C14" t="s">
        <v>39</v>
      </c>
      <c r="D14">
        <v>1.72333</v>
      </c>
      <c r="G14">
        <v>0.24660000000000001</v>
      </c>
      <c r="H14">
        <v>0.5454</v>
      </c>
      <c r="I14">
        <v>0.71114999999999995</v>
      </c>
      <c r="J14">
        <v>0.79884999999999995</v>
      </c>
      <c r="K14">
        <v>0.89841000000000004</v>
      </c>
      <c r="L14">
        <v>1</v>
      </c>
      <c r="M14">
        <v>1.14764</v>
      </c>
      <c r="N14">
        <v>1.19513</v>
      </c>
      <c r="O14">
        <v>1.3541399999999999</v>
      </c>
      <c r="P14">
        <v>1.54234</v>
      </c>
      <c r="Q14">
        <v>1.7523500000000001</v>
      </c>
    </row>
    <row r="15" spans="1:17" x14ac:dyDescent="0.2">
      <c r="A15" t="s">
        <v>14</v>
      </c>
      <c r="B15" t="s">
        <v>40</v>
      </c>
      <c r="C15" t="s">
        <v>41</v>
      </c>
      <c r="D15">
        <v>24.619530000000001</v>
      </c>
      <c r="E15">
        <v>-190.84356</v>
      </c>
      <c r="F15">
        <v>-90.883330000000001</v>
      </c>
      <c r="G15">
        <v>0.49181000000000002</v>
      </c>
      <c r="H15">
        <v>0.56145</v>
      </c>
      <c r="I15">
        <v>0.65192000000000005</v>
      </c>
      <c r="J15">
        <v>0.75849</v>
      </c>
      <c r="K15">
        <v>0.81677999999999995</v>
      </c>
      <c r="L15">
        <v>0.93489</v>
      </c>
      <c r="M15">
        <v>1.2110700000000001</v>
      </c>
      <c r="N15">
        <v>1.3014699999999999</v>
      </c>
      <c r="O15">
        <v>1.35812</v>
      </c>
      <c r="P15">
        <v>1.47235</v>
      </c>
      <c r="Q15">
        <v>1.5062899999999999</v>
      </c>
    </row>
    <row r="16" spans="1:17" x14ac:dyDescent="0.2">
      <c r="A16" t="s">
        <v>15</v>
      </c>
      <c r="B16" t="s">
        <v>37</v>
      </c>
      <c r="C16" t="s">
        <v>39</v>
      </c>
      <c r="D16">
        <v>9.29209</v>
      </c>
      <c r="G16">
        <v>0.47516000000000003</v>
      </c>
      <c r="H16">
        <v>0.52395000000000003</v>
      </c>
      <c r="I16">
        <v>0.88124000000000002</v>
      </c>
      <c r="J16">
        <v>0.90734000000000004</v>
      </c>
      <c r="K16">
        <v>0.92573000000000005</v>
      </c>
      <c r="L16">
        <v>1</v>
      </c>
      <c r="M16">
        <v>1.05881</v>
      </c>
      <c r="N16">
        <v>1.11913</v>
      </c>
      <c r="O16">
        <v>1.1992100000000001</v>
      </c>
      <c r="P16">
        <v>1.3228200000000001</v>
      </c>
      <c r="Q16">
        <v>1.4168099999999999</v>
      </c>
    </row>
    <row r="17" spans="1:17" x14ac:dyDescent="0.2">
      <c r="A17" t="s">
        <v>16</v>
      </c>
      <c r="B17" t="s">
        <v>37</v>
      </c>
      <c r="C17" t="s">
        <v>39</v>
      </c>
      <c r="D17">
        <v>-0.63329999999999997</v>
      </c>
      <c r="G17">
        <v>1.8086199999999999</v>
      </c>
      <c r="H17">
        <v>1.6865300000000001</v>
      </c>
      <c r="I17">
        <v>1.4311100000000001</v>
      </c>
      <c r="J17">
        <v>1.35771</v>
      </c>
      <c r="K17">
        <v>1.23868</v>
      </c>
      <c r="L17">
        <v>1</v>
      </c>
      <c r="M17">
        <v>3.6889999999999999E-2</v>
      </c>
      <c r="N17">
        <v>-0.50544</v>
      </c>
      <c r="O17">
        <v>-0.92052</v>
      </c>
      <c r="P17">
        <v>-1.48909</v>
      </c>
      <c r="Q17">
        <v>-1.7482899999999999</v>
      </c>
    </row>
    <row r="18" spans="1:17" x14ac:dyDescent="0.2">
      <c r="A18" t="s">
        <v>17</v>
      </c>
      <c r="B18" t="s">
        <v>37</v>
      </c>
      <c r="C18" t="s">
        <v>39</v>
      </c>
      <c r="D18">
        <v>1.39462</v>
      </c>
      <c r="G18">
        <v>0.21264</v>
      </c>
      <c r="H18">
        <v>0.34827999999999998</v>
      </c>
      <c r="I18">
        <v>0.75287000000000004</v>
      </c>
      <c r="J18">
        <v>0.85221999999999998</v>
      </c>
      <c r="K18">
        <v>0.90369999999999995</v>
      </c>
      <c r="L18">
        <v>1.0000199999999999</v>
      </c>
      <c r="M18">
        <v>1.1223799999999999</v>
      </c>
      <c r="N18">
        <v>1.1582699999999999</v>
      </c>
      <c r="O18">
        <v>1.18119</v>
      </c>
      <c r="P18">
        <v>1.39933</v>
      </c>
      <c r="Q18">
        <v>1.4311400000000001</v>
      </c>
    </row>
    <row r="19" spans="1:17" x14ac:dyDescent="0.2">
      <c r="A19" t="s">
        <v>18</v>
      </c>
      <c r="B19" t="s">
        <v>40</v>
      </c>
      <c r="C19" t="s">
        <v>41</v>
      </c>
      <c r="D19">
        <v>0.27857999999999999</v>
      </c>
      <c r="E19">
        <v>23.42604</v>
      </c>
      <c r="F19">
        <v>18.39987</v>
      </c>
      <c r="G19">
        <v>2.513E-2</v>
      </c>
      <c r="H19">
        <v>2.615E-2</v>
      </c>
      <c r="I19">
        <v>3.4299999999999997E-2</v>
      </c>
      <c r="J19">
        <v>3.9919999999999997E-2</v>
      </c>
      <c r="K19">
        <v>4.7699999999999999E-2</v>
      </c>
      <c r="L19">
        <v>0.27972000000000002</v>
      </c>
      <c r="M19">
        <v>1.7988299999999999</v>
      </c>
      <c r="N19">
        <v>1.94695</v>
      </c>
      <c r="O19">
        <v>2.0601799999999999</v>
      </c>
      <c r="P19">
        <v>2.4516300000000002</v>
      </c>
      <c r="Q19">
        <v>3.1279499999999998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CD01-2481-A149-99B4-B349F882E170}">
  <dimension ref="A1:AY19"/>
  <sheetViews>
    <sheetView workbookViewId="0">
      <selection activeCell="C15" sqref="C15"/>
    </sheetView>
  </sheetViews>
  <sheetFormatPr baseColWidth="10" defaultRowHeight="16" x14ac:dyDescent="0.2"/>
  <cols>
    <col min="2" max="2" width="15.1640625" customWidth="1"/>
    <col min="3" max="3" width="30.83203125" customWidth="1"/>
    <col min="4" max="51" width="14.33203125" customWidth="1"/>
  </cols>
  <sheetData>
    <row r="1" spans="1:51" x14ac:dyDescent="0.2">
      <c r="A1" t="s">
        <v>0</v>
      </c>
      <c r="B1" t="s">
        <v>19</v>
      </c>
      <c r="C1" t="s">
        <v>35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</row>
    <row r="2" spans="1:51" x14ac:dyDescent="0.2">
      <c r="A2" t="s">
        <v>1</v>
      </c>
      <c r="B2" t="s">
        <v>20</v>
      </c>
      <c r="C2" t="s">
        <v>38</v>
      </c>
      <c r="D2">
        <v>0.81164000000000003</v>
      </c>
      <c r="E2">
        <v>1.3370599999999999</v>
      </c>
      <c r="F2">
        <v>0.11806999999999999</v>
      </c>
      <c r="G2">
        <v>0.11737</v>
      </c>
      <c r="H2">
        <v>0.23513999999999999</v>
      </c>
      <c r="I2">
        <v>0.32112000000000002</v>
      </c>
      <c r="J2">
        <v>0.50214999999999999</v>
      </c>
      <c r="K2">
        <v>0.79225999999999996</v>
      </c>
      <c r="L2">
        <v>0.58948</v>
      </c>
      <c r="M2">
        <v>0.94184000000000001</v>
      </c>
      <c r="N2">
        <v>0.65922000000000003</v>
      </c>
      <c r="O2">
        <v>1.0643400000000001</v>
      </c>
      <c r="P2">
        <v>0.81164000000000003</v>
      </c>
      <c r="Q2">
        <v>1.3370599999999999</v>
      </c>
      <c r="R2">
        <v>0.95089999999999997</v>
      </c>
      <c r="S2">
        <v>1.5834299999999999</v>
      </c>
      <c r="T2">
        <v>1.0203899999999999</v>
      </c>
      <c r="U2">
        <v>1.70648</v>
      </c>
      <c r="V2">
        <v>1.1571899999999999</v>
      </c>
      <c r="W2">
        <v>1.9467699999999999</v>
      </c>
      <c r="X2">
        <v>1.3997200000000001</v>
      </c>
      <c r="Y2">
        <v>2.3580899999999998</v>
      </c>
      <c r="Z2">
        <v>1.52057</v>
      </c>
      <c r="AA2">
        <v>2.5485899999999999</v>
      </c>
      <c r="AB2">
        <v>0.67266999999999999</v>
      </c>
      <c r="AC2">
        <v>0.89029000000000003</v>
      </c>
      <c r="AD2">
        <v>5.5030000000000003E-2</v>
      </c>
      <c r="AE2">
        <v>-9.239E-2</v>
      </c>
      <c r="AF2">
        <v>0.17476</v>
      </c>
      <c r="AG2">
        <v>6.9370000000000001E-2</v>
      </c>
      <c r="AH2">
        <v>0.40344000000000002</v>
      </c>
      <c r="AI2">
        <v>0.45105000000000001</v>
      </c>
      <c r="AJ2">
        <v>0.47475000000000001</v>
      </c>
      <c r="AK2">
        <v>0.56274000000000002</v>
      </c>
      <c r="AL2">
        <v>0.53483000000000003</v>
      </c>
      <c r="AM2">
        <v>0.66090000000000004</v>
      </c>
      <c r="AN2">
        <v>0.67266999999999999</v>
      </c>
      <c r="AO2">
        <v>0.89029000000000003</v>
      </c>
      <c r="AP2">
        <v>0.79669999999999996</v>
      </c>
      <c r="AQ2">
        <v>1.0916999999999999</v>
      </c>
      <c r="AR2">
        <v>0.85877999999999999</v>
      </c>
      <c r="AS2">
        <v>1.19259</v>
      </c>
      <c r="AT2">
        <v>0.98175999999999997</v>
      </c>
      <c r="AU2">
        <v>1.3857699999999999</v>
      </c>
      <c r="AV2">
        <v>1.1791199999999999</v>
      </c>
      <c r="AW2">
        <v>1.6844699999999999</v>
      </c>
      <c r="AX2">
        <v>1.2678100000000001</v>
      </c>
      <c r="AY2">
        <v>1.7915300000000001</v>
      </c>
    </row>
    <row r="3" spans="1:51" x14ac:dyDescent="0.2">
      <c r="A3" t="s">
        <v>2</v>
      </c>
      <c r="B3" t="s">
        <v>20</v>
      </c>
      <c r="C3" t="s">
        <v>38</v>
      </c>
      <c r="D3">
        <v>0.25233</v>
      </c>
      <c r="E3">
        <v>1.71228</v>
      </c>
      <c r="F3">
        <v>4.65E-2</v>
      </c>
      <c r="G3">
        <v>0.64524999999999999</v>
      </c>
      <c r="H3">
        <v>2.8889999999999999E-2</v>
      </c>
      <c r="I3">
        <v>0.81164999999999998</v>
      </c>
      <c r="J3">
        <v>3.746E-2</v>
      </c>
      <c r="K3">
        <v>1.0804199999999999</v>
      </c>
      <c r="L3">
        <v>8.5650000000000004E-2</v>
      </c>
      <c r="M3">
        <v>1.25674</v>
      </c>
      <c r="N3">
        <v>0.10881</v>
      </c>
      <c r="O3">
        <v>1.3929800000000001</v>
      </c>
      <c r="P3">
        <v>0.25233</v>
      </c>
      <c r="Q3">
        <v>1.71228</v>
      </c>
      <c r="R3">
        <v>0.30018</v>
      </c>
      <c r="S3">
        <v>1.9801800000000001</v>
      </c>
      <c r="T3">
        <v>0.37575999999999998</v>
      </c>
      <c r="U3">
        <v>2.14391</v>
      </c>
      <c r="V3">
        <v>0.5867</v>
      </c>
      <c r="W3">
        <v>2.5856499999999998</v>
      </c>
      <c r="X3">
        <v>0.65264999999999995</v>
      </c>
      <c r="Y3">
        <v>3.0116299999999998</v>
      </c>
      <c r="Z3">
        <v>0.68201999999999996</v>
      </c>
      <c r="AA3">
        <v>3.20533</v>
      </c>
      <c r="AB3">
        <v>0.79734000000000005</v>
      </c>
      <c r="AC3">
        <v>0.61960999999999999</v>
      </c>
      <c r="AD3">
        <v>0.23196</v>
      </c>
      <c r="AE3">
        <v>0.18199000000000001</v>
      </c>
      <c r="AF3">
        <v>0.28605999999999998</v>
      </c>
      <c r="AG3">
        <v>0.20188999999999999</v>
      </c>
      <c r="AH3">
        <v>0.46897</v>
      </c>
      <c r="AI3">
        <v>0.27848000000000001</v>
      </c>
      <c r="AJ3">
        <v>0.55171000000000003</v>
      </c>
      <c r="AK3">
        <v>0.36212</v>
      </c>
      <c r="AL3">
        <v>0.60729999999999995</v>
      </c>
      <c r="AM3">
        <v>0.41321999999999998</v>
      </c>
      <c r="AN3">
        <v>0.79734000000000005</v>
      </c>
      <c r="AO3">
        <v>0.61960999999999999</v>
      </c>
      <c r="AP3">
        <v>0.91273000000000004</v>
      </c>
      <c r="AQ3">
        <v>0.72285999999999995</v>
      </c>
      <c r="AR3">
        <v>1.0133000000000001</v>
      </c>
      <c r="AS3">
        <v>0.83084000000000002</v>
      </c>
      <c r="AT3">
        <v>1.284</v>
      </c>
      <c r="AU3">
        <v>1.1283300000000001</v>
      </c>
      <c r="AV3">
        <v>1.44943</v>
      </c>
      <c r="AW3">
        <v>1.2813300000000001</v>
      </c>
      <c r="AX3">
        <v>1.5363199999999999</v>
      </c>
      <c r="AY3">
        <v>1.3517600000000001</v>
      </c>
    </row>
    <row r="4" spans="1:51" x14ac:dyDescent="0.2">
      <c r="A4" t="s">
        <v>3</v>
      </c>
      <c r="B4" t="s">
        <v>20</v>
      </c>
      <c r="C4" t="s">
        <v>38</v>
      </c>
      <c r="D4">
        <v>0.25076999999999999</v>
      </c>
      <c r="E4">
        <v>0.91932000000000003</v>
      </c>
      <c r="F4">
        <v>4.5199999999999997E-2</v>
      </c>
      <c r="G4">
        <v>8.1470000000000001E-2</v>
      </c>
      <c r="H4">
        <v>8.3290000000000003E-2</v>
      </c>
      <c r="I4">
        <v>0.18351999999999999</v>
      </c>
      <c r="J4">
        <v>0.15615999999999999</v>
      </c>
      <c r="K4">
        <v>0.41014</v>
      </c>
      <c r="L4">
        <v>0.20397000000000001</v>
      </c>
      <c r="M4">
        <v>0.54593999999999998</v>
      </c>
      <c r="N4">
        <v>0.22993</v>
      </c>
      <c r="O4">
        <v>0.62875000000000003</v>
      </c>
      <c r="P4">
        <v>0.25076999999999999</v>
      </c>
      <c r="Q4">
        <v>0.91932000000000003</v>
      </c>
      <c r="R4">
        <v>0.23068</v>
      </c>
      <c r="S4">
        <v>1.4351100000000001</v>
      </c>
      <c r="T4">
        <v>0.26346000000000003</v>
      </c>
      <c r="U4">
        <v>1.57237</v>
      </c>
      <c r="V4">
        <v>0.28638000000000002</v>
      </c>
      <c r="W4">
        <v>1.81955</v>
      </c>
      <c r="X4">
        <v>0.43630000000000002</v>
      </c>
      <c r="Y4">
        <v>2.4456500000000001</v>
      </c>
      <c r="Z4">
        <v>0.46443000000000001</v>
      </c>
      <c r="AA4">
        <v>2.6894399999999998</v>
      </c>
      <c r="AB4">
        <v>0.38250000000000001</v>
      </c>
      <c r="AC4">
        <v>0.63392999999999999</v>
      </c>
      <c r="AD4">
        <v>6.1859999999999998E-2</v>
      </c>
      <c r="AE4">
        <v>8.6499999999999994E-2</v>
      </c>
      <c r="AF4">
        <v>0.10543</v>
      </c>
      <c r="AG4">
        <v>0.16903000000000001</v>
      </c>
      <c r="AH4">
        <v>0.19894000000000001</v>
      </c>
      <c r="AI4">
        <v>0.33817000000000003</v>
      </c>
      <c r="AJ4">
        <v>0.25829999999999997</v>
      </c>
      <c r="AK4">
        <v>0.44479000000000002</v>
      </c>
      <c r="AL4">
        <v>0.29587999999999998</v>
      </c>
      <c r="AM4">
        <v>0.50621000000000005</v>
      </c>
      <c r="AN4">
        <v>0.38250000000000001</v>
      </c>
      <c r="AO4">
        <v>0.63392999999999999</v>
      </c>
      <c r="AP4">
        <v>0.59250000000000003</v>
      </c>
      <c r="AQ4">
        <v>0.80045999999999995</v>
      </c>
      <c r="AR4">
        <v>0.64307000000000003</v>
      </c>
      <c r="AS4">
        <v>0.88885999999999998</v>
      </c>
      <c r="AT4">
        <v>0.73429</v>
      </c>
      <c r="AU4">
        <v>1.0057</v>
      </c>
      <c r="AV4">
        <v>0.97580999999999996</v>
      </c>
      <c r="AW4">
        <v>1.4106799999999999</v>
      </c>
      <c r="AX4">
        <v>1.0668599999999999</v>
      </c>
      <c r="AY4">
        <v>1.5325299999999999</v>
      </c>
    </row>
    <row r="5" spans="1:51" x14ac:dyDescent="0.2">
      <c r="A5" t="s">
        <v>4</v>
      </c>
      <c r="B5" t="s">
        <v>20</v>
      </c>
      <c r="C5" t="s">
        <v>38</v>
      </c>
      <c r="D5">
        <v>2.5410400000000002</v>
      </c>
      <c r="E5">
        <v>0.22774</v>
      </c>
      <c r="F5">
        <v>-0.20302000000000001</v>
      </c>
      <c r="G5">
        <v>0.25863999999999998</v>
      </c>
      <c r="H5">
        <v>0.26116</v>
      </c>
      <c r="I5">
        <v>0.24471000000000001</v>
      </c>
      <c r="J5">
        <v>1.3909499999999999</v>
      </c>
      <c r="K5">
        <v>0.19738</v>
      </c>
      <c r="L5">
        <v>1.7474000000000001</v>
      </c>
      <c r="M5">
        <v>0.19325000000000001</v>
      </c>
      <c r="N5">
        <v>2.0566300000000002</v>
      </c>
      <c r="O5">
        <v>0.19944000000000001</v>
      </c>
      <c r="P5">
        <v>2.5410400000000002</v>
      </c>
      <c r="Q5">
        <v>0.22774</v>
      </c>
      <c r="R5">
        <v>3.1207600000000002</v>
      </c>
      <c r="S5">
        <v>0.25591999999999998</v>
      </c>
      <c r="T5">
        <v>3.4240499999999998</v>
      </c>
      <c r="U5">
        <v>0.26440999999999998</v>
      </c>
      <c r="V5">
        <v>3.7645400000000002</v>
      </c>
      <c r="W5">
        <v>0.30035000000000001</v>
      </c>
      <c r="X5">
        <v>4.2950799999999996</v>
      </c>
      <c r="Y5">
        <v>0.34906999999999999</v>
      </c>
      <c r="Z5">
        <v>4.6637399999999998</v>
      </c>
      <c r="AA5">
        <v>0.39062000000000002</v>
      </c>
      <c r="AB5">
        <v>1.6866000000000001</v>
      </c>
      <c r="AC5">
        <v>-3.3759999999999998E-2</v>
      </c>
      <c r="AD5">
        <v>-0.80827000000000004</v>
      </c>
      <c r="AE5">
        <v>7.5819999999999999E-2</v>
      </c>
      <c r="AF5">
        <v>-0.37213000000000002</v>
      </c>
      <c r="AG5">
        <v>5.4129999999999998E-2</v>
      </c>
      <c r="AH5">
        <v>0.74929000000000001</v>
      </c>
      <c r="AI5">
        <v>1.09E-3</v>
      </c>
      <c r="AJ5">
        <v>1.079</v>
      </c>
      <c r="AK5">
        <v>-1.2540000000000001E-2</v>
      </c>
      <c r="AL5">
        <v>1.3368800000000001</v>
      </c>
      <c r="AM5">
        <v>-2.23E-2</v>
      </c>
      <c r="AN5">
        <v>1.68659</v>
      </c>
      <c r="AO5">
        <v>-3.3759999999999998E-2</v>
      </c>
      <c r="AP5">
        <v>2.1472000000000002</v>
      </c>
      <c r="AQ5">
        <v>-4.5569999999999999E-2</v>
      </c>
      <c r="AR5">
        <v>2.3897699999999999</v>
      </c>
      <c r="AS5">
        <v>-5.5050000000000002E-2</v>
      </c>
      <c r="AT5">
        <v>2.63334</v>
      </c>
      <c r="AU5">
        <v>-5.4429999999999999E-2</v>
      </c>
      <c r="AV5">
        <v>3.1020099999999999</v>
      </c>
      <c r="AW5">
        <v>-4.6789999999999998E-2</v>
      </c>
      <c r="AX5">
        <v>3.3482799999999999</v>
      </c>
      <c r="AY5">
        <v>-4.6760000000000003E-2</v>
      </c>
    </row>
    <row r="6" spans="1:51" x14ac:dyDescent="0.2">
      <c r="A6" t="s">
        <v>5</v>
      </c>
      <c r="B6" t="s">
        <v>20</v>
      </c>
      <c r="C6" t="s">
        <v>38</v>
      </c>
      <c r="D6">
        <v>0.13131999999999999</v>
      </c>
      <c r="E6">
        <v>3.1346699999999998</v>
      </c>
      <c r="F6">
        <v>-0.10505</v>
      </c>
      <c r="G6">
        <v>1.51335</v>
      </c>
      <c r="H6">
        <v>-3.9E-2</v>
      </c>
      <c r="I6">
        <v>1.6817800000000001</v>
      </c>
      <c r="J6">
        <v>-1.06E-2</v>
      </c>
      <c r="K6">
        <v>2.3060900000000002</v>
      </c>
      <c r="L6">
        <v>-1.197E-2</v>
      </c>
      <c r="M6">
        <v>2.65198</v>
      </c>
      <c r="N6">
        <v>4.3540000000000002E-2</v>
      </c>
      <c r="O6">
        <v>2.8406600000000002</v>
      </c>
      <c r="P6">
        <v>0.13131999999999999</v>
      </c>
      <c r="Q6">
        <v>3.1346699999999998</v>
      </c>
      <c r="R6">
        <v>0.23981</v>
      </c>
      <c r="S6">
        <v>3.5474899999999998</v>
      </c>
      <c r="T6">
        <v>0.25516</v>
      </c>
      <c r="U6">
        <v>3.84165</v>
      </c>
      <c r="V6">
        <v>0.37829000000000002</v>
      </c>
      <c r="W6">
        <v>4.3295000000000003</v>
      </c>
      <c r="X6">
        <v>0.41055999999999998</v>
      </c>
      <c r="Y6">
        <v>5.2189800000000002</v>
      </c>
      <c r="Z6">
        <v>0.25692999999999999</v>
      </c>
      <c r="AA6">
        <v>5.9262899999999998</v>
      </c>
      <c r="AB6">
        <v>1.4119900000000001</v>
      </c>
      <c r="AC6">
        <v>0.65314000000000005</v>
      </c>
      <c r="AD6">
        <v>0.46492</v>
      </c>
      <c r="AE6">
        <v>0.22064</v>
      </c>
      <c r="AF6">
        <v>0.61470999999999998</v>
      </c>
      <c r="AG6">
        <v>0.28866000000000003</v>
      </c>
      <c r="AH6">
        <v>0.94749000000000005</v>
      </c>
      <c r="AI6">
        <v>0.42586000000000002</v>
      </c>
      <c r="AJ6">
        <v>1.10449</v>
      </c>
      <c r="AK6">
        <v>0.49162</v>
      </c>
      <c r="AL6">
        <v>1.21058</v>
      </c>
      <c r="AM6">
        <v>0.55284999999999995</v>
      </c>
      <c r="AN6">
        <v>1.4119900000000001</v>
      </c>
      <c r="AO6">
        <v>0.65314000000000005</v>
      </c>
      <c r="AP6">
        <v>1.64069</v>
      </c>
      <c r="AQ6">
        <v>0.78142999999999996</v>
      </c>
      <c r="AR6">
        <v>1.7777400000000001</v>
      </c>
      <c r="AS6">
        <v>0.84450999999999998</v>
      </c>
      <c r="AT6">
        <v>2.0341</v>
      </c>
      <c r="AU6">
        <v>0.99236999999999997</v>
      </c>
      <c r="AV6">
        <v>2.3684599999999998</v>
      </c>
      <c r="AW6">
        <v>1.1676800000000001</v>
      </c>
      <c r="AX6">
        <v>2.4409399999999999</v>
      </c>
      <c r="AY6">
        <v>1.2108000000000001</v>
      </c>
    </row>
    <row r="7" spans="1:51" x14ac:dyDescent="0.2">
      <c r="A7" t="s">
        <v>6</v>
      </c>
      <c r="B7" t="s">
        <v>20</v>
      </c>
      <c r="C7" t="s">
        <v>38</v>
      </c>
      <c r="D7">
        <v>0.94191000000000003</v>
      </c>
      <c r="E7">
        <v>0.37265999999999999</v>
      </c>
      <c r="F7">
        <v>9.2710000000000001E-2</v>
      </c>
      <c r="G7">
        <v>5.4550000000000001E-2</v>
      </c>
      <c r="H7">
        <v>0.14280000000000001</v>
      </c>
      <c r="I7">
        <v>7.4010000000000006E-2</v>
      </c>
      <c r="J7">
        <v>0.37326999999999999</v>
      </c>
      <c r="K7">
        <v>0.15973999999999999</v>
      </c>
      <c r="L7">
        <v>0.54837000000000002</v>
      </c>
      <c r="M7">
        <v>0.22270000000000001</v>
      </c>
      <c r="N7">
        <v>0.66405000000000003</v>
      </c>
      <c r="O7">
        <v>0.27295999999999998</v>
      </c>
      <c r="P7">
        <v>0.94191000000000003</v>
      </c>
      <c r="Q7">
        <v>0.37265999999999999</v>
      </c>
      <c r="R7">
        <v>1.21641</v>
      </c>
      <c r="S7">
        <v>0.47349999999999998</v>
      </c>
      <c r="T7">
        <v>1.41445</v>
      </c>
      <c r="U7">
        <v>0.54298999999999997</v>
      </c>
      <c r="V7">
        <v>1.5855699999999999</v>
      </c>
      <c r="W7">
        <v>0.60545000000000004</v>
      </c>
      <c r="X7">
        <v>1.98034</v>
      </c>
      <c r="Y7">
        <v>0.75573000000000001</v>
      </c>
      <c r="Z7">
        <v>2.0968800000000001</v>
      </c>
      <c r="AA7">
        <v>0.80384</v>
      </c>
      <c r="AB7">
        <v>0.87980000000000003</v>
      </c>
      <c r="AC7">
        <v>0.26257999999999998</v>
      </c>
      <c r="AD7">
        <v>8.8429999999999995E-2</v>
      </c>
      <c r="AE7">
        <v>1.883E-2</v>
      </c>
      <c r="AF7">
        <v>0.14735000000000001</v>
      </c>
      <c r="AG7">
        <v>3.44E-2</v>
      </c>
      <c r="AH7">
        <v>0.35648999999999997</v>
      </c>
      <c r="AI7">
        <v>0.10012</v>
      </c>
      <c r="AJ7">
        <v>0.52486999999999995</v>
      </c>
      <c r="AK7">
        <v>0.15207000000000001</v>
      </c>
      <c r="AL7">
        <v>0.61485999999999996</v>
      </c>
      <c r="AM7">
        <v>0.18032999999999999</v>
      </c>
      <c r="AN7">
        <v>0.87980000000000003</v>
      </c>
      <c r="AO7">
        <v>0.26257999999999998</v>
      </c>
      <c r="AP7">
        <v>1.1308199999999999</v>
      </c>
      <c r="AQ7">
        <v>0.34160000000000001</v>
      </c>
      <c r="AR7">
        <v>1.31812</v>
      </c>
      <c r="AS7">
        <v>0.40067999999999998</v>
      </c>
      <c r="AT7">
        <v>1.48672</v>
      </c>
      <c r="AU7">
        <v>0.45156000000000002</v>
      </c>
      <c r="AV7">
        <v>1.8503799999999999</v>
      </c>
      <c r="AW7">
        <v>0.56338999999999995</v>
      </c>
      <c r="AX7">
        <v>1.95323</v>
      </c>
      <c r="AY7">
        <v>0.59435000000000004</v>
      </c>
    </row>
    <row r="8" spans="1:51" x14ac:dyDescent="0.2">
      <c r="A8" t="s">
        <v>7</v>
      </c>
      <c r="B8" t="s">
        <v>20</v>
      </c>
      <c r="C8" t="s">
        <v>38</v>
      </c>
      <c r="D8">
        <v>2.7319200000000001</v>
      </c>
      <c r="E8">
        <v>1.70926</v>
      </c>
      <c r="F8">
        <v>-0.29827999999999999</v>
      </c>
      <c r="G8">
        <v>-0.28199000000000002</v>
      </c>
      <c r="H8">
        <v>-7.2160000000000002E-2</v>
      </c>
      <c r="I8">
        <v>-0.13669999999999999</v>
      </c>
      <c r="J8">
        <v>0.95365</v>
      </c>
      <c r="K8">
        <v>0.57565999999999995</v>
      </c>
      <c r="L8">
        <v>1.3114600000000001</v>
      </c>
      <c r="M8">
        <v>0.80901999999999996</v>
      </c>
      <c r="N8">
        <v>1.69391</v>
      </c>
      <c r="O8">
        <v>1.0540499999999999</v>
      </c>
      <c r="P8">
        <v>2.7319200000000001</v>
      </c>
      <c r="Q8">
        <v>1.70926</v>
      </c>
      <c r="R8">
        <v>3.2711600000000001</v>
      </c>
      <c r="S8">
        <v>2.0111300000000001</v>
      </c>
      <c r="T8">
        <v>3.6227900000000002</v>
      </c>
      <c r="U8">
        <v>2.2297500000000001</v>
      </c>
      <c r="V8">
        <v>4.1175600000000001</v>
      </c>
      <c r="W8">
        <v>2.5539299999999998</v>
      </c>
      <c r="X8">
        <v>5.05105</v>
      </c>
      <c r="Y8">
        <v>3.1766700000000001</v>
      </c>
      <c r="Z8">
        <v>5.4538700000000002</v>
      </c>
      <c r="AA8">
        <v>3.4258299999999999</v>
      </c>
      <c r="AB8">
        <v>2.4745200000000001</v>
      </c>
      <c r="AC8">
        <v>1.67825</v>
      </c>
      <c r="AD8">
        <v>-0.31608000000000003</v>
      </c>
      <c r="AE8">
        <v>-0.28412999999999999</v>
      </c>
      <c r="AF8">
        <v>-0.11176999999999999</v>
      </c>
      <c r="AG8">
        <v>-0.14147000000000001</v>
      </c>
      <c r="AH8">
        <v>0.88915</v>
      </c>
      <c r="AI8">
        <v>0.56789000000000001</v>
      </c>
      <c r="AJ8">
        <v>1.2182900000000001</v>
      </c>
      <c r="AK8">
        <v>0.79779</v>
      </c>
      <c r="AL8">
        <v>1.5612299999999999</v>
      </c>
      <c r="AM8">
        <v>1.03807</v>
      </c>
      <c r="AN8">
        <v>2.4745200000000001</v>
      </c>
      <c r="AO8">
        <v>1.67825</v>
      </c>
      <c r="AP8">
        <v>2.9098700000000002</v>
      </c>
      <c r="AQ8">
        <v>1.9676</v>
      </c>
      <c r="AR8">
        <v>3.22445</v>
      </c>
      <c r="AS8">
        <v>2.1817600000000001</v>
      </c>
      <c r="AT8">
        <v>3.6974399999999998</v>
      </c>
      <c r="AU8">
        <v>2.50332</v>
      </c>
      <c r="AV8">
        <v>4.6406400000000003</v>
      </c>
      <c r="AW8">
        <v>3.12723</v>
      </c>
      <c r="AX8">
        <v>5.0051100000000002</v>
      </c>
      <c r="AY8">
        <v>3.3717600000000001</v>
      </c>
    </row>
    <row r="9" spans="1:51" x14ac:dyDescent="0.2">
      <c r="A9" t="s">
        <v>8</v>
      </c>
      <c r="B9" t="s">
        <v>20</v>
      </c>
      <c r="C9" t="s">
        <v>38</v>
      </c>
      <c r="D9">
        <v>4.2831000000000001</v>
      </c>
      <c r="E9">
        <v>1.3283700000000001</v>
      </c>
      <c r="F9">
        <v>0.34212999999999999</v>
      </c>
      <c r="G9">
        <v>0.24723999999999999</v>
      </c>
      <c r="H9">
        <v>0.50363999999999998</v>
      </c>
      <c r="I9">
        <v>0.31969999999999998</v>
      </c>
      <c r="J9">
        <v>1.4506399999999999</v>
      </c>
      <c r="K9">
        <v>0.62921000000000005</v>
      </c>
      <c r="L9">
        <v>2.10866</v>
      </c>
      <c r="M9">
        <v>0.80208999999999997</v>
      </c>
      <c r="N9">
        <v>2.8350900000000001</v>
      </c>
      <c r="O9">
        <v>0.97853999999999997</v>
      </c>
      <c r="P9">
        <v>4.2831000000000001</v>
      </c>
      <c r="Q9">
        <v>1.3283700000000001</v>
      </c>
      <c r="R9">
        <v>5.23658</v>
      </c>
      <c r="S9">
        <v>1.63565</v>
      </c>
      <c r="T9">
        <v>5.7579700000000003</v>
      </c>
      <c r="U9">
        <v>1.7867900000000001</v>
      </c>
      <c r="V9">
        <v>6.3327</v>
      </c>
      <c r="W9">
        <v>2.1167099999999999</v>
      </c>
      <c r="X9">
        <v>7.4518300000000002</v>
      </c>
      <c r="Y9">
        <v>2.69834</v>
      </c>
      <c r="Z9">
        <v>8.2941599999999998</v>
      </c>
      <c r="AA9">
        <v>2.9173499999999999</v>
      </c>
      <c r="AB9">
        <v>0.48281000000000002</v>
      </c>
      <c r="AC9">
        <v>0.87053000000000003</v>
      </c>
      <c r="AD9">
        <v>0.14329</v>
      </c>
      <c r="AE9">
        <v>0.22328999999999999</v>
      </c>
      <c r="AF9">
        <v>0.16422999999999999</v>
      </c>
      <c r="AG9">
        <v>0.27881</v>
      </c>
      <c r="AH9">
        <v>0.32935999999999999</v>
      </c>
      <c r="AI9">
        <v>0.49412</v>
      </c>
      <c r="AJ9">
        <v>0.40600000000000003</v>
      </c>
      <c r="AK9">
        <v>0.59696000000000005</v>
      </c>
      <c r="AL9">
        <v>0.43171999999999999</v>
      </c>
      <c r="AM9">
        <v>0.68899999999999995</v>
      </c>
      <c r="AN9">
        <v>0.48281000000000002</v>
      </c>
      <c r="AO9">
        <v>0.87053000000000003</v>
      </c>
      <c r="AP9">
        <v>0.53278999999999999</v>
      </c>
      <c r="AQ9">
        <v>1.06897</v>
      </c>
      <c r="AR9">
        <v>0.56586999999999998</v>
      </c>
      <c r="AS9">
        <v>1.1612800000000001</v>
      </c>
      <c r="AT9">
        <v>0.61394000000000004</v>
      </c>
      <c r="AU9">
        <v>1.4277500000000001</v>
      </c>
      <c r="AV9">
        <v>0.71284999999999998</v>
      </c>
      <c r="AW9">
        <v>1.8864700000000001</v>
      </c>
      <c r="AX9">
        <v>0.73011999999999999</v>
      </c>
      <c r="AY9">
        <v>2.0060799999999999</v>
      </c>
    </row>
    <row r="10" spans="1:51" x14ac:dyDescent="0.2">
      <c r="A10" t="s">
        <v>9</v>
      </c>
      <c r="B10" t="s">
        <v>20</v>
      </c>
      <c r="C10" t="s">
        <v>38</v>
      </c>
      <c r="D10">
        <v>1.16099</v>
      </c>
      <c r="E10">
        <v>0.77976999999999996</v>
      </c>
      <c r="F10">
        <v>-1.71336</v>
      </c>
      <c r="G10">
        <v>-1.6536999999999999</v>
      </c>
      <c r="H10">
        <v>-1.2854300000000001</v>
      </c>
      <c r="I10">
        <v>-1.3203</v>
      </c>
      <c r="J10">
        <v>0.20208000000000001</v>
      </c>
      <c r="K10">
        <v>-1.2880000000000001E-2</v>
      </c>
      <c r="L10">
        <v>0.51763000000000003</v>
      </c>
      <c r="M10">
        <v>0.25041999999999998</v>
      </c>
      <c r="N10">
        <v>0.76763000000000003</v>
      </c>
      <c r="O10">
        <v>0.45141999999999999</v>
      </c>
      <c r="P10">
        <v>1.16099</v>
      </c>
      <c r="Q10">
        <v>0.77976999999999996</v>
      </c>
      <c r="R10">
        <v>1.3683399999999999</v>
      </c>
      <c r="S10">
        <v>0.93379000000000001</v>
      </c>
      <c r="T10">
        <v>1.5294700000000001</v>
      </c>
      <c r="U10">
        <v>1.0582499999999999</v>
      </c>
      <c r="V10">
        <v>1.85867</v>
      </c>
      <c r="W10">
        <v>1.3365199999999999</v>
      </c>
      <c r="X10">
        <v>2.2281</v>
      </c>
      <c r="Y10">
        <v>1.5954900000000001</v>
      </c>
      <c r="Z10">
        <v>2.39934</v>
      </c>
      <c r="AA10">
        <v>1.69526</v>
      </c>
      <c r="AB10">
        <v>0.85284000000000004</v>
      </c>
      <c r="AC10">
        <v>0.65790999999999999</v>
      </c>
      <c r="AD10">
        <v>-1.7657700000000001</v>
      </c>
      <c r="AE10">
        <v>-1.68394</v>
      </c>
      <c r="AF10">
        <v>-1.42465</v>
      </c>
      <c r="AG10">
        <v>-1.3786099999999999</v>
      </c>
      <c r="AH10">
        <v>-1.086E-2</v>
      </c>
      <c r="AI10">
        <v>-9.7299999999999998E-2</v>
      </c>
      <c r="AJ10">
        <v>0.27986</v>
      </c>
      <c r="AK10">
        <v>0.15518999999999999</v>
      </c>
      <c r="AL10">
        <v>0.48636000000000001</v>
      </c>
      <c r="AM10">
        <v>0.34250999999999998</v>
      </c>
      <c r="AN10">
        <v>0.85284000000000004</v>
      </c>
      <c r="AO10">
        <v>0.65790999999999999</v>
      </c>
      <c r="AP10">
        <v>1.0356799999999999</v>
      </c>
      <c r="AQ10">
        <v>0.79822000000000004</v>
      </c>
      <c r="AR10">
        <v>1.17221</v>
      </c>
      <c r="AS10">
        <v>0.91276999999999997</v>
      </c>
      <c r="AT10">
        <v>1.4904299999999999</v>
      </c>
      <c r="AU10">
        <v>1.18262</v>
      </c>
      <c r="AV10">
        <v>1.78565</v>
      </c>
      <c r="AW10">
        <v>1.4089100000000001</v>
      </c>
      <c r="AX10">
        <v>1.8812899999999999</v>
      </c>
      <c r="AY10">
        <v>1.4825600000000001</v>
      </c>
    </row>
    <row r="11" spans="1:51" x14ac:dyDescent="0.2">
      <c r="A11" t="s">
        <v>10</v>
      </c>
      <c r="B11" t="s">
        <v>20</v>
      </c>
      <c r="C11" t="s">
        <v>38</v>
      </c>
      <c r="D11">
        <v>1.1553500000000001</v>
      </c>
      <c r="E11">
        <v>1.0797000000000001</v>
      </c>
      <c r="F11">
        <v>-0.10013</v>
      </c>
      <c r="G11">
        <v>0.47275</v>
      </c>
      <c r="H11">
        <v>8.2409999999999997E-2</v>
      </c>
      <c r="I11">
        <v>0.55335999999999996</v>
      </c>
      <c r="J11">
        <v>0.54586999999999997</v>
      </c>
      <c r="K11">
        <v>0.75927</v>
      </c>
      <c r="L11">
        <v>0.75063999999999997</v>
      </c>
      <c r="M11">
        <v>0.87878999999999996</v>
      </c>
      <c r="N11">
        <v>0.85479000000000005</v>
      </c>
      <c r="O11">
        <v>0.94679000000000002</v>
      </c>
      <c r="P11">
        <v>1.1553500000000001</v>
      </c>
      <c r="Q11">
        <v>1.0797000000000001</v>
      </c>
      <c r="R11">
        <v>1.5538000000000001</v>
      </c>
      <c r="S11">
        <v>1.22323</v>
      </c>
      <c r="T11">
        <v>1.81643</v>
      </c>
      <c r="U11">
        <v>1.30586</v>
      </c>
      <c r="V11">
        <v>2.1404399999999999</v>
      </c>
      <c r="W11">
        <v>1.4217</v>
      </c>
      <c r="X11">
        <v>2.6211000000000002</v>
      </c>
      <c r="Y11">
        <v>1.6680999999999999</v>
      </c>
      <c r="Z11">
        <v>2.7508400000000002</v>
      </c>
      <c r="AA11">
        <v>1.81443</v>
      </c>
      <c r="AB11">
        <v>1.36799</v>
      </c>
      <c r="AC11">
        <v>0.12706000000000001</v>
      </c>
      <c r="AD11">
        <v>-8.1399999999999997E-3</v>
      </c>
      <c r="AE11">
        <v>5.9500000000000004E-3</v>
      </c>
      <c r="AF11">
        <v>0.20269000000000001</v>
      </c>
      <c r="AG11">
        <v>2.4809999999999999E-2</v>
      </c>
      <c r="AH11">
        <v>0.75278999999999996</v>
      </c>
      <c r="AI11">
        <v>7.4469999999999995E-2</v>
      </c>
      <c r="AJ11">
        <v>0.95150999999999997</v>
      </c>
      <c r="AK11">
        <v>9.1249999999999998E-2</v>
      </c>
      <c r="AL11">
        <v>1.06568</v>
      </c>
      <c r="AM11">
        <v>0.10142</v>
      </c>
      <c r="AN11">
        <v>1.36799</v>
      </c>
      <c r="AO11">
        <v>0.12706000000000001</v>
      </c>
      <c r="AP11">
        <v>1.7807599999999999</v>
      </c>
      <c r="AQ11">
        <v>0.16228999999999999</v>
      </c>
      <c r="AR11">
        <v>2.0606599999999999</v>
      </c>
      <c r="AS11">
        <v>0.18637000000000001</v>
      </c>
      <c r="AT11">
        <v>2.4037799999999998</v>
      </c>
      <c r="AU11">
        <v>0.21592</v>
      </c>
      <c r="AV11">
        <v>2.9156499999999999</v>
      </c>
      <c r="AW11">
        <v>0.26057000000000002</v>
      </c>
      <c r="AX11">
        <v>3.0379800000000001</v>
      </c>
      <c r="AY11">
        <v>0.27123000000000003</v>
      </c>
    </row>
    <row r="12" spans="1:51" x14ac:dyDescent="0.2">
      <c r="A12" t="s">
        <v>11</v>
      </c>
      <c r="B12" t="s">
        <v>20</v>
      </c>
      <c r="C12" t="s">
        <v>38</v>
      </c>
      <c r="D12">
        <v>2.08399</v>
      </c>
      <c r="E12">
        <v>1.70827</v>
      </c>
      <c r="F12">
        <v>0.18</v>
      </c>
      <c r="G12">
        <v>-1.0613999999999999</v>
      </c>
      <c r="H12">
        <v>0.60765000000000002</v>
      </c>
      <c r="I12">
        <v>-0.66791999999999996</v>
      </c>
      <c r="J12">
        <v>1.29931</v>
      </c>
      <c r="K12">
        <v>0.55647000000000002</v>
      </c>
      <c r="L12">
        <v>1.53871</v>
      </c>
      <c r="M12">
        <v>0.79310999999999998</v>
      </c>
      <c r="N12">
        <v>1.7327900000000001</v>
      </c>
      <c r="O12">
        <v>1.0556300000000001</v>
      </c>
      <c r="P12">
        <v>2.08399</v>
      </c>
      <c r="Q12">
        <v>1.70827</v>
      </c>
      <c r="R12">
        <v>2.3625400000000001</v>
      </c>
      <c r="S12">
        <v>2.15286</v>
      </c>
      <c r="T12">
        <v>2.56887</v>
      </c>
      <c r="U12">
        <v>2.60602</v>
      </c>
      <c r="V12">
        <v>2.8628800000000001</v>
      </c>
      <c r="W12">
        <v>3.2153700000000001</v>
      </c>
      <c r="X12">
        <v>3.3077800000000002</v>
      </c>
      <c r="Y12">
        <v>3.9515799999999999</v>
      </c>
      <c r="Z12">
        <v>3.4313600000000002</v>
      </c>
      <c r="AA12">
        <v>4.1176899999999996</v>
      </c>
      <c r="AB12">
        <v>1.3230500000000001</v>
      </c>
      <c r="AC12">
        <v>1.6166</v>
      </c>
      <c r="AD12">
        <v>-3.49E-2</v>
      </c>
      <c r="AE12">
        <v>-1.0872900000000001</v>
      </c>
      <c r="AF12">
        <v>0.13097</v>
      </c>
      <c r="AG12">
        <v>-0.72535000000000005</v>
      </c>
      <c r="AH12">
        <v>0.84053999999999995</v>
      </c>
      <c r="AI12">
        <v>0.50119999999999998</v>
      </c>
      <c r="AJ12">
        <v>0.94277</v>
      </c>
      <c r="AK12">
        <v>0.72131000000000001</v>
      </c>
      <c r="AL12">
        <v>1.0433300000000001</v>
      </c>
      <c r="AM12">
        <v>0.97257000000000005</v>
      </c>
      <c r="AN12">
        <v>1.3230500000000001</v>
      </c>
      <c r="AO12">
        <v>1.6166</v>
      </c>
      <c r="AP12">
        <v>1.51834</v>
      </c>
      <c r="AQ12">
        <v>2.0511499999999998</v>
      </c>
      <c r="AR12">
        <v>1.7596700000000001</v>
      </c>
      <c r="AS12">
        <v>2.5085299999999999</v>
      </c>
      <c r="AT12">
        <v>2.0036900000000002</v>
      </c>
      <c r="AU12">
        <v>3.1118700000000001</v>
      </c>
      <c r="AV12">
        <v>2.3756699999999999</v>
      </c>
      <c r="AW12">
        <v>3.8392900000000001</v>
      </c>
      <c r="AX12">
        <v>2.5220799999999999</v>
      </c>
      <c r="AY12">
        <v>4.00814</v>
      </c>
    </row>
    <row r="13" spans="1:51" x14ac:dyDescent="0.2">
      <c r="A13" t="s">
        <v>12</v>
      </c>
      <c r="B13" t="s">
        <v>20</v>
      </c>
      <c r="C13" t="s">
        <v>38</v>
      </c>
      <c r="D13">
        <v>0.55681999999999998</v>
      </c>
      <c r="E13">
        <v>1.55338</v>
      </c>
      <c r="F13">
        <v>-5.7169999999999999E-2</v>
      </c>
      <c r="G13">
        <v>-0.10317999999999999</v>
      </c>
      <c r="H13">
        <v>1.192E-2</v>
      </c>
      <c r="I13">
        <v>8.6550000000000002E-2</v>
      </c>
      <c r="J13">
        <v>0.24845</v>
      </c>
      <c r="K13">
        <v>0.72557000000000005</v>
      </c>
      <c r="L13">
        <v>0.37214999999999998</v>
      </c>
      <c r="M13">
        <v>1.0557099999999999</v>
      </c>
      <c r="N13">
        <v>0.43186999999999998</v>
      </c>
      <c r="O13">
        <v>1.21651</v>
      </c>
      <c r="P13">
        <v>0.55681999999999998</v>
      </c>
      <c r="Q13">
        <v>1.55338</v>
      </c>
      <c r="R13">
        <v>0.66369999999999996</v>
      </c>
      <c r="S13">
        <v>1.84561</v>
      </c>
      <c r="T13">
        <v>0.71665000000000001</v>
      </c>
      <c r="U13">
        <v>1.99135</v>
      </c>
      <c r="V13">
        <v>0.84499999999999997</v>
      </c>
      <c r="W13">
        <v>2.33867</v>
      </c>
      <c r="X13">
        <v>1.04176</v>
      </c>
      <c r="Y13">
        <v>2.8886599999999998</v>
      </c>
      <c r="Z13">
        <v>1.1311599999999999</v>
      </c>
      <c r="AA13">
        <v>3.1490800000000001</v>
      </c>
      <c r="AB13">
        <v>0.61751</v>
      </c>
      <c r="AC13">
        <v>0.94832000000000005</v>
      </c>
      <c r="AD13">
        <v>-3.5770000000000003E-2</v>
      </c>
      <c r="AE13">
        <v>-0.37955</v>
      </c>
      <c r="AF13">
        <v>5.7549999999999997E-2</v>
      </c>
      <c r="AG13">
        <v>-0.24454000000000001</v>
      </c>
      <c r="AH13">
        <v>0.31074000000000002</v>
      </c>
      <c r="AI13">
        <v>0.26284000000000002</v>
      </c>
      <c r="AJ13">
        <v>0.43289</v>
      </c>
      <c r="AK13">
        <v>0.54744000000000004</v>
      </c>
      <c r="AL13">
        <v>0.49830000000000002</v>
      </c>
      <c r="AM13">
        <v>0.67844000000000004</v>
      </c>
      <c r="AN13">
        <v>0.61751</v>
      </c>
      <c r="AO13">
        <v>0.94832000000000005</v>
      </c>
      <c r="AP13">
        <v>0.73428000000000004</v>
      </c>
      <c r="AQ13">
        <v>1.16028</v>
      </c>
      <c r="AR13">
        <v>0.77873999999999999</v>
      </c>
      <c r="AS13">
        <v>1.25874</v>
      </c>
      <c r="AT13">
        <v>0.91022000000000003</v>
      </c>
      <c r="AU13">
        <v>1.53043</v>
      </c>
      <c r="AV13">
        <v>1.08724</v>
      </c>
      <c r="AW13">
        <v>1.8551299999999999</v>
      </c>
      <c r="AX13">
        <v>1.1436200000000001</v>
      </c>
      <c r="AY13">
        <v>1.9463999999999999</v>
      </c>
    </row>
    <row r="14" spans="1:51" x14ac:dyDescent="0.2">
      <c r="A14" t="s">
        <v>13</v>
      </c>
      <c r="B14" t="s">
        <v>20</v>
      </c>
      <c r="C14" t="s">
        <v>38</v>
      </c>
      <c r="D14">
        <v>0.68935999999999997</v>
      </c>
      <c r="E14">
        <v>1.8267599999999999</v>
      </c>
      <c r="F14">
        <v>0.26829999999999998</v>
      </c>
      <c r="G14">
        <v>0.82933999999999997</v>
      </c>
      <c r="H14">
        <v>0.33405000000000001</v>
      </c>
      <c r="I14">
        <v>0.95354000000000005</v>
      </c>
      <c r="J14">
        <v>0.46207999999999999</v>
      </c>
      <c r="K14">
        <v>1.23935</v>
      </c>
      <c r="L14">
        <v>0.54695000000000005</v>
      </c>
      <c r="M14">
        <v>1.44312</v>
      </c>
      <c r="N14">
        <v>0.59804999999999997</v>
      </c>
      <c r="O14">
        <v>1.5716600000000001</v>
      </c>
      <c r="P14">
        <v>0.68935999999999997</v>
      </c>
      <c r="Q14">
        <v>1.8267599999999999</v>
      </c>
      <c r="R14">
        <v>0.79301999999999995</v>
      </c>
      <c r="S14">
        <v>2.09015</v>
      </c>
      <c r="T14">
        <v>0.84077999999999997</v>
      </c>
      <c r="U14">
        <v>2.2061799999999998</v>
      </c>
      <c r="V14">
        <v>0.90637999999999996</v>
      </c>
      <c r="W14">
        <v>2.3895300000000002</v>
      </c>
      <c r="X14">
        <v>1.12948</v>
      </c>
      <c r="Y14">
        <v>3.02691</v>
      </c>
      <c r="Z14">
        <v>1.2470600000000001</v>
      </c>
      <c r="AA14">
        <v>3.3278599999999998</v>
      </c>
      <c r="AB14">
        <v>0.57023999999999997</v>
      </c>
      <c r="AC14">
        <v>1.50536</v>
      </c>
      <c r="AD14">
        <v>0.23033000000000001</v>
      </c>
      <c r="AE14">
        <v>0.74104999999999999</v>
      </c>
      <c r="AF14">
        <v>0.31141000000000002</v>
      </c>
      <c r="AG14">
        <v>0.82269000000000003</v>
      </c>
      <c r="AH14">
        <v>0.39571000000000001</v>
      </c>
      <c r="AI14">
        <v>1.0300400000000001</v>
      </c>
      <c r="AJ14">
        <v>0.45155000000000001</v>
      </c>
      <c r="AK14">
        <v>1.1861200000000001</v>
      </c>
      <c r="AL14">
        <v>0.49696000000000001</v>
      </c>
      <c r="AM14">
        <v>1.28914</v>
      </c>
      <c r="AN14">
        <v>0.57023999999999997</v>
      </c>
      <c r="AO14">
        <v>1.50536</v>
      </c>
      <c r="AP14">
        <v>0.65173999999999999</v>
      </c>
      <c r="AQ14">
        <v>1.7164900000000001</v>
      </c>
      <c r="AR14">
        <v>0.68320999999999998</v>
      </c>
      <c r="AS14">
        <v>1.8061</v>
      </c>
      <c r="AT14">
        <v>0.75405999999999995</v>
      </c>
      <c r="AU14">
        <v>1.96374</v>
      </c>
      <c r="AV14">
        <v>0.92501999999999995</v>
      </c>
      <c r="AW14">
        <v>2.50943</v>
      </c>
      <c r="AX14">
        <v>1.0271600000000001</v>
      </c>
      <c r="AY14">
        <v>2.7529300000000001</v>
      </c>
    </row>
    <row r="15" spans="1:51" x14ac:dyDescent="0.2">
      <c r="A15" t="s">
        <v>14</v>
      </c>
      <c r="B15" t="s">
        <v>20</v>
      </c>
      <c r="C15" t="s">
        <v>38</v>
      </c>
      <c r="D15">
        <v>3.6267800000000001</v>
      </c>
      <c r="E15">
        <v>0.54225999999999996</v>
      </c>
      <c r="F15">
        <v>-8.0409999999999995E-2</v>
      </c>
      <c r="G15">
        <v>0.12071</v>
      </c>
      <c r="H15">
        <v>0.24922</v>
      </c>
      <c r="I15">
        <v>0.15260000000000001</v>
      </c>
      <c r="J15">
        <v>1.5759099999999999</v>
      </c>
      <c r="K15">
        <v>0.34083000000000002</v>
      </c>
      <c r="L15">
        <v>2.1449699999999998</v>
      </c>
      <c r="M15">
        <v>0.36521999999999999</v>
      </c>
      <c r="N15">
        <v>2.6481300000000001</v>
      </c>
      <c r="O15">
        <v>0.42323</v>
      </c>
      <c r="P15">
        <v>3.6267800000000001</v>
      </c>
      <c r="Q15">
        <v>0.54225999999999996</v>
      </c>
      <c r="R15">
        <v>4.3513700000000002</v>
      </c>
      <c r="S15">
        <v>0.62746999999999997</v>
      </c>
      <c r="T15">
        <v>4.6603700000000003</v>
      </c>
      <c r="U15">
        <v>0.65222999999999998</v>
      </c>
      <c r="V15">
        <v>5.0978700000000003</v>
      </c>
      <c r="W15">
        <v>0.72848999999999997</v>
      </c>
      <c r="X15">
        <v>6.1377800000000002</v>
      </c>
      <c r="Y15">
        <v>0.90478999999999998</v>
      </c>
      <c r="Z15">
        <v>6.5225299999999997</v>
      </c>
      <c r="AA15">
        <v>0.95725000000000005</v>
      </c>
      <c r="AB15">
        <v>2.8436900000000001</v>
      </c>
      <c r="AC15">
        <v>0.89795999999999998</v>
      </c>
      <c r="AD15">
        <v>0.14468</v>
      </c>
      <c r="AE15">
        <v>4.1320000000000003E-2</v>
      </c>
      <c r="AF15">
        <v>0.37669000000000002</v>
      </c>
      <c r="AG15">
        <v>0.115</v>
      </c>
      <c r="AH15">
        <v>1.3859900000000001</v>
      </c>
      <c r="AI15">
        <v>0.43698999999999999</v>
      </c>
      <c r="AJ15">
        <v>1.7441199999999999</v>
      </c>
      <c r="AK15">
        <v>0.55071999999999999</v>
      </c>
      <c r="AL15">
        <v>2.1119599999999998</v>
      </c>
      <c r="AM15">
        <v>0.66739000000000004</v>
      </c>
      <c r="AN15">
        <v>2.8436900000000001</v>
      </c>
      <c r="AO15">
        <v>0.89795999999999998</v>
      </c>
      <c r="AP15">
        <v>3.4138299999999999</v>
      </c>
      <c r="AQ15">
        <v>1.0712900000000001</v>
      </c>
      <c r="AR15">
        <v>3.6454</v>
      </c>
      <c r="AS15">
        <v>1.14066</v>
      </c>
      <c r="AT15">
        <v>4.0218400000000001</v>
      </c>
      <c r="AU15">
        <v>1.25596</v>
      </c>
      <c r="AV15">
        <v>4.9066099999999997</v>
      </c>
      <c r="AW15">
        <v>1.5274799999999999</v>
      </c>
      <c r="AX15">
        <v>5.2559899999999997</v>
      </c>
      <c r="AY15">
        <v>1.6271</v>
      </c>
    </row>
    <row r="16" spans="1:51" x14ac:dyDescent="0.2">
      <c r="A16" t="s">
        <v>15</v>
      </c>
      <c r="B16" t="s">
        <v>20</v>
      </c>
      <c r="C16" t="s">
        <v>38</v>
      </c>
      <c r="D16">
        <v>4.1100899999999996</v>
      </c>
      <c r="E16">
        <v>1.1591199999999999</v>
      </c>
      <c r="F16">
        <v>-0.21889</v>
      </c>
      <c r="G16">
        <v>-0.38331999999999999</v>
      </c>
      <c r="H16">
        <v>0.54037000000000002</v>
      </c>
      <c r="I16">
        <v>-0.10292</v>
      </c>
      <c r="J16">
        <v>2.2274600000000002</v>
      </c>
      <c r="K16">
        <v>0.52747999999999995</v>
      </c>
      <c r="L16">
        <v>2.6550099999999999</v>
      </c>
      <c r="M16">
        <v>0.65192000000000005</v>
      </c>
      <c r="N16">
        <v>3.1272700000000002</v>
      </c>
      <c r="O16">
        <v>0.80869000000000002</v>
      </c>
      <c r="P16">
        <v>4.1100899999999996</v>
      </c>
      <c r="Q16">
        <v>1.1591199999999999</v>
      </c>
      <c r="R16">
        <v>4.8413700000000004</v>
      </c>
      <c r="S16">
        <v>1.41255</v>
      </c>
      <c r="T16">
        <v>5.2154100000000003</v>
      </c>
      <c r="U16">
        <v>1.54955</v>
      </c>
      <c r="V16">
        <v>6.0048199999999996</v>
      </c>
      <c r="W16">
        <v>1.8495900000000001</v>
      </c>
      <c r="X16">
        <v>7.0047899999999998</v>
      </c>
      <c r="Y16">
        <v>2.1479599999999999</v>
      </c>
      <c r="Z16">
        <v>7.6299799999999998</v>
      </c>
      <c r="AA16">
        <v>2.31148</v>
      </c>
      <c r="AB16">
        <v>3.31717</v>
      </c>
      <c r="AC16">
        <v>1.0636000000000001</v>
      </c>
      <c r="AD16">
        <v>-0.62953999999999999</v>
      </c>
      <c r="AE16">
        <v>-0.43280000000000002</v>
      </c>
      <c r="AF16">
        <v>4.5760000000000002E-2</v>
      </c>
      <c r="AG16">
        <v>-0.16250999999999999</v>
      </c>
      <c r="AH16">
        <v>1.8539399999999999</v>
      </c>
      <c r="AI16">
        <v>0.48248000000000002</v>
      </c>
      <c r="AJ16">
        <v>2.1229</v>
      </c>
      <c r="AK16">
        <v>0.58781000000000005</v>
      </c>
      <c r="AL16">
        <v>2.4714499999999999</v>
      </c>
      <c r="AM16">
        <v>0.72968</v>
      </c>
      <c r="AN16">
        <v>3.31717</v>
      </c>
      <c r="AO16">
        <v>1.0636000000000001</v>
      </c>
      <c r="AP16">
        <v>3.9264700000000001</v>
      </c>
      <c r="AQ16">
        <v>1.30233</v>
      </c>
      <c r="AR16">
        <v>4.2967599999999999</v>
      </c>
      <c r="AS16">
        <v>1.4388700000000001</v>
      </c>
      <c r="AT16">
        <v>5.0602299999999998</v>
      </c>
      <c r="AU16">
        <v>1.7357899999999999</v>
      </c>
      <c r="AV16">
        <v>5.7845899999999997</v>
      </c>
      <c r="AW16">
        <v>2.00095</v>
      </c>
      <c r="AX16">
        <v>6.1809799999999999</v>
      </c>
      <c r="AY16">
        <v>2.1369099999999999</v>
      </c>
    </row>
    <row r="17" spans="1:51" x14ac:dyDescent="0.2">
      <c r="A17" t="s">
        <v>16</v>
      </c>
      <c r="B17" t="s">
        <v>20</v>
      </c>
      <c r="C17" t="s">
        <v>38</v>
      </c>
      <c r="D17">
        <v>2.1177000000000001</v>
      </c>
      <c r="E17">
        <v>1.5963499999999999</v>
      </c>
      <c r="F17">
        <v>0.56437999999999999</v>
      </c>
      <c r="G17">
        <v>0.69749000000000005</v>
      </c>
      <c r="H17">
        <v>0.74356</v>
      </c>
      <c r="I17">
        <v>0.80361000000000005</v>
      </c>
      <c r="J17">
        <v>1.2911699999999999</v>
      </c>
      <c r="K17">
        <v>1.1225000000000001</v>
      </c>
      <c r="L17">
        <v>1.55006</v>
      </c>
      <c r="M17">
        <v>1.2713000000000001</v>
      </c>
      <c r="N17">
        <v>1.7447999999999999</v>
      </c>
      <c r="O17">
        <v>1.3849899999999999</v>
      </c>
      <c r="P17">
        <v>2.1177000000000001</v>
      </c>
      <c r="Q17">
        <v>1.5963499999999999</v>
      </c>
      <c r="R17">
        <v>2.5230899999999998</v>
      </c>
      <c r="S17">
        <v>1.7823500000000001</v>
      </c>
      <c r="T17">
        <v>2.8112200000000001</v>
      </c>
      <c r="U17">
        <v>1.9112800000000001</v>
      </c>
      <c r="V17">
        <v>3.1056499999999998</v>
      </c>
      <c r="W17">
        <v>2.0672600000000001</v>
      </c>
      <c r="X17">
        <v>3.49892</v>
      </c>
      <c r="Y17">
        <v>2.29575</v>
      </c>
      <c r="Z17">
        <v>3.6578599999999999</v>
      </c>
      <c r="AA17">
        <v>2.39188</v>
      </c>
      <c r="AB17">
        <v>2.2316699999999998</v>
      </c>
      <c r="AC17">
        <v>1.61008</v>
      </c>
      <c r="AD17">
        <v>0.94342999999999999</v>
      </c>
      <c r="AE17">
        <v>0.74316000000000004</v>
      </c>
      <c r="AF17">
        <v>1.0984700000000001</v>
      </c>
      <c r="AG17">
        <v>0.84636999999999996</v>
      </c>
      <c r="AH17">
        <v>1.5537700000000001</v>
      </c>
      <c r="AI17">
        <v>1.1541399999999999</v>
      </c>
      <c r="AJ17">
        <v>1.76197</v>
      </c>
      <c r="AK17">
        <v>1.2968299999999999</v>
      </c>
      <c r="AL17">
        <v>1.9265699999999999</v>
      </c>
      <c r="AM17">
        <v>1.40689</v>
      </c>
      <c r="AN17">
        <v>2.2316699999999998</v>
      </c>
      <c r="AO17">
        <v>1.61008</v>
      </c>
      <c r="AP17">
        <v>2.5426000000000002</v>
      </c>
      <c r="AQ17">
        <v>1.7847</v>
      </c>
      <c r="AR17">
        <v>2.74695</v>
      </c>
      <c r="AS17">
        <v>1.90354</v>
      </c>
      <c r="AT17">
        <v>2.9866700000000002</v>
      </c>
      <c r="AU17">
        <v>2.0529299999999999</v>
      </c>
      <c r="AV17">
        <v>3.3426499999999999</v>
      </c>
      <c r="AW17">
        <v>2.2769200000000001</v>
      </c>
      <c r="AX17">
        <v>3.49533</v>
      </c>
      <c r="AY17">
        <v>2.3723000000000001</v>
      </c>
    </row>
    <row r="18" spans="1:51" x14ac:dyDescent="0.2">
      <c r="A18" t="s">
        <v>17</v>
      </c>
      <c r="B18" t="s">
        <v>20</v>
      </c>
      <c r="C18" t="s">
        <v>38</v>
      </c>
      <c r="D18">
        <v>0.52991999999999995</v>
      </c>
      <c r="E18">
        <v>1.1104099999999999</v>
      </c>
      <c r="F18">
        <v>0.19123999999999999</v>
      </c>
      <c r="G18">
        <v>0.35869000000000001</v>
      </c>
      <c r="H18">
        <v>0.24554000000000001</v>
      </c>
      <c r="I18">
        <v>0.49670999999999998</v>
      </c>
      <c r="J18">
        <v>0.36575000000000002</v>
      </c>
      <c r="K18">
        <v>0.77822999999999998</v>
      </c>
      <c r="L18">
        <v>0.40532000000000001</v>
      </c>
      <c r="M18">
        <v>0.88571</v>
      </c>
      <c r="N18">
        <v>0.43626999999999999</v>
      </c>
      <c r="O18">
        <v>0.95065999999999995</v>
      </c>
      <c r="P18">
        <v>0.52991999999999995</v>
      </c>
      <c r="Q18">
        <v>1.1104099999999999</v>
      </c>
      <c r="R18">
        <v>0.62712999999999997</v>
      </c>
      <c r="S18">
        <v>1.28884</v>
      </c>
      <c r="T18">
        <v>0.68108999999999997</v>
      </c>
      <c r="U18">
        <v>1.3859600000000001</v>
      </c>
      <c r="V18">
        <v>0.77471999999999996</v>
      </c>
      <c r="W18">
        <v>1.54952</v>
      </c>
      <c r="X18">
        <v>0.91379999999999995</v>
      </c>
      <c r="Y18">
        <v>1.8209299999999999</v>
      </c>
      <c r="Z18">
        <v>0.96062000000000003</v>
      </c>
      <c r="AA18">
        <v>1.96254</v>
      </c>
      <c r="AB18">
        <v>0.64280000000000004</v>
      </c>
      <c r="AC18">
        <v>0.46833000000000002</v>
      </c>
      <c r="AD18">
        <v>0.21065</v>
      </c>
      <c r="AE18">
        <v>0.16977</v>
      </c>
      <c r="AF18">
        <v>0.27987000000000001</v>
      </c>
      <c r="AG18">
        <v>0.21625</v>
      </c>
      <c r="AH18">
        <v>0.45323999999999998</v>
      </c>
      <c r="AI18">
        <v>0.32345000000000002</v>
      </c>
      <c r="AJ18">
        <v>0.50310999999999995</v>
      </c>
      <c r="AK18">
        <v>0.35670000000000002</v>
      </c>
      <c r="AL18">
        <v>0.53946000000000005</v>
      </c>
      <c r="AM18">
        <v>0.38390999999999997</v>
      </c>
      <c r="AN18">
        <v>0.64280000000000004</v>
      </c>
      <c r="AO18">
        <v>0.46833000000000002</v>
      </c>
      <c r="AP18">
        <v>0.75268999999999997</v>
      </c>
      <c r="AQ18">
        <v>0.55527000000000004</v>
      </c>
      <c r="AR18">
        <v>0.80839000000000005</v>
      </c>
      <c r="AS18">
        <v>0.60304999999999997</v>
      </c>
      <c r="AT18">
        <v>0.89880000000000004</v>
      </c>
      <c r="AU18">
        <v>0.68559000000000003</v>
      </c>
      <c r="AV18">
        <v>1.0618399999999999</v>
      </c>
      <c r="AW18">
        <v>0.80940999999999996</v>
      </c>
      <c r="AX18">
        <v>1.1048</v>
      </c>
      <c r="AY18">
        <v>0.84567000000000003</v>
      </c>
    </row>
    <row r="19" spans="1:51" x14ac:dyDescent="0.2">
      <c r="A19" t="s">
        <v>18</v>
      </c>
      <c r="B19" t="s">
        <v>20</v>
      </c>
      <c r="C19" t="s">
        <v>38</v>
      </c>
      <c r="D19">
        <v>0.37028</v>
      </c>
      <c r="E19">
        <v>0.44605</v>
      </c>
      <c r="F19">
        <v>3.2770000000000001E-2</v>
      </c>
      <c r="G19">
        <v>8.3150000000000002E-2</v>
      </c>
      <c r="H19">
        <v>6.3670000000000004E-2</v>
      </c>
      <c r="I19">
        <v>0.13344</v>
      </c>
      <c r="J19">
        <v>0.14727999999999999</v>
      </c>
      <c r="K19">
        <v>0.25712000000000002</v>
      </c>
      <c r="L19">
        <v>0.19808999999999999</v>
      </c>
      <c r="M19">
        <v>0.31828000000000001</v>
      </c>
      <c r="N19">
        <v>0.23374</v>
      </c>
      <c r="O19">
        <v>0.34959000000000001</v>
      </c>
      <c r="P19">
        <v>0.37028</v>
      </c>
      <c r="Q19">
        <v>0.44605</v>
      </c>
      <c r="R19">
        <v>0.89563000000000004</v>
      </c>
      <c r="S19">
        <v>0.62185999999999997</v>
      </c>
      <c r="T19">
        <v>1.0950599999999999</v>
      </c>
      <c r="U19">
        <v>0.69723999999999997</v>
      </c>
      <c r="V19">
        <v>1.27884</v>
      </c>
      <c r="W19">
        <v>0.80089999999999995</v>
      </c>
      <c r="X19">
        <v>1.64649</v>
      </c>
      <c r="Y19">
        <v>1.18004</v>
      </c>
      <c r="Z19">
        <v>1.7664899999999999</v>
      </c>
      <c r="AA19">
        <v>1.28434</v>
      </c>
      <c r="AB19">
        <v>0.24914</v>
      </c>
      <c r="AC19">
        <v>0.43145</v>
      </c>
      <c r="AD19">
        <v>4.8009999999999997E-2</v>
      </c>
      <c r="AE19">
        <v>8.498E-2</v>
      </c>
      <c r="AF19">
        <v>7.4929999999999997E-2</v>
      </c>
      <c r="AG19">
        <v>0.13478999999999999</v>
      </c>
      <c r="AH19">
        <v>0.14096</v>
      </c>
      <c r="AI19">
        <v>0.25635999999999998</v>
      </c>
      <c r="AJ19">
        <v>0.17308000000000001</v>
      </c>
      <c r="AK19">
        <v>0.31526999999999999</v>
      </c>
      <c r="AL19">
        <v>0.18939</v>
      </c>
      <c r="AM19">
        <v>0.34423999999999999</v>
      </c>
      <c r="AN19">
        <v>0.24914</v>
      </c>
      <c r="AO19">
        <v>0.43145</v>
      </c>
      <c r="AP19">
        <v>0.47416000000000003</v>
      </c>
      <c r="AQ19">
        <v>0.57108000000000003</v>
      </c>
      <c r="AR19">
        <v>0.50532999999999995</v>
      </c>
      <c r="AS19">
        <v>0.62619999999999998</v>
      </c>
      <c r="AT19">
        <v>0.57601999999999998</v>
      </c>
      <c r="AU19">
        <v>0.71623000000000003</v>
      </c>
      <c r="AV19">
        <v>0.80557000000000001</v>
      </c>
      <c r="AW19">
        <v>1.07873</v>
      </c>
      <c r="AX19">
        <v>0.86143000000000003</v>
      </c>
      <c r="AY19">
        <v>1.1753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0C66-EDFE-764B-8B45-5473676912A9}">
  <dimension ref="A1:B27"/>
  <sheetViews>
    <sheetView workbookViewId="0">
      <selection activeCell="C13" sqref="C13"/>
    </sheetView>
  </sheetViews>
  <sheetFormatPr baseColWidth="10" defaultRowHeight="16" x14ac:dyDescent="0.2"/>
  <cols>
    <col min="1" max="1" width="27.1640625" customWidth="1"/>
    <col min="2" max="2" width="17.33203125" customWidth="1"/>
  </cols>
  <sheetData>
    <row r="1" spans="1:2" x14ac:dyDescent="0.2">
      <c r="A1" s="3" t="s">
        <v>526</v>
      </c>
      <c r="B1" s="3" t="s">
        <v>118</v>
      </c>
    </row>
    <row r="2" spans="1:2" x14ac:dyDescent="0.2">
      <c r="A2" s="1" t="s">
        <v>91</v>
      </c>
      <c r="B2" s="1" t="s">
        <v>2</v>
      </c>
    </row>
    <row r="3" spans="1:2" x14ac:dyDescent="0.2">
      <c r="A3" s="1" t="s">
        <v>92</v>
      </c>
      <c r="B3" s="1" t="s">
        <v>17</v>
      </c>
    </row>
    <row r="4" spans="1:2" x14ac:dyDescent="0.2">
      <c r="A4" s="1" t="s">
        <v>93</v>
      </c>
      <c r="B4" s="1" t="s">
        <v>9</v>
      </c>
    </row>
    <row r="5" spans="1:2" x14ac:dyDescent="0.2">
      <c r="A5" s="1" t="s">
        <v>94</v>
      </c>
      <c r="B5" s="1" t="s">
        <v>9</v>
      </c>
    </row>
    <row r="6" spans="1:2" x14ac:dyDescent="0.2">
      <c r="A6" s="1" t="s">
        <v>95</v>
      </c>
      <c r="B6" s="1" t="s">
        <v>9</v>
      </c>
    </row>
    <row r="7" spans="1:2" x14ac:dyDescent="0.2">
      <c r="A7" s="1" t="s">
        <v>96</v>
      </c>
      <c r="B7" s="1" t="s">
        <v>9</v>
      </c>
    </row>
    <row r="8" spans="1:2" x14ac:dyDescent="0.2">
      <c r="A8" s="1" t="s">
        <v>97</v>
      </c>
      <c r="B8" s="1" t="s">
        <v>11</v>
      </c>
    </row>
    <row r="9" spans="1:2" x14ac:dyDescent="0.2">
      <c r="A9" s="1" t="s">
        <v>98</v>
      </c>
      <c r="B9" s="1" t="s">
        <v>16</v>
      </c>
    </row>
    <row r="10" spans="1:2" x14ac:dyDescent="0.2">
      <c r="A10" s="1" t="s">
        <v>99</v>
      </c>
      <c r="B10" s="1" t="s">
        <v>16</v>
      </c>
    </row>
    <row r="11" spans="1:2" x14ac:dyDescent="0.2">
      <c r="A11" s="1" t="s">
        <v>100</v>
      </c>
      <c r="B11" s="1" t="s">
        <v>13</v>
      </c>
    </row>
    <row r="12" spans="1:2" x14ac:dyDescent="0.2">
      <c r="A12" s="1" t="s">
        <v>101</v>
      </c>
      <c r="B12" s="1" t="s">
        <v>18</v>
      </c>
    </row>
    <row r="13" spans="1:2" x14ac:dyDescent="0.2">
      <c r="A13" s="1" t="s">
        <v>102</v>
      </c>
      <c r="B13" s="1" t="s">
        <v>3</v>
      </c>
    </row>
    <row r="14" spans="1:2" x14ac:dyDescent="0.2">
      <c r="A14" s="1" t="s">
        <v>103</v>
      </c>
      <c r="B14" s="1" t="s">
        <v>10</v>
      </c>
    </row>
    <row r="15" spans="1:2" x14ac:dyDescent="0.2">
      <c r="A15" s="1" t="s">
        <v>104</v>
      </c>
      <c r="B15" s="1" t="s">
        <v>6</v>
      </c>
    </row>
    <row r="16" spans="1:2" x14ac:dyDescent="0.2">
      <c r="A16" s="1" t="s">
        <v>105</v>
      </c>
      <c r="B16" s="1" t="s">
        <v>6</v>
      </c>
    </row>
    <row r="17" spans="1:2" x14ac:dyDescent="0.2">
      <c r="A17" s="1" t="s">
        <v>106</v>
      </c>
      <c r="B17" s="1" t="s">
        <v>6</v>
      </c>
    </row>
    <row r="18" spans="1:2" x14ac:dyDescent="0.2">
      <c r="A18" s="1" t="s">
        <v>107</v>
      </c>
      <c r="B18" s="1" t="s">
        <v>10</v>
      </c>
    </row>
    <row r="19" spans="1:2" x14ac:dyDescent="0.2">
      <c r="A19" s="1" t="s">
        <v>108</v>
      </c>
      <c r="B19" s="1" t="s">
        <v>7</v>
      </c>
    </row>
    <row r="20" spans="1:2" x14ac:dyDescent="0.2">
      <c r="A20" s="1" t="s">
        <v>109</v>
      </c>
      <c r="B20" s="1" t="s">
        <v>5</v>
      </c>
    </row>
    <row r="21" spans="1:2" x14ac:dyDescent="0.2">
      <c r="A21" s="1" t="s">
        <v>110</v>
      </c>
      <c r="B21" s="1" t="s">
        <v>4</v>
      </c>
    </row>
    <row r="22" spans="1:2" x14ac:dyDescent="0.2">
      <c r="A22" s="1" t="s">
        <v>111</v>
      </c>
      <c r="B22" s="1" t="s">
        <v>15</v>
      </c>
    </row>
    <row r="23" spans="1:2" x14ac:dyDescent="0.2">
      <c r="A23" s="1" t="s">
        <v>112</v>
      </c>
      <c r="B23" s="1" t="s">
        <v>15</v>
      </c>
    </row>
    <row r="24" spans="1:2" x14ac:dyDescent="0.2">
      <c r="A24" s="1" t="s">
        <v>113</v>
      </c>
      <c r="B24" s="1" t="s">
        <v>8</v>
      </c>
    </row>
    <row r="25" spans="1:2" x14ac:dyDescent="0.2">
      <c r="A25" s="1" t="s">
        <v>114</v>
      </c>
      <c r="B25" s="1" t="s">
        <v>12</v>
      </c>
    </row>
    <row r="26" spans="1:2" x14ac:dyDescent="0.2">
      <c r="A26" s="1" t="s">
        <v>115</v>
      </c>
      <c r="B26" s="1" t="s">
        <v>14</v>
      </c>
    </row>
    <row r="27" spans="1:2" x14ac:dyDescent="0.2">
      <c r="A27" s="1" t="s">
        <v>116</v>
      </c>
      <c r="B27" s="1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389B-C8ED-A54A-ADF6-24797346F577}">
  <dimension ref="A1:D208"/>
  <sheetViews>
    <sheetView workbookViewId="0">
      <selection activeCell="D21" sqref="D21"/>
    </sheetView>
  </sheetViews>
  <sheetFormatPr baseColWidth="10" defaultRowHeight="16" x14ac:dyDescent="0.2"/>
  <cols>
    <col min="2" max="2" width="16" customWidth="1"/>
    <col min="3" max="3" width="17.5" customWidth="1"/>
    <col min="4" max="4" width="19" customWidth="1"/>
  </cols>
  <sheetData>
    <row r="1" spans="1:4" x14ac:dyDescent="0.2">
      <c r="A1" s="2" t="s">
        <v>120</v>
      </c>
      <c r="B1" s="2" t="s">
        <v>121</v>
      </c>
      <c r="C1" s="2" t="s">
        <v>117</v>
      </c>
      <c r="D1" s="2" t="s">
        <v>118</v>
      </c>
    </row>
    <row r="2" spans="1:4" x14ac:dyDescent="0.2">
      <c r="A2" t="s">
        <v>122</v>
      </c>
      <c r="B2" t="s">
        <v>123</v>
      </c>
      <c r="C2" t="s">
        <v>116</v>
      </c>
      <c r="D2" t="str">
        <f>_xlfn.XLOOKUP(C2,'Regions COACCH to MIMOSA'!A$2:A$27,'Regions COACCH to MIMOSA'!B$2:B$27,"Unknown")</f>
        <v>I_SSA</v>
      </c>
    </row>
    <row r="3" spans="1:4" x14ac:dyDescent="0.2">
      <c r="A3" t="s">
        <v>124</v>
      </c>
      <c r="B3" t="s">
        <v>125</v>
      </c>
      <c r="C3" t="s">
        <v>98</v>
      </c>
      <c r="D3" t="str">
        <f>_xlfn.XLOOKUP(C3,'Regions COACCH to MIMOSA'!A$2:A$27,'Regions COACCH to MIMOSA'!B$2:B$27,"Unknown")</f>
        <v>I_SSA</v>
      </c>
    </row>
    <row r="4" spans="1:4" x14ac:dyDescent="0.2">
      <c r="A4" t="s">
        <v>126</v>
      </c>
      <c r="B4" t="s">
        <v>127</v>
      </c>
      <c r="C4" t="s">
        <v>116</v>
      </c>
      <c r="D4" t="str">
        <f>_xlfn.XLOOKUP(C4,'Regions COACCH to MIMOSA'!A$2:A$27,'Regions COACCH to MIMOSA'!B$2:B$27,"Unknown")</f>
        <v>I_SSA</v>
      </c>
    </row>
    <row r="5" spans="1:4" x14ac:dyDescent="0.2">
      <c r="A5" t="s">
        <v>128</v>
      </c>
      <c r="B5" t="s">
        <v>129</v>
      </c>
      <c r="C5" t="s">
        <v>98</v>
      </c>
      <c r="D5" t="str">
        <f>_xlfn.XLOOKUP(C5,'Regions COACCH to MIMOSA'!A$2:A$27,'Regions COACCH to MIMOSA'!B$2:B$27,"Unknown")</f>
        <v>I_SSA</v>
      </c>
    </row>
    <row r="6" spans="1:4" x14ac:dyDescent="0.2">
      <c r="A6" t="s">
        <v>130</v>
      </c>
      <c r="B6" t="s">
        <v>131</v>
      </c>
      <c r="C6" t="s">
        <v>99</v>
      </c>
      <c r="D6" t="str">
        <f>_xlfn.XLOOKUP(C6,'Regions COACCH to MIMOSA'!A$2:A$27,'Regions COACCH to MIMOSA'!B$2:B$27,"Unknown")</f>
        <v>I_SSA</v>
      </c>
    </row>
    <row r="7" spans="1:4" x14ac:dyDescent="0.2">
      <c r="A7" t="s">
        <v>132</v>
      </c>
      <c r="B7" t="s">
        <v>133</v>
      </c>
      <c r="C7" t="s">
        <v>98</v>
      </c>
      <c r="D7" t="str">
        <f>_xlfn.XLOOKUP(C7,'Regions COACCH to MIMOSA'!A$2:A$27,'Regions COACCH to MIMOSA'!B$2:B$27,"Unknown")</f>
        <v>I_SSA</v>
      </c>
    </row>
    <row r="8" spans="1:4" x14ac:dyDescent="0.2">
      <c r="A8" t="s">
        <v>134</v>
      </c>
      <c r="B8" t="s">
        <v>135</v>
      </c>
      <c r="C8" t="s">
        <v>98</v>
      </c>
      <c r="D8" t="str">
        <f>_xlfn.XLOOKUP(C8,'Regions COACCH to MIMOSA'!A$2:A$27,'Regions COACCH to MIMOSA'!B$2:B$27,"Unknown")</f>
        <v>I_SSA</v>
      </c>
    </row>
    <row r="9" spans="1:4" x14ac:dyDescent="0.2">
      <c r="A9" t="s">
        <v>136</v>
      </c>
      <c r="B9" t="s">
        <v>137</v>
      </c>
      <c r="C9" t="s">
        <v>98</v>
      </c>
      <c r="D9" t="str">
        <f>_xlfn.XLOOKUP(C9,'Regions COACCH to MIMOSA'!A$2:A$27,'Regions COACCH to MIMOSA'!B$2:B$27,"Unknown")</f>
        <v>I_SSA</v>
      </c>
    </row>
    <row r="10" spans="1:4" x14ac:dyDescent="0.2">
      <c r="A10" t="s">
        <v>138</v>
      </c>
      <c r="B10" t="s">
        <v>139</v>
      </c>
      <c r="C10" t="s">
        <v>98</v>
      </c>
      <c r="D10" t="str">
        <f>_xlfn.XLOOKUP(C10,'Regions COACCH to MIMOSA'!A$2:A$27,'Regions COACCH to MIMOSA'!B$2:B$27,"Unknown")</f>
        <v>I_SSA</v>
      </c>
    </row>
    <row r="11" spans="1:4" x14ac:dyDescent="0.2">
      <c r="A11" t="s">
        <v>140</v>
      </c>
      <c r="B11" t="s">
        <v>141</v>
      </c>
      <c r="C11" t="s">
        <v>99</v>
      </c>
      <c r="D11" t="str">
        <f>_xlfn.XLOOKUP(C11,'Regions COACCH to MIMOSA'!A$2:A$27,'Regions COACCH to MIMOSA'!B$2:B$27,"Unknown")</f>
        <v>I_SSA</v>
      </c>
    </row>
    <row r="12" spans="1:4" x14ac:dyDescent="0.2">
      <c r="A12" t="s">
        <v>142</v>
      </c>
      <c r="B12" t="s">
        <v>143</v>
      </c>
      <c r="C12" t="s">
        <v>98</v>
      </c>
      <c r="D12" t="str">
        <f>_xlfn.XLOOKUP(C12,'Regions COACCH to MIMOSA'!A$2:A$27,'Regions COACCH to MIMOSA'!B$2:B$27,"Unknown")</f>
        <v>I_SSA</v>
      </c>
    </row>
    <row r="13" spans="1:4" x14ac:dyDescent="0.2">
      <c r="A13" t="s">
        <v>144</v>
      </c>
      <c r="B13" t="s">
        <v>145</v>
      </c>
      <c r="C13" t="s">
        <v>98</v>
      </c>
      <c r="D13" t="str">
        <f>_xlfn.XLOOKUP(C13,'Regions COACCH to MIMOSA'!A$2:A$27,'Regions COACCH to MIMOSA'!B$2:B$27,"Unknown")</f>
        <v>I_SSA</v>
      </c>
    </row>
    <row r="14" spans="1:4" x14ac:dyDescent="0.2">
      <c r="A14" t="s">
        <v>146</v>
      </c>
      <c r="B14" t="s">
        <v>147</v>
      </c>
      <c r="C14" t="s">
        <v>98</v>
      </c>
      <c r="D14" t="str">
        <f>_xlfn.XLOOKUP(C14,'Regions COACCH to MIMOSA'!A$2:A$27,'Regions COACCH to MIMOSA'!B$2:B$27,"Unknown")</f>
        <v>I_SSA</v>
      </c>
    </row>
    <row r="15" spans="1:4" x14ac:dyDescent="0.2">
      <c r="A15" t="s">
        <v>148</v>
      </c>
      <c r="B15" t="s">
        <v>149</v>
      </c>
      <c r="C15" t="s">
        <v>99</v>
      </c>
      <c r="D15" t="str">
        <f>_xlfn.XLOOKUP(C15,'Regions COACCH to MIMOSA'!A$2:A$27,'Regions COACCH to MIMOSA'!B$2:B$27,"Unknown")</f>
        <v>I_SSA</v>
      </c>
    </row>
    <row r="16" spans="1:4" x14ac:dyDescent="0.2">
      <c r="A16" t="s">
        <v>150</v>
      </c>
      <c r="B16" t="s">
        <v>151</v>
      </c>
      <c r="C16" t="s">
        <v>99</v>
      </c>
      <c r="D16" t="str">
        <f>_xlfn.XLOOKUP(C16,'Regions COACCH to MIMOSA'!A$2:A$27,'Regions COACCH to MIMOSA'!B$2:B$27,"Unknown")</f>
        <v>I_SSA</v>
      </c>
    </row>
    <row r="17" spans="1:4" x14ac:dyDescent="0.2">
      <c r="A17" t="s">
        <v>152</v>
      </c>
      <c r="B17" t="s">
        <v>153</v>
      </c>
      <c r="C17" t="s">
        <v>99</v>
      </c>
      <c r="D17" t="str">
        <f>_xlfn.XLOOKUP(C17,'Regions COACCH to MIMOSA'!A$2:A$27,'Regions COACCH to MIMOSA'!B$2:B$27,"Unknown")</f>
        <v>I_SSA</v>
      </c>
    </row>
    <row r="18" spans="1:4" x14ac:dyDescent="0.2">
      <c r="A18" t="s">
        <v>154</v>
      </c>
      <c r="B18" t="s">
        <v>155</v>
      </c>
      <c r="C18" t="s">
        <v>98</v>
      </c>
      <c r="D18" t="str">
        <f>_xlfn.XLOOKUP(C18,'Regions COACCH to MIMOSA'!A$2:A$27,'Regions COACCH to MIMOSA'!B$2:B$27,"Unknown")</f>
        <v>I_SSA</v>
      </c>
    </row>
    <row r="19" spans="1:4" x14ac:dyDescent="0.2">
      <c r="A19" t="s">
        <v>156</v>
      </c>
      <c r="B19" t="s">
        <v>157</v>
      </c>
      <c r="C19" t="s">
        <v>98</v>
      </c>
      <c r="D19" t="str">
        <f>_xlfn.XLOOKUP(C19,'Regions COACCH to MIMOSA'!A$2:A$27,'Regions COACCH to MIMOSA'!B$2:B$27,"Unknown")</f>
        <v>I_SSA</v>
      </c>
    </row>
    <row r="20" spans="1:4" x14ac:dyDescent="0.2">
      <c r="A20" t="s">
        <v>158</v>
      </c>
      <c r="B20" t="s">
        <v>159</v>
      </c>
      <c r="C20" t="s">
        <v>98</v>
      </c>
      <c r="D20" t="str">
        <f>_xlfn.XLOOKUP(C20,'Regions COACCH to MIMOSA'!A$2:A$27,'Regions COACCH to MIMOSA'!B$2:B$27,"Unknown")</f>
        <v>I_SSA</v>
      </c>
    </row>
    <row r="21" spans="1:4" x14ac:dyDescent="0.2">
      <c r="A21" t="s">
        <v>160</v>
      </c>
      <c r="B21" t="s">
        <v>161</v>
      </c>
      <c r="C21" t="s">
        <v>98</v>
      </c>
      <c r="D21" t="str">
        <f>_xlfn.XLOOKUP(C21,'Regions COACCH to MIMOSA'!A$2:A$27,'Regions COACCH to MIMOSA'!B$2:B$27,"Unknown")</f>
        <v>I_SSA</v>
      </c>
    </row>
    <row r="22" spans="1:4" x14ac:dyDescent="0.2">
      <c r="A22" t="s">
        <v>162</v>
      </c>
      <c r="B22" t="s">
        <v>163</v>
      </c>
      <c r="C22" t="s">
        <v>98</v>
      </c>
      <c r="D22" t="str">
        <f>_xlfn.XLOOKUP(C22,'Regions COACCH to MIMOSA'!A$2:A$27,'Regions COACCH to MIMOSA'!B$2:B$27,"Unknown")</f>
        <v>I_SSA</v>
      </c>
    </row>
    <row r="23" spans="1:4" x14ac:dyDescent="0.2">
      <c r="A23" t="s">
        <v>164</v>
      </c>
      <c r="B23" t="s">
        <v>165</v>
      </c>
      <c r="C23" t="s">
        <v>99</v>
      </c>
      <c r="D23" t="str">
        <f>_xlfn.XLOOKUP(C23,'Regions COACCH to MIMOSA'!A$2:A$27,'Regions COACCH to MIMOSA'!B$2:B$27,"Unknown")</f>
        <v>I_SSA</v>
      </c>
    </row>
    <row r="24" spans="1:4" x14ac:dyDescent="0.2">
      <c r="A24" t="s">
        <v>166</v>
      </c>
      <c r="B24" t="s">
        <v>167</v>
      </c>
      <c r="C24" t="s">
        <v>116</v>
      </c>
      <c r="D24" t="str">
        <f>_xlfn.XLOOKUP(C24,'Regions COACCH to MIMOSA'!A$2:A$27,'Regions COACCH to MIMOSA'!B$2:B$27,"Unknown")</f>
        <v>I_SSA</v>
      </c>
    </row>
    <row r="25" spans="1:4" x14ac:dyDescent="0.2">
      <c r="A25" t="s">
        <v>168</v>
      </c>
      <c r="B25" t="s">
        <v>169</v>
      </c>
      <c r="C25" t="s">
        <v>98</v>
      </c>
      <c r="D25" t="str">
        <f>_xlfn.XLOOKUP(C25,'Regions COACCH to MIMOSA'!A$2:A$27,'Regions COACCH to MIMOSA'!B$2:B$27,"Unknown")</f>
        <v>I_SSA</v>
      </c>
    </row>
    <row r="26" spans="1:4" x14ac:dyDescent="0.2">
      <c r="A26" t="s">
        <v>170</v>
      </c>
      <c r="B26" t="s">
        <v>171</v>
      </c>
      <c r="C26" t="s">
        <v>99</v>
      </c>
      <c r="D26" t="str">
        <f>_xlfn.XLOOKUP(C26,'Regions COACCH to MIMOSA'!A$2:A$27,'Regions COACCH to MIMOSA'!B$2:B$27,"Unknown")</f>
        <v>I_SSA</v>
      </c>
    </row>
    <row r="27" spans="1:4" x14ac:dyDescent="0.2">
      <c r="A27" t="s">
        <v>172</v>
      </c>
      <c r="B27" t="s">
        <v>173</v>
      </c>
      <c r="C27" t="s">
        <v>116</v>
      </c>
      <c r="D27" t="str">
        <f>_xlfn.XLOOKUP(C27,'Regions COACCH to MIMOSA'!A$2:A$27,'Regions COACCH to MIMOSA'!B$2:B$27,"Unknown")</f>
        <v>I_SSA</v>
      </c>
    </row>
    <row r="28" spans="1:4" x14ac:dyDescent="0.2">
      <c r="A28" t="s">
        <v>174</v>
      </c>
      <c r="B28" t="s">
        <v>175</v>
      </c>
      <c r="C28" t="s">
        <v>98</v>
      </c>
      <c r="D28" t="str">
        <f>_xlfn.XLOOKUP(C28,'Regions COACCH to MIMOSA'!A$2:A$27,'Regions COACCH to MIMOSA'!B$2:B$27,"Unknown")</f>
        <v>I_SSA</v>
      </c>
    </row>
    <row r="29" spans="1:4" x14ac:dyDescent="0.2">
      <c r="A29" t="s">
        <v>176</v>
      </c>
      <c r="B29" t="s">
        <v>177</v>
      </c>
      <c r="C29" t="s">
        <v>98</v>
      </c>
      <c r="D29" t="str">
        <f>_xlfn.XLOOKUP(C29,'Regions COACCH to MIMOSA'!A$2:A$27,'Regions COACCH to MIMOSA'!B$2:B$27,"Unknown")</f>
        <v>I_SSA</v>
      </c>
    </row>
    <row r="30" spans="1:4" x14ac:dyDescent="0.2">
      <c r="A30" t="s">
        <v>178</v>
      </c>
      <c r="B30" t="s">
        <v>179</v>
      </c>
      <c r="C30" t="s">
        <v>99</v>
      </c>
      <c r="D30" t="str">
        <f>_xlfn.XLOOKUP(C30,'Regions COACCH to MIMOSA'!A$2:A$27,'Regions COACCH to MIMOSA'!B$2:B$27,"Unknown")</f>
        <v>I_SSA</v>
      </c>
    </row>
    <row r="31" spans="1:4" x14ac:dyDescent="0.2">
      <c r="A31" t="s">
        <v>180</v>
      </c>
      <c r="B31" t="s">
        <v>181</v>
      </c>
      <c r="C31" t="s">
        <v>116</v>
      </c>
      <c r="D31" t="str">
        <f>_xlfn.XLOOKUP(C31,'Regions COACCH to MIMOSA'!A$2:A$27,'Regions COACCH to MIMOSA'!B$2:B$27,"Unknown")</f>
        <v>I_SSA</v>
      </c>
    </row>
    <row r="32" spans="1:4" x14ac:dyDescent="0.2">
      <c r="A32" t="s">
        <v>182</v>
      </c>
      <c r="B32" t="s">
        <v>183</v>
      </c>
      <c r="C32" t="s">
        <v>116</v>
      </c>
      <c r="D32" t="str">
        <f>_xlfn.XLOOKUP(C32,'Regions COACCH to MIMOSA'!A$2:A$27,'Regions COACCH to MIMOSA'!B$2:B$27,"Unknown")</f>
        <v>I_SSA</v>
      </c>
    </row>
    <row r="33" spans="1:4" x14ac:dyDescent="0.2">
      <c r="A33" t="s">
        <v>184</v>
      </c>
      <c r="B33" t="s">
        <v>185</v>
      </c>
      <c r="C33" t="s">
        <v>98</v>
      </c>
      <c r="D33" t="str">
        <f>_xlfn.XLOOKUP(C33,'Regions COACCH to MIMOSA'!A$2:A$27,'Regions COACCH to MIMOSA'!B$2:B$27,"Unknown")</f>
        <v>I_SSA</v>
      </c>
    </row>
    <row r="34" spans="1:4" x14ac:dyDescent="0.2">
      <c r="A34" t="s">
        <v>186</v>
      </c>
      <c r="B34" t="s">
        <v>187</v>
      </c>
      <c r="C34" t="s">
        <v>98</v>
      </c>
      <c r="D34" t="str">
        <f>_xlfn.XLOOKUP(C34,'Regions COACCH to MIMOSA'!A$2:A$27,'Regions COACCH to MIMOSA'!B$2:B$27,"Unknown")</f>
        <v>I_SSA</v>
      </c>
    </row>
    <row r="35" spans="1:4" x14ac:dyDescent="0.2">
      <c r="A35" t="s">
        <v>188</v>
      </c>
      <c r="B35" t="s">
        <v>189</v>
      </c>
      <c r="C35" t="s">
        <v>99</v>
      </c>
      <c r="D35" t="str">
        <f>_xlfn.XLOOKUP(C35,'Regions COACCH to MIMOSA'!A$2:A$27,'Regions COACCH to MIMOSA'!B$2:B$27,"Unknown")</f>
        <v>I_SSA</v>
      </c>
    </row>
    <row r="36" spans="1:4" x14ac:dyDescent="0.2">
      <c r="A36" t="s">
        <v>190</v>
      </c>
      <c r="B36" t="s">
        <v>191</v>
      </c>
      <c r="C36" t="s">
        <v>99</v>
      </c>
      <c r="D36" t="str">
        <f>_xlfn.XLOOKUP(C36,'Regions COACCH to MIMOSA'!A$2:A$27,'Regions COACCH to MIMOSA'!B$2:B$27,"Unknown")</f>
        <v>I_SSA</v>
      </c>
    </row>
    <row r="37" spans="1:4" x14ac:dyDescent="0.2">
      <c r="A37" t="s">
        <v>192</v>
      </c>
      <c r="B37" t="s">
        <v>193</v>
      </c>
      <c r="C37" t="s">
        <v>98</v>
      </c>
      <c r="D37" t="str">
        <f>_xlfn.XLOOKUP(C37,'Regions COACCH to MIMOSA'!A$2:A$27,'Regions COACCH to MIMOSA'!B$2:B$27,"Unknown")</f>
        <v>I_SSA</v>
      </c>
    </row>
    <row r="38" spans="1:4" x14ac:dyDescent="0.2">
      <c r="A38" t="s">
        <v>194</v>
      </c>
      <c r="B38" t="s">
        <v>195</v>
      </c>
      <c r="C38" t="s">
        <v>98</v>
      </c>
      <c r="D38" t="str">
        <f>_xlfn.XLOOKUP(C38,'Regions COACCH to MIMOSA'!A$2:A$27,'Regions COACCH to MIMOSA'!B$2:B$27,"Unknown")</f>
        <v>I_SSA</v>
      </c>
    </row>
    <row r="39" spans="1:4" x14ac:dyDescent="0.2">
      <c r="A39" t="s">
        <v>196</v>
      </c>
      <c r="B39" t="s">
        <v>197</v>
      </c>
      <c r="C39" t="s">
        <v>99</v>
      </c>
      <c r="D39" t="str">
        <f>_xlfn.XLOOKUP(C39,'Regions COACCH to MIMOSA'!A$2:A$27,'Regions COACCH to MIMOSA'!B$2:B$27,"Unknown")</f>
        <v>I_SSA</v>
      </c>
    </row>
    <row r="40" spans="1:4" x14ac:dyDescent="0.2">
      <c r="A40" t="s">
        <v>198</v>
      </c>
      <c r="B40" t="s">
        <v>197</v>
      </c>
      <c r="C40" t="s">
        <v>99</v>
      </c>
      <c r="D40" t="str">
        <f>_xlfn.XLOOKUP(C40,'Regions COACCH to MIMOSA'!A$2:A$27,'Regions COACCH to MIMOSA'!B$2:B$27,"Unknown")</f>
        <v>I_SSA</v>
      </c>
    </row>
    <row r="41" spans="1:4" x14ac:dyDescent="0.2">
      <c r="A41" t="s">
        <v>199</v>
      </c>
      <c r="B41" t="s">
        <v>200</v>
      </c>
      <c r="C41" t="s">
        <v>100</v>
      </c>
      <c r="D41" t="str">
        <f>_xlfn.XLOOKUP(C41,'Regions COACCH to MIMOSA'!A$2:A$27,'Regions COACCH to MIMOSA'!B$2:B$27,"Unknown")</f>
        <v>I_RSAF</v>
      </c>
    </row>
    <row r="42" spans="1:4" x14ac:dyDescent="0.2">
      <c r="A42" t="s">
        <v>201</v>
      </c>
      <c r="B42" t="s">
        <v>202</v>
      </c>
      <c r="C42" t="s">
        <v>99</v>
      </c>
      <c r="D42" t="str">
        <f>_xlfn.XLOOKUP(C42,'Regions COACCH to MIMOSA'!A$2:A$27,'Regions COACCH to MIMOSA'!B$2:B$27,"Unknown")</f>
        <v>I_SSA</v>
      </c>
    </row>
    <row r="43" spans="1:4" x14ac:dyDescent="0.2">
      <c r="A43" t="s">
        <v>203</v>
      </c>
      <c r="B43" t="s">
        <v>204</v>
      </c>
      <c r="C43" t="s">
        <v>99</v>
      </c>
      <c r="D43" t="str">
        <f>_xlfn.XLOOKUP(C43,'Regions COACCH to MIMOSA'!A$2:A$27,'Regions COACCH to MIMOSA'!B$2:B$27,"Unknown")</f>
        <v>I_SSA</v>
      </c>
    </row>
    <row r="44" spans="1:4" x14ac:dyDescent="0.2">
      <c r="A44" t="s">
        <v>205</v>
      </c>
      <c r="B44" t="s">
        <v>206</v>
      </c>
      <c r="C44" t="s">
        <v>116</v>
      </c>
      <c r="D44" t="str">
        <f>_xlfn.XLOOKUP(C44,'Regions COACCH to MIMOSA'!A$2:A$27,'Regions COACCH to MIMOSA'!B$2:B$27,"Unknown")</f>
        <v>I_SSA</v>
      </c>
    </row>
    <row r="45" spans="1:4" x14ac:dyDescent="0.2">
      <c r="A45" t="s">
        <v>207</v>
      </c>
      <c r="B45" t="s">
        <v>208</v>
      </c>
      <c r="C45" t="s">
        <v>116</v>
      </c>
      <c r="D45" t="str">
        <f>_xlfn.XLOOKUP(C45,'Regions COACCH to MIMOSA'!A$2:A$27,'Regions COACCH to MIMOSA'!B$2:B$27,"Unknown")</f>
        <v>I_SSA</v>
      </c>
    </row>
    <row r="46" spans="1:4" x14ac:dyDescent="0.2">
      <c r="A46" t="s">
        <v>209</v>
      </c>
      <c r="B46" t="s">
        <v>210</v>
      </c>
      <c r="C46" t="s">
        <v>98</v>
      </c>
      <c r="D46" t="str">
        <f>_xlfn.XLOOKUP(C46,'Regions COACCH to MIMOSA'!A$2:A$27,'Regions COACCH to MIMOSA'!B$2:B$27,"Unknown")</f>
        <v>I_SSA</v>
      </c>
    </row>
    <row r="47" spans="1:4" x14ac:dyDescent="0.2">
      <c r="A47" t="s">
        <v>211</v>
      </c>
      <c r="B47" t="s">
        <v>212</v>
      </c>
      <c r="C47" t="s">
        <v>99</v>
      </c>
      <c r="D47" t="str">
        <f>_xlfn.XLOOKUP(C47,'Regions COACCH to MIMOSA'!A$2:A$27,'Regions COACCH to MIMOSA'!B$2:B$27,"Unknown")</f>
        <v>I_SSA</v>
      </c>
    </row>
    <row r="48" spans="1:4" x14ac:dyDescent="0.2">
      <c r="A48" t="s">
        <v>213</v>
      </c>
      <c r="B48" t="s">
        <v>214</v>
      </c>
      <c r="C48" t="s">
        <v>116</v>
      </c>
      <c r="D48" t="str">
        <f>_xlfn.XLOOKUP(C48,'Regions COACCH to MIMOSA'!A$2:A$27,'Regions COACCH to MIMOSA'!B$2:B$27,"Unknown")</f>
        <v>I_SSA</v>
      </c>
    </row>
    <row r="49" spans="1:4" x14ac:dyDescent="0.2">
      <c r="A49" t="s">
        <v>215</v>
      </c>
      <c r="B49" t="s">
        <v>216</v>
      </c>
      <c r="C49" t="s">
        <v>116</v>
      </c>
      <c r="D49" t="str">
        <f>_xlfn.XLOOKUP(C49,'Regions COACCH to MIMOSA'!A$2:A$27,'Regions COACCH to MIMOSA'!B$2:B$27,"Unknown")</f>
        <v>I_SSA</v>
      </c>
    </row>
    <row r="50" spans="1:4" x14ac:dyDescent="0.2">
      <c r="A50" t="s">
        <v>217</v>
      </c>
      <c r="B50" t="s">
        <v>218</v>
      </c>
      <c r="C50" t="s">
        <v>111</v>
      </c>
      <c r="D50" t="str">
        <f>_xlfn.XLOOKUP(C50,'Regions COACCH to MIMOSA'!A$2:A$27,'Regions COACCH to MIMOSA'!B$2:B$27,"Unknown")</f>
        <v>I_SEAS</v>
      </c>
    </row>
    <row r="51" spans="1:4" x14ac:dyDescent="0.2">
      <c r="A51" t="s">
        <v>110</v>
      </c>
      <c r="B51" t="s">
        <v>219</v>
      </c>
      <c r="C51" t="s">
        <v>110</v>
      </c>
      <c r="D51" t="str">
        <f>_xlfn.XLOOKUP(C51,'Regions COACCH to MIMOSA'!A$2:A$27,'Regions COACCH to MIMOSA'!B$2:B$27,"Unknown")</f>
        <v>I_CHN</v>
      </c>
    </row>
    <row r="52" spans="1:4" x14ac:dyDescent="0.2">
      <c r="A52" t="s">
        <v>220</v>
      </c>
      <c r="B52" t="s">
        <v>221</v>
      </c>
      <c r="C52" t="s">
        <v>110</v>
      </c>
      <c r="D52" t="str">
        <f>_xlfn.XLOOKUP(C52,'Regions COACCH to MIMOSA'!A$2:A$27,'Regions COACCH to MIMOSA'!B$2:B$27,"Unknown")</f>
        <v>I_CHN</v>
      </c>
    </row>
    <row r="53" spans="1:4" x14ac:dyDescent="0.2">
      <c r="A53" t="s">
        <v>222</v>
      </c>
      <c r="B53" t="s">
        <v>223</v>
      </c>
      <c r="C53" t="s">
        <v>109</v>
      </c>
      <c r="D53" t="str">
        <f>_xlfn.XLOOKUP(C53,'Regions COACCH to MIMOSA'!A$2:A$27,'Regions COACCH to MIMOSA'!B$2:B$27,"Unknown")</f>
        <v>I_EastAsia</v>
      </c>
    </row>
    <row r="54" spans="1:4" x14ac:dyDescent="0.2">
      <c r="A54" t="s">
        <v>224</v>
      </c>
      <c r="B54" t="s">
        <v>225</v>
      </c>
      <c r="C54" t="s">
        <v>111</v>
      </c>
      <c r="D54" t="str">
        <f>_xlfn.XLOOKUP(C54,'Regions COACCH to MIMOSA'!A$2:A$27,'Regions COACCH to MIMOSA'!B$2:B$27,"Unknown")</f>
        <v>I_SEAS</v>
      </c>
    </row>
    <row r="55" spans="1:4" x14ac:dyDescent="0.2">
      <c r="A55" t="s">
        <v>226</v>
      </c>
      <c r="B55" t="s">
        <v>227</v>
      </c>
      <c r="C55" t="s">
        <v>110</v>
      </c>
      <c r="D55" t="str">
        <f>_xlfn.XLOOKUP(C55,'Regions COACCH to MIMOSA'!A$2:A$27,'Regions COACCH to MIMOSA'!B$2:B$27,"Unknown")</f>
        <v>I_CHN</v>
      </c>
    </row>
    <row r="56" spans="1:4" x14ac:dyDescent="0.2">
      <c r="A56" t="s">
        <v>228</v>
      </c>
      <c r="B56" t="s">
        <v>229</v>
      </c>
      <c r="C56" t="s">
        <v>110</v>
      </c>
      <c r="D56" t="str">
        <f>_xlfn.XLOOKUP(C56,'Regions COACCH to MIMOSA'!A$2:A$27,'Regions COACCH to MIMOSA'!B$2:B$27,"Unknown")</f>
        <v>I_CHN</v>
      </c>
    </row>
    <row r="57" spans="1:4" x14ac:dyDescent="0.2">
      <c r="A57" t="s">
        <v>230</v>
      </c>
      <c r="B57" t="s">
        <v>231</v>
      </c>
      <c r="C57" t="s">
        <v>110</v>
      </c>
      <c r="D57" t="str">
        <f>_xlfn.XLOOKUP(C57,'Regions COACCH to MIMOSA'!A$2:A$27,'Regions COACCH to MIMOSA'!B$2:B$27,"Unknown")</f>
        <v>I_CHN</v>
      </c>
    </row>
    <row r="58" spans="1:4" x14ac:dyDescent="0.2">
      <c r="A58" t="s">
        <v>232</v>
      </c>
      <c r="B58" t="s">
        <v>233</v>
      </c>
      <c r="C58" t="s">
        <v>111</v>
      </c>
      <c r="D58" t="str">
        <f>_xlfn.XLOOKUP(C58,'Regions COACCH to MIMOSA'!A$2:A$27,'Regions COACCH to MIMOSA'!B$2:B$27,"Unknown")</f>
        <v>I_SEAS</v>
      </c>
    </row>
    <row r="59" spans="1:4" x14ac:dyDescent="0.2">
      <c r="A59" t="s">
        <v>234</v>
      </c>
      <c r="B59" t="s">
        <v>235</v>
      </c>
      <c r="C59" t="s">
        <v>102</v>
      </c>
      <c r="D59" t="str">
        <f>_xlfn.XLOOKUP(C59,'Regions COACCH to MIMOSA'!A$2:A$27,'Regions COACCH to MIMOSA'!B$2:B$27,"Unknown")</f>
        <v>I_CEU</v>
      </c>
    </row>
    <row r="60" spans="1:4" x14ac:dyDescent="0.2">
      <c r="A60" t="s">
        <v>236</v>
      </c>
      <c r="B60" t="s">
        <v>237</v>
      </c>
      <c r="C60" t="s">
        <v>102</v>
      </c>
      <c r="D60" t="str">
        <f>_xlfn.XLOOKUP(C60,'Regions COACCH to MIMOSA'!A$2:A$27,'Regions COACCH to MIMOSA'!B$2:B$27,"Unknown")</f>
        <v>I_CEU</v>
      </c>
    </row>
    <row r="61" spans="1:4" x14ac:dyDescent="0.2">
      <c r="A61" t="s">
        <v>238</v>
      </c>
      <c r="B61" t="s">
        <v>239</v>
      </c>
      <c r="C61" t="s">
        <v>102</v>
      </c>
      <c r="D61" t="str">
        <f>_xlfn.XLOOKUP(C61,'Regions COACCH to MIMOSA'!A$2:A$27,'Regions COACCH to MIMOSA'!B$2:B$27,"Unknown")</f>
        <v>I_CEU</v>
      </c>
    </row>
    <row r="62" spans="1:4" x14ac:dyDescent="0.2">
      <c r="A62" t="s">
        <v>240</v>
      </c>
      <c r="B62" t="s">
        <v>241</v>
      </c>
      <c r="C62" t="s">
        <v>102</v>
      </c>
      <c r="D62" t="str">
        <f>_xlfn.XLOOKUP(C62,'Regions COACCH to MIMOSA'!A$2:A$27,'Regions COACCH to MIMOSA'!B$2:B$27,"Unknown")</f>
        <v>I_CEU</v>
      </c>
    </row>
    <row r="63" spans="1:4" x14ac:dyDescent="0.2">
      <c r="A63" t="s">
        <v>242</v>
      </c>
      <c r="B63" t="s">
        <v>243</v>
      </c>
      <c r="C63" t="s">
        <v>102</v>
      </c>
      <c r="D63" t="str">
        <f>_xlfn.XLOOKUP(C63,'Regions COACCH to MIMOSA'!A$2:A$27,'Regions COACCH to MIMOSA'!B$2:B$27,"Unknown")</f>
        <v>I_CEU</v>
      </c>
    </row>
    <row r="64" spans="1:4" x14ac:dyDescent="0.2">
      <c r="A64" t="s">
        <v>244</v>
      </c>
      <c r="B64" t="s">
        <v>245</v>
      </c>
      <c r="C64" t="s">
        <v>102</v>
      </c>
      <c r="D64" t="str">
        <f>_xlfn.XLOOKUP(C64,'Regions COACCH to MIMOSA'!A$2:A$27,'Regions COACCH to MIMOSA'!B$2:B$27,"Unknown")</f>
        <v>I_CEU</v>
      </c>
    </row>
    <row r="65" spans="1:4" x14ac:dyDescent="0.2">
      <c r="A65" t="s">
        <v>246</v>
      </c>
      <c r="B65" t="s">
        <v>247</v>
      </c>
      <c r="C65" t="s">
        <v>102</v>
      </c>
      <c r="D65" t="str">
        <f>_xlfn.XLOOKUP(C65,'Regions COACCH to MIMOSA'!A$2:A$27,'Regions COACCH to MIMOSA'!B$2:B$27,"Unknown")</f>
        <v>I_CEU</v>
      </c>
    </row>
    <row r="66" spans="1:4" x14ac:dyDescent="0.2">
      <c r="A66" t="s">
        <v>248</v>
      </c>
      <c r="B66" t="s">
        <v>249</v>
      </c>
      <c r="C66" t="s">
        <v>102</v>
      </c>
      <c r="D66" t="str">
        <f>_xlfn.XLOOKUP(C66,'Regions COACCH to MIMOSA'!A$2:A$27,'Regions COACCH to MIMOSA'!B$2:B$27,"Unknown")</f>
        <v>I_CEU</v>
      </c>
    </row>
    <row r="67" spans="1:4" x14ac:dyDescent="0.2">
      <c r="A67" t="s">
        <v>250</v>
      </c>
      <c r="B67" t="s">
        <v>251</v>
      </c>
      <c r="C67" t="s">
        <v>102</v>
      </c>
      <c r="D67" t="str">
        <f>_xlfn.XLOOKUP(C67,'Regions COACCH to MIMOSA'!A$2:A$27,'Regions COACCH to MIMOSA'!B$2:B$27,"Unknown")</f>
        <v>I_CEU</v>
      </c>
    </row>
    <row r="68" spans="1:4" x14ac:dyDescent="0.2">
      <c r="A68" t="s">
        <v>252</v>
      </c>
      <c r="B68" t="s">
        <v>253</v>
      </c>
      <c r="C68" t="s">
        <v>102</v>
      </c>
      <c r="D68" t="str">
        <f>_xlfn.XLOOKUP(C68,'Regions COACCH to MIMOSA'!A$2:A$27,'Regions COACCH to MIMOSA'!B$2:B$27,"Unknown")</f>
        <v>I_CEU</v>
      </c>
    </row>
    <row r="69" spans="1:4" x14ac:dyDescent="0.2">
      <c r="A69" t="s">
        <v>254</v>
      </c>
      <c r="B69" t="s">
        <v>255</v>
      </c>
      <c r="C69" t="s">
        <v>102</v>
      </c>
      <c r="D69" t="str">
        <f>_xlfn.XLOOKUP(C69,'Regions COACCH to MIMOSA'!A$2:A$27,'Regions COACCH to MIMOSA'!B$2:B$27,"Unknown")</f>
        <v>I_CEU</v>
      </c>
    </row>
    <row r="70" spans="1:4" x14ac:dyDescent="0.2">
      <c r="A70" t="s">
        <v>256</v>
      </c>
      <c r="B70" t="s">
        <v>257</v>
      </c>
      <c r="C70" t="s">
        <v>102</v>
      </c>
      <c r="D70" t="str">
        <f>_xlfn.XLOOKUP(C70,'Regions COACCH to MIMOSA'!A$2:A$27,'Regions COACCH to MIMOSA'!B$2:B$27,"Unknown")</f>
        <v>I_CEU</v>
      </c>
    </row>
    <row r="71" spans="1:4" x14ac:dyDescent="0.2">
      <c r="A71" t="s">
        <v>258</v>
      </c>
      <c r="B71" t="s">
        <v>259</v>
      </c>
      <c r="C71" t="s">
        <v>102</v>
      </c>
      <c r="D71" t="str">
        <f>_xlfn.XLOOKUP(C71,'Regions COACCH to MIMOSA'!A$2:A$27,'Regions COACCH to MIMOSA'!B$2:B$27,"Unknown")</f>
        <v>I_CEU</v>
      </c>
    </row>
    <row r="72" spans="1:4" x14ac:dyDescent="0.2">
      <c r="A72" t="s">
        <v>260</v>
      </c>
      <c r="B72" t="s">
        <v>261</v>
      </c>
      <c r="C72" t="s">
        <v>102</v>
      </c>
      <c r="D72" t="str">
        <f>_xlfn.XLOOKUP(C72,'Regions COACCH to MIMOSA'!A$2:A$27,'Regions COACCH to MIMOSA'!B$2:B$27,"Unknown")</f>
        <v>I_CEU</v>
      </c>
    </row>
    <row r="73" spans="1:4" x14ac:dyDescent="0.2">
      <c r="A73" t="s">
        <v>262</v>
      </c>
      <c r="B73" t="s">
        <v>263</v>
      </c>
      <c r="C73" t="s">
        <v>102</v>
      </c>
      <c r="D73" t="str">
        <f>_xlfn.XLOOKUP(C73,'Regions COACCH to MIMOSA'!A$2:A$27,'Regions COACCH to MIMOSA'!B$2:B$27,"Unknown")</f>
        <v>I_CEU</v>
      </c>
    </row>
    <row r="74" spans="1:4" x14ac:dyDescent="0.2">
      <c r="A74" t="s">
        <v>264</v>
      </c>
      <c r="B74" t="s">
        <v>265</v>
      </c>
      <c r="C74" t="s">
        <v>106</v>
      </c>
      <c r="D74" t="str">
        <f>_xlfn.XLOOKUP(C74,'Regions COACCH to MIMOSA'!A$2:A$27,'Regions COACCH to MIMOSA'!B$2:B$27,"Unknown")</f>
        <v>I_FSU</v>
      </c>
    </row>
    <row r="75" spans="1:4" x14ac:dyDescent="0.2">
      <c r="A75" t="s">
        <v>266</v>
      </c>
      <c r="B75" t="s">
        <v>267</v>
      </c>
      <c r="C75" t="s">
        <v>106</v>
      </c>
      <c r="D75" t="str">
        <f>_xlfn.XLOOKUP(C75,'Regions COACCH to MIMOSA'!A$2:A$27,'Regions COACCH to MIMOSA'!B$2:B$27,"Unknown")</f>
        <v>I_FSU</v>
      </c>
    </row>
    <row r="76" spans="1:4" x14ac:dyDescent="0.2">
      <c r="A76" t="s">
        <v>268</v>
      </c>
      <c r="B76" t="s">
        <v>269</v>
      </c>
      <c r="C76" t="s">
        <v>104</v>
      </c>
      <c r="D76" t="str">
        <f>_xlfn.XLOOKUP(C76,'Regions COACCH to MIMOSA'!A$2:A$27,'Regions COACCH to MIMOSA'!B$2:B$27,"Unknown")</f>
        <v>I_FSU</v>
      </c>
    </row>
    <row r="77" spans="1:4" x14ac:dyDescent="0.2">
      <c r="A77" t="s">
        <v>270</v>
      </c>
      <c r="B77" t="s">
        <v>271</v>
      </c>
      <c r="C77" t="s">
        <v>106</v>
      </c>
      <c r="D77" t="str">
        <f>_xlfn.XLOOKUP(C77,'Regions COACCH to MIMOSA'!A$2:A$27,'Regions COACCH to MIMOSA'!B$2:B$27,"Unknown")</f>
        <v>I_FSU</v>
      </c>
    </row>
    <row r="78" spans="1:4" x14ac:dyDescent="0.2">
      <c r="A78" t="s">
        <v>272</v>
      </c>
      <c r="B78" t="s">
        <v>273</v>
      </c>
      <c r="C78" t="s">
        <v>105</v>
      </c>
      <c r="D78" t="str">
        <f>_xlfn.XLOOKUP(C78,'Regions COACCH to MIMOSA'!A$2:A$27,'Regions COACCH to MIMOSA'!B$2:B$27,"Unknown")</f>
        <v>I_FSU</v>
      </c>
    </row>
    <row r="79" spans="1:4" x14ac:dyDescent="0.2">
      <c r="A79" t="s">
        <v>274</v>
      </c>
      <c r="B79" t="s">
        <v>275</v>
      </c>
      <c r="C79" t="s">
        <v>105</v>
      </c>
      <c r="D79" t="str">
        <f>_xlfn.XLOOKUP(C79,'Regions COACCH to MIMOSA'!A$2:A$27,'Regions COACCH to MIMOSA'!B$2:B$27,"Unknown")</f>
        <v>I_FSU</v>
      </c>
    </row>
    <row r="80" spans="1:4" x14ac:dyDescent="0.2">
      <c r="A80" t="s">
        <v>276</v>
      </c>
      <c r="B80" t="s">
        <v>277</v>
      </c>
      <c r="C80" t="s">
        <v>104</v>
      </c>
      <c r="D80" t="str">
        <f>_xlfn.XLOOKUP(C80,'Regions COACCH to MIMOSA'!A$2:A$27,'Regions COACCH to MIMOSA'!B$2:B$27,"Unknown")</f>
        <v>I_FSU</v>
      </c>
    </row>
    <row r="81" spans="1:4" x14ac:dyDescent="0.2">
      <c r="A81" t="s">
        <v>106</v>
      </c>
      <c r="B81" t="s">
        <v>278</v>
      </c>
      <c r="C81" t="s">
        <v>106</v>
      </c>
      <c r="D81" t="str">
        <f>_xlfn.XLOOKUP(C81,'Regions COACCH to MIMOSA'!A$2:A$27,'Regions COACCH to MIMOSA'!B$2:B$27,"Unknown")</f>
        <v>I_FSU</v>
      </c>
    </row>
    <row r="82" spans="1:4" x14ac:dyDescent="0.2">
      <c r="A82" t="s">
        <v>279</v>
      </c>
      <c r="B82" t="s">
        <v>280</v>
      </c>
      <c r="C82" t="s">
        <v>105</v>
      </c>
      <c r="D82" t="str">
        <f>_xlfn.XLOOKUP(C82,'Regions COACCH to MIMOSA'!A$2:A$27,'Regions COACCH to MIMOSA'!B$2:B$27,"Unknown")</f>
        <v>I_FSU</v>
      </c>
    </row>
    <row r="83" spans="1:4" x14ac:dyDescent="0.2">
      <c r="A83" t="s">
        <v>281</v>
      </c>
      <c r="B83" t="s">
        <v>282</v>
      </c>
      <c r="C83" t="s">
        <v>105</v>
      </c>
      <c r="D83" t="str">
        <f>_xlfn.XLOOKUP(C83,'Regions COACCH to MIMOSA'!A$2:A$27,'Regions COACCH to MIMOSA'!B$2:B$27,"Unknown")</f>
        <v>I_FSU</v>
      </c>
    </row>
    <row r="84" spans="1:4" x14ac:dyDescent="0.2">
      <c r="A84" t="s">
        <v>104</v>
      </c>
      <c r="B84" t="s">
        <v>283</v>
      </c>
      <c r="C84" t="s">
        <v>104</v>
      </c>
      <c r="D84" t="str">
        <f>_xlfn.XLOOKUP(C84,'Regions COACCH to MIMOSA'!A$2:A$27,'Regions COACCH to MIMOSA'!B$2:B$27,"Unknown")</f>
        <v>I_FSU</v>
      </c>
    </row>
    <row r="85" spans="1:4" x14ac:dyDescent="0.2">
      <c r="A85" t="s">
        <v>284</v>
      </c>
      <c r="B85" t="s">
        <v>285</v>
      </c>
      <c r="C85" t="s">
        <v>105</v>
      </c>
      <c r="D85" t="str">
        <f>_xlfn.XLOOKUP(C85,'Regions COACCH to MIMOSA'!A$2:A$27,'Regions COACCH to MIMOSA'!B$2:B$27,"Unknown")</f>
        <v>I_FSU</v>
      </c>
    </row>
    <row r="86" spans="1:4" x14ac:dyDescent="0.2">
      <c r="A86" t="s">
        <v>286</v>
      </c>
      <c r="B86" t="s">
        <v>287</v>
      </c>
      <c r="C86" t="s">
        <v>94</v>
      </c>
      <c r="D86" t="str">
        <f>_xlfn.XLOOKUP(C86,'Regions COACCH to MIMOSA'!A$2:A$27,'Regions COACCH to MIMOSA'!B$2:B$27,"Unknown")</f>
        <v>I_Laca</v>
      </c>
    </row>
    <row r="87" spans="1:4" x14ac:dyDescent="0.2">
      <c r="A87" t="s">
        <v>288</v>
      </c>
      <c r="B87" t="s">
        <v>289</v>
      </c>
      <c r="C87" t="s">
        <v>96</v>
      </c>
      <c r="D87" t="str">
        <f>_xlfn.XLOOKUP(C87,'Regions COACCH to MIMOSA'!A$2:A$27,'Regions COACCH to MIMOSA'!B$2:B$27,"Unknown")</f>
        <v>I_Laca</v>
      </c>
    </row>
    <row r="88" spans="1:4" x14ac:dyDescent="0.2">
      <c r="A88" t="s">
        <v>290</v>
      </c>
      <c r="B88" t="s">
        <v>291</v>
      </c>
      <c r="C88" t="s">
        <v>94</v>
      </c>
      <c r="D88" t="str">
        <f>_xlfn.XLOOKUP(C88,'Regions COACCH to MIMOSA'!A$2:A$27,'Regions COACCH to MIMOSA'!B$2:B$27,"Unknown")</f>
        <v>I_Laca</v>
      </c>
    </row>
    <row r="89" spans="1:4" x14ac:dyDescent="0.2">
      <c r="A89" t="s">
        <v>292</v>
      </c>
      <c r="B89" t="s">
        <v>293</v>
      </c>
      <c r="C89" t="s">
        <v>94</v>
      </c>
      <c r="D89" t="str">
        <f>_xlfn.XLOOKUP(C89,'Regions COACCH to MIMOSA'!A$2:A$27,'Regions COACCH to MIMOSA'!B$2:B$27,"Unknown")</f>
        <v>I_Laca</v>
      </c>
    </row>
    <row r="90" spans="1:4" x14ac:dyDescent="0.2">
      <c r="A90" t="s">
        <v>294</v>
      </c>
      <c r="B90" t="s">
        <v>295</v>
      </c>
      <c r="C90" t="s">
        <v>94</v>
      </c>
      <c r="D90" t="str">
        <f>_xlfn.XLOOKUP(C90,'Regions COACCH to MIMOSA'!A$2:A$27,'Regions COACCH to MIMOSA'!B$2:B$27,"Unknown")</f>
        <v>I_Laca</v>
      </c>
    </row>
    <row r="91" spans="1:4" x14ac:dyDescent="0.2">
      <c r="A91" t="s">
        <v>296</v>
      </c>
      <c r="B91" t="s">
        <v>297</v>
      </c>
      <c r="C91" t="s">
        <v>94</v>
      </c>
      <c r="D91" t="str">
        <f>_xlfn.XLOOKUP(C91,'Regions COACCH to MIMOSA'!A$2:A$27,'Regions COACCH to MIMOSA'!B$2:B$27,"Unknown")</f>
        <v>I_Laca</v>
      </c>
    </row>
    <row r="92" spans="1:4" x14ac:dyDescent="0.2">
      <c r="A92" t="s">
        <v>298</v>
      </c>
      <c r="B92" t="s">
        <v>299</v>
      </c>
      <c r="C92" t="s">
        <v>96</v>
      </c>
      <c r="D92" t="str">
        <f>_xlfn.XLOOKUP(C92,'Regions COACCH to MIMOSA'!A$2:A$27,'Regions COACCH to MIMOSA'!B$2:B$27,"Unknown")</f>
        <v>I_Laca</v>
      </c>
    </row>
    <row r="93" spans="1:4" x14ac:dyDescent="0.2">
      <c r="A93" t="s">
        <v>95</v>
      </c>
      <c r="B93" t="s">
        <v>300</v>
      </c>
      <c r="C93" t="s">
        <v>95</v>
      </c>
      <c r="D93" t="str">
        <f>_xlfn.XLOOKUP(C93,'Regions COACCH to MIMOSA'!A$2:A$27,'Regions COACCH to MIMOSA'!B$2:B$27,"Unknown")</f>
        <v>I_Laca</v>
      </c>
    </row>
    <row r="94" spans="1:4" x14ac:dyDescent="0.2">
      <c r="A94" t="s">
        <v>301</v>
      </c>
      <c r="B94" t="s">
        <v>302</v>
      </c>
      <c r="C94" t="s">
        <v>96</v>
      </c>
      <c r="D94" t="str">
        <f>_xlfn.XLOOKUP(C94,'Regions COACCH to MIMOSA'!A$2:A$27,'Regions COACCH to MIMOSA'!B$2:B$27,"Unknown")</f>
        <v>I_Laca</v>
      </c>
    </row>
    <row r="95" spans="1:4" x14ac:dyDescent="0.2">
      <c r="A95" t="s">
        <v>303</v>
      </c>
      <c r="B95" t="s">
        <v>304</v>
      </c>
      <c r="C95" t="s">
        <v>96</v>
      </c>
      <c r="D95" t="str">
        <f>_xlfn.XLOOKUP(C95,'Regions COACCH to MIMOSA'!A$2:A$27,'Regions COACCH to MIMOSA'!B$2:B$27,"Unknown")</f>
        <v>I_Laca</v>
      </c>
    </row>
    <row r="96" spans="1:4" x14ac:dyDescent="0.2">
      <c r="A96" t="s">
        <v>305</v>
      </c>
      <c r="B96" t="s">
        <v>306</v>
      </c>
      <c r="C96" t="s">
        <v>94</v>
      </c>
      <c r="D96" t="str">
        <f>_xlfn.XLOOKUP(C96,'Regions COACCH to MIMOSA'!A$2:A$27,'Regions COACCH to MIMOSA'!B$2:B$27,"Unknown")</f>
        <v>I_Laca</v>
      </c>
    </row>
    <row r="97" spans="1:4" x14ac:dyDescent="0.2">
      <c r="A97" t="s">
        <v>307</v>
      </c>
      <c r="B97" t="s">
        <v>308</v>
      </c>
      <c r="C97" t="s">
        <v>94</v>
      </c>
      <c r="D97" t="str">
        <f>_xlfn.XLOOKUP(C97,'Regions COACCH to MIMOSA'!A$2:A$27,'Regions COACCH to MIMOSA'!B$2:B$27,"Unknown")</f>
        <v>I_Laca</v>
      </c>
    </row>
    <row r="98" spans="1:4" x14ac:dyDescent="0.2">
      <c r="A98" t="s">
        <v>309</v>
      </c>
      <c r="B98" t="s">
        <v>310</v>
      </c>
      <c r="C98" t="s">
        <v>94</v>
      </c>
      <c r="D98" t="str">
        <f>_xlfn.XLOOKUP(C98,'Regions COACCH to MIMOSA'!A$2:A$27,'Regions COACCH to MIMOSA'!B$2:B$27,"Unknown")</f>
        <v>I_Laca</v>
      </c>
    </row>
    <row r="99" spans="1:4" x14ac:dyDescent="0.2">
      <c r="A99" t="s">
        <v>311</v>
      </c>
      <c r="B99" t="s">
        <v>312</v>
      </c>
      <c r="C99" t="s">
        <v>96</v>
      </c>
      <c r="D99" t="str">
        <f>_xlfn.XLOOKUP(C99,'Regions COACCH to MIMOSA'!A$2:A$27,'Regions COACCH to MIMOSA'!B$2:B$27,"Unknown")</f>
        <v>I_Laca</v>
      </c>
    </row>
    <row r="100" spans="1:4" x14ac:dyDescent="0.2">
      <c r="A100" t="s">
        <v>313</v>
      </c>
      <c r="B100" t="s">
        <v>314</v>
      </c>
      <c r="C100" t="s">
        <v>94</v>
      </c>
      <c r="D100" t="str">
        <f>_xlfn.XLOOKUP(C100,'Regions COACCH to MIMOSA'!A$2:A$27,'Regions COACCH to MIMOSA'!B$2:B$27,"Unknown")</f>
        <v>I_Laca</v>
      </c>
    </row>
    <row r="101" spans="1:4" x14ac:dyDescent="0.2">
      <c r="A101" t="s">
        <v>315</v>
      </c>
      <c r="B101" t="s">
        <v>316</v>
      </c>
      <c r="C101" t="s">
        <v>98</v>
      </c>
      <c r="D101" t="str">
        <f>_xlfn.XLOOKUP(C101,'Regions COACCH to MIMOSA'!A$2:A$27,'Regions COACCH to MIMOSA'!B$2:B$27,"Unknown")</f>
        <v>I_SSA</v>
      </c>
    </row>
    <row r="102" spans="1:4" x14ac:dyDescent="0.2">
      <c r="A102" t="s">
        <v>317</v>
      </c>
      <c r="B102" t="s">
        <v>318</v>
      </c>
      <c r="C102" t="s">
        <v>94</v>
      </c>
      <c r="D102" t="str">
        <f>_xlfn.XLOOKUP(C102,'Regions COACCH to MIMOSA'!A$2:A$27,'Regions COACCH to MIMOSA'!B$2:B$27,"Unknown")</f>
        <v>I_Laca</v>
      </c>
    </row>
    <row r="103" spans="1:4" x14ac:dyDescent="0.2">
      <c r="A103" t="s">
        <v>319</v>
      </c>
      <c r="B103" t="s">
        <v>320</v>
      </c>
      <c r="C103" t="s">
        <v>94</v>
      </c>
      <c r="D103" t="str">
        <f>_xlfn.XLOOKUP(C103,'Regions COACCH to MIMOSA'!A$2:A$27,'Regions COACCH to MIMOSA'!B$2:B$27,"Unknown")</f>
        <v>I_Laca</v>
      </c>
    </row>
    <row r="104" spans="1:4" x14ac:dyDescent="0.2">
      <c r="A104" t="s">
        <v>321</v>
      </c>
      <c r="B104" t="s">
        <v>322</v>
      </c>
      <c r="C104" t="s">
        <v>96</v>
      </c>
      <c r="D104" t="str">
        <f>_xlfn.XLOOKUP(C104,'Regions COACCH to MIMOSA'!A$2:A$27,'Regions COACCH to MIMOSA'!B$2:B$27,"Unknown")</f>
        <v>I_Laca</v>
      </c>
    </row>
    <row r="105" spans="1:4" x14ac:dyDescent="0.2">
      <c r="A105" t="s">
        <v>323</v>
      </c>
      <c r="B105" t="s">
        <v>324</v>
      </c>
      <c r="C105" t="s">
        <v>94</v>
      </c>
      <c r="D105" t="str">
        <f>_xlfn.XLOOKUP(C105,'Regions COACCH to MIMOSA'!A$2:A$27,'Regions COACCH to MIMOSA'!B$2:B$27,"Unknown")</f>
        <v>I_Laca</v>
      </c>
    </row>
    <row r="106" spans="1:4" x14ac:dyDescent="0.2">
      <c r="A106" t="s">
        <v>325</v>
      </c>
      <c r="B106" t="s">
        <v>326</v>
      </c>
      <c r="C106" t="s">
        <v>94</v>
      </c>
      <c r="D106" t="str">
        <f>_xlfn.XLOOKUP(C106,'Regions COACCH to MIMOSA'!A$2:A$27,'Regions COACCH to MIMOSA'!B$2:B$27,"Unknown")</f>
        <v>I_Laca</v>
      </c>
    </row>
    <row r="107" spans="1:4" x14ac:dyDescent="0.2">
      <c r="A107" t="s">
        <v>327</v>
      </c>
      <c r="B107" t="s">
        <v>328</v>
      </c>
      <c r="C107" t="s">
        <v>94</v>
      </c>
      <c r="D107" t="str">
        <f>_xlfn.XLOOKUP(C107,'Regions COACCH to MIMOSA'!A$2:A$27,'Regions COACCH to MIMOSA'!B$2:B$27,"Unknown")</f>
        <v>I_Laca</v>
      </c>
    </row>
    <row r="108" spans="1:4" x14ac:dyDescent="0.2">
      <c r="A108" t="s">
        <v>329</v>
      </c>
      <c r="B108" t="s">
        <v>330</v>
      </c>
      <c r="C108" t="s">
        <v>94</v>
      </c>
      <c r="D108" t="str">
        <f>_xlfn.XLOOKUP(C108,'Regions COACCH to MIMOSA'!A$2:A$27,'Regions COACCH to MIMOSA'!B$2:B$27,"Unknown")</f>
        <v>I_Laca</v>
      </c>
    </row>
    <row r="109" spans="1:4" x14ac:dyDescent="0.2">
      <c r="A109" t="s">
        <v>93</v>
      </c>
      <c r="B109" t="s">
        <v>331</v>
      </c>
      <c r="C109" t="s">
        <v>93</v>
      </c>
      <c r="D109" t="str">
        <f>_xlfn.XLOOKUP(C109,'Regions COACCH to MIMOSA'!A$2:A$27,'Regions COACCH to MIMOSA'!B$2:B$27,"Unknown")</f>
        <v>I_Laca</v>
      </c>
    </row>
    <row r="110" spans="1:4" x14ac:dyDescent="0.2">
      <c r="A110" t="s">
        <v>332</v>
      </c>
      <c r="B110" t="s">
        <v>333</v>
      </c>
      <c r="C110" t="s">
        <v>94</v>
      </c>
      <c r="D110" t="str">
        <f>_xlfn.XLOOKUP(C110,'Regions COACCH to MIMOSA'!A$2:A$27,'Regions COACCH to MIMOSA'!B$2:B$27,"Unknown")</f>
        <v>I_Laca</v>
      </c>
    </row>
    <row r="111" spans="1:4" x14ac:dyDescent="0.2">
      <c r="A111" t="s">
        <v>334</v>
      </c>
      <c r="B111" t="s">
        <v>335</v>
      </c>
      <c r="C111" t="s">
        <v>94</v>
      </c>
      <c r="D111" t="str">
        <f>_xlfn.XLOOKUP(C111,'Regions COACCH to MIMOSA'!A$2:A$27,'Regions COACCH to MIMOSA'!B$2:B$27,"Unknown")</f>
        <v>I_Laca</v>
      </c>
    </row>
    <row r="112" spans="1:4" x14ac:dyDescent="0.2">
      <c r="A112" t="s">
        <v>336</v>
      </c>
      <c r="B112" t="s">
        <v>337</v>
      </c>
      <c r="C112" t="s">
        <v>94</v>
      </c>
      <c r="D112" t="str">
        <f>_xlfn.XLOOKUP(C112,'Regions COACCH to MIMOSA'!A$2:A$27,'Regions COACCH to MIMOSA'!B$2:B$27,"Unknown")</f>
        <v>I_Laca</v>
      </c>
    </row>
    <row r="113" spans="1:4" x14ac:dyDescent="0.2">
      <c r="A113" t="s">
        <v>338</v>
      </c>
      <c r="B113" t="s">
        <v>339</v>
      </c>
      <c r="C113" t="s">
        <v>96</v>
      </c>
      <c r="D113" t="str">
        <f>_xlfn.XLOOKUP(C113,'Regions COACCH to MIMOSA'!A$2:A$27,'Regions COACCH to MIMOSA'!B$2:B$27,"Unknown")</f>
        <v>I_Laca</v>
      </c>
    </row>
    <row r="114" spans="1:4" x14ac:dyDescent="0.2">
      <c r="A114" t="s">
        <v>340</v>
      </c>
      <c r="B114" t="s">
        <v>341</v>
      </c>
      <c r="C114" t="s">
        <v>96</v>
      </c>
      <c r="D114" t="str">
        <f>_xlfn.XLOOKUP(C114,'Regions COACCH to MIMOSA'!A$2:A$27,'Regions COACCH to MIMOSA'!B$2:B$27,"Unknown")</f>
        <v>I_Laca</v>
      </c>
    </row>
    <row r="115" spans="1:4" x14ac:dyDescent="0.2">
      <c r="A115" t="s">
        <v>342</v>
      </c>
      <c r="B115" t="s">
        <v>343</v>
      </c>
      <c r="C115" t="s">
        <v>96</v>
      </c>
      <c r="D115" t="str">
        <f>_xlfn.XLOOKUP(C115,'Regions COACCH to MIMOSA'!A$2:A$27,'Regions COACCH to MIMOSA'!B$2:B$27,"Unknown")</f>
        <v>I_Laca</v>
      </c>
    </row>
    <row r="116" spans="1:4" x14ac:dyDescent="0.2">
      <c r="A116" t="s">
        <v>344</v>
      </c>
      <c r="B116" t="s">
        <v>345</v>
      </c>
      <c r="C116" t="s">
        <v>94</v>
      </c>
      <c r="D116" t="str">
        <f>_xlfn.XLOOKUP(C116,'Regions COACCH to MIMOSA'!A$2:A$27,'Regions COACCH to MIMOSA'!B$2:B$27,"Unknown")</f>
        <v>I_Laca</v>
      </c>
    </row>
    <row r="117" spans="1:4" x14ac:dyDescent="0.2">
      <c r="A117" t="s">
        <v>346</v>
      </c>
      <c r="B117" t="s">
        <v>347</v>
      </c>
      <c r="C117" t="s">
        <v>96</v>
      </c>
      <c r="D117" t="str">
        <f>_xlfn.XLOOKUP(C117,'Regions COACCH to MIMOSA'!A$2:A$27,'Regions COACCH to MIMOSA'!B$2:B$27,"Unknown")</f>
        <v>I_Laca</v>
      </c>
    </row>
    <row r="118" spans="1:4" x14ac:dyDescent="0.2">
      <c r="A118" t="s">
        <v>348</v>
      </c>
      <c r="B118" t="s">
        <v>349</v>
      </c>
      <c r="C118" t="s">
        <v>96</v>
      </c>
      <c r="D118" t="str">
        <f>_xlfn.XLOOKUP(C118,'Regions COACCH to MIMOSA'!A$2:A$27,'Regions COACCH to MIMOSA'!B$2:B$27,"Unknown")</f>
        <v>I_Laca</v>
      </c>
    </row>
    <row r="119" spans="1:4" x14ac:dyDescent="0.2">
      <c r="A119" t="s">
        <v>350</v>
      </c>
      <c r="B119" t="s">
        <v>351</v>
      </c>
      <c r="C119" t="s">
        <v>97</v>
      </c>
      <c r="D119" t="str">
        <f>_xlfn.XLOOKUP(C119,'Regions COACCH to MIMOSA'!A$2:A$27,'Regions COACCH to MIMOSA'!B$2:B$27,"Unknown")</f>
        <v>I_NAF</v>
      </c>
    </row>
    <row r="120" spans="1:4" x14ac:dyDescent="0.2">
      <c r="A120" t="s">
        <v>352</v>
      </c>
      <c r="B120" t="s">
        <v>353</v>
      </c>
      <c r="C120" t="s">
        <v>107</v>
      </c>
      <c r="D120" t="str">
        <f>_xlfn.XLOOKUP(C120,'Regions COACCH to MIMOSA'!A$2:A$27,'Regions COACCH to MIMOSA'!B$2:B$27,"Unknown")</f>
        <v>I_MiddleEast</v>
      </c>
    </row>
    <row r="121" spans="1:4" x14ac:dyDescent="0.2">
      <c r="A121" t="s">
        <v>354</v>
      </c>
      <c r="B121" t="s">
        <v>355</v>
      </c>
      <c r="C121" t="s">
        <v>97</v>
      </c>
      <c r="D121" t="str">
        <f>_xlfn.XLOOKUP(C121,'Regions COACCH to MIMOSA'!A$2:A$27,'Regions COACCH to MIMOSA'!B$2:B$27,"Unknown")</f>
        <v>I_NAF</v>
      </c>
    </row>
    <row r="122" spans="1:4" x14ac:dyDescent="0.2">
      <c r="A122" t="s">
        <v>356</v>
      </c>
      <c r="B122" t="s">
        <v>357</v>
      </c>
      <c r="C122" t="s">
        <v>107</v>
      </c>
      <c r="D122" t="str">
        <f>_xlfn.XLOOKUP(C122,'Regions COACCH to MIMOSA'!A$2:A$27,'Regions COACCH to MIMOSA'!B$2:B$27,"Unknown")</f>
        <v>I_MiddleEast</v>
      </c>
    </row>
    <row r="123" spans="1:4" x14ac:dyDescent="0.2">
      <c r="A123" t="s">
        <v>358</v>
      </c>
      <c r="B123" t="s">
        <v>359</v>
      </c>
      <c r="C123" t="s">
        <v>107</v>
      </c>
      <c r="D123" t="str">
        <f>_xlfn.XLOOKUP(C123,'Regions COACCH to MIMOSA'!A$2:A$27,'Regions COACCH to MIMOSA'!B$2:B$27,"Unknown")</f>
        <v>I_MiddleEast</v>
      </c>
    </row>
    <row r="124" spans="1:4" x14ac:dyDescent="0.2">
      <c r="A124" t="s">
        <v>360</v>
      </c>
      <c r="B124" t="s">
        <v>361</v>
      </c>
      <c r="C124" t="s">
        <v>107</v>
      </c>
      <c r="D124" t="str">
        <f>_xlfn.XLOOKUP(C124,'Regions COACCH to MIMOSA'!A$2:A$27,'Regions COACCH to MIMOSA'!B$2:B$27,"Unknown")</f>
        <v>I_MiddleEast</v>
      </c>
    </row>
    <row r="125" spans="1:4" x14ac:dyDescent="0.2">
      <c r="A125" t="s">
        <v>362</v>
      </c>
      <c r="B125" t="s">
        <v>363</v>
      </c>
      <c r="C125" t="s">
        <v>107</v>
      </c>
      <c r="D125" t="str">
        <f>_xlfn.XLOOKUP(C125,'Regions COACCH to MIMOSA'!A$2:A$27,'Regions COACCH to MIMOSA'!B$2:B$27,"Unknown")</f>
        <v>I_MiddleEast</v>
      </c>
    </row>
    <row r="126" spans="1:4" x14ac:dyDescent="0.2">
      <c r="A126" t="s">
        <v>364</v>
      </c>
      <c r="B126" t="s">
        <v>365</v>
      </c>
      <c r="C126" t="s">
        <v>107</v>
      </c>
      <c r="D126" t="str">
        <f>_xlfn.XLOOKUP(C126,'Regions COACCH to MIMOSA'!A$2:A$27,'Regions COACCH to MIMOSA'!B$2:B$27,"Unknown")</f>
        <v>I_MiddleEast</v>
      </c>
    </row>
    <row r="127" spans="1:4" x14ac:dyDescent="0.2">
      <c r="A127" t="s">
        <v>366</v>
      </c>
      <c r="B127" t="s">
        <v>367</v>
      </c>
      <c r="C127" t="s">
        <v>107</v>
      </c>
      <c r="D127" t="str">
        <f>_xlfn.XLOOKUP(C127,'Regions COACCH to MIMOSA'!A$2:A$27,'Regions COACCH to MIMOSA'!B$2:B$27,"Unknown")</f>
        <v>I_MiddleEast</v>
      </c>
    </row>
    <row r="128" spans="1:4" x14ac:dyDescent="0.2">
      <c r="A128" t="s">
        <v>368</v>
      </c>
      <c r="B128" t="s">
        <v>369</v>
      </c>
      <c r="C128" t="s">
        <v>97</v>
      </c>
      <c r="D128" t="str">
        <f>_xlfn.XLOOKUP(C128,'Regions COACCH to MIMOSA'!A$2:A$27,'Regions COACCH to MIMOSA'!B$2:B$27,"Unknown")</f>
        <v>I_NAF</v>
      </c>
    </row>
    <row r="129" spans="1:4" x14ac:dyDescent="0.2">
      <c r="A129" t="s">
        <v>370</v>
      </c>
      <c r="B129" t="s">
        <v>371</v>
      </c>
      <c r="C129" t="s">
        <v>97</v>
      </c>
      <c r="D129" t="str">
        <f>_xlfn.XLOOKUP(C129,'Regions COACCH to MIMOSA'!A$2:A$27,'Regions COACCH to MIMOSA'!B$2:B$27,"Unknown")</f>
        <v>I_NAF</v>
      </c>
    </row>
    <row r="130" spans="1:4" x14ac:dyDescent="0.2">
      <c r="A130" t="s">
        <v>372</v>
      </c>
      <c r="B130" t="s">
        <v>373</v>
      </c>
      <c r="C130" t="s">
        <v>107</v>
      </c>
      <c r="D130" t="str">
        <f>_xlfn.XLOOKUP(C130,'Regions COACCH to MIMOSA'!A$2:A$27,'Regions COACCH to MIMOSA'!B$2:B$27,"Unknown")</f>
        <v>I_MiddleEast</v>
      </c>
    </row>
    <row r="131" spans="1:4" x14ac:dyDescent="0.2">
      <c r="A131" t="s">
        <v>374</v>
      </c>
      <c r="B131" t="s">
        <v>375</v>
      </c>
      <c r="C131" t="s">
        <v>107</v>
      </c>
      <c r="D131" t="str">
        <f>_xlfn.XLOOKUP(C131,'Regions COACCH to MIMOSA'!A$2:A$27,'Regions COACCH to MIMOSA'!B$2:B$27,"Unknown")</f>
        <v>I_MiddleEast</v>
      </c>
    </row>
    <row r="132" spans="1:4" x14ac:dyDescent="0.2">
      <c r="A132" t="s">
        <v>376</v>
      </c>
      <c r="B132" t="s">
        <v>377</v>
      </c>
      <c r="C132" t="s">
        <v>107</v>
      </c>
      <c r="D132" t="str">
        <f>_xlfn.XLOOKUP(C132,'Regions COACCH to MIMOSA'!A$2:A$27,'Regions COACCH to MIMOSA'!B$2:B$27,"Unknown")</f>
        <v>I_MiddleEast</v>
      </c>
    </row>
    <row r="133" spans="1:4" x14ac:dyDescent="0.2">
      <c r="A133" t="s">
        <v>378</v>
      </c>
      <c r="B133" t="s">
        <v>379</v>
      </c>
      <c r="C133" t="s">
        <v>107</v>
      </c>
      <c r="D133" t="str">
        <f>_xlfn.XLOOKUP(C133,'Regions COACCH to MIMOSA'!A$2:A$27,'Regions COACCH to MIMOSA'!B$2:B$27,"Unknown")</f>
        <v>I_MiddleEast</v>
      </c>
    </row>
    <row r="134" spans="1:4" x14ac:dyDescent="0.2">
      <c r="A134" t="s">
        <v>380</v>
      </c>
      <c r="B134" t="s">
        <v>381</v>
      </c>
      <c r="C134" t="s">
        <v>97</v>
      </c>
      <c r="D134" t="str">
        <f>_xlfn.XLOOKUP(C134,'Regions COACCH to MIMOSA'!A$2:A$27,'Regions COACCH to MIMOSA'!B$2:B$27,"Unknown")</f>
        <v>I_NAF</v>
      </c>
    </row>
    <row r="135" spans="1:4" x14ac:dyDescent="0.2">
      <c r="A135" t="s">
        <v>382</v>
      </c>
      <c r="B135" t="s">
        <v>383</v>
      </c>
      <c r="C135" t="s">
        <v>107</v>
      </c>
      <c r="D135" t="str">
        <f>_xlfn.XLOOKUP(C135,'Regions COACCH to MIMOSA'!A$2:A$27,'Regions COACCH to MIMOSA'!B$2:B$27,"Unknown")</f>
        <v>I_MiddleEast</v>
      </c>
    </row>
    <row r="136" spans="1:4" x14ac:dyDescent="0.2">
      <c r="A136" t="s">
        <v>384</v>
      </c>
      <c r="B136" t="s">
        <v>385</v>
      </c>
      <c r="C136" t="s">
        <v>97</v>
      </c>
      <c r="D136" t="str">
        <f>_xlfn.XLOOKUP(C136,'Regions COACCH to MIMOSA'!A$2:A$27,'Regions COACCH to MIMOSA'!B$2:B$27,"Unknown")</f>
        <v>I_NAF</v>
      </c>
    </row>
    <row r="137" spans="1:4" x14ac:dyDescent="0.2">
      <c r="A137" t="s">
        <v>386</v>
      </c>
      <c r="B137" t="s">
        <v>387</v>
      </c>
      <c r="C137" t="s">
        <v>107</v>
      </c>
      <c r="D137" t="str">
        <f>_xlfn.XLOOKUP(C137,'Regions COACCH to MIMOSA'!A$2:A$27,'Regions COACCH to MIMOSA'!B$2:B$27,"Unknown")</f>
        <v>I_MiddleEast</v>
      </c>
    </row>
    <row r="138" spans="1:4" x14ac:dyDescent="0.2">
      <c r="A138" t="s">
        <v>388</v>
      </c>
      <c r="B138" t="s">
        <v>389</v>
      </c>
      <c r="C138" t="s">
        <v>114</v>
      </c>
      <c r="D138" t="str">
        <f>_xlfn.XLOOKUP(C138,'Regions COACCH to MIMOSA'!A$2:A$27,'Regions COACCH to MIMOSA'!B$2:B$27,"Unknown")</f>
        <v>I_OCE</v>
      </c>
    </row>
    <row r="139" spans="1:4" x14ac:dyDescent="0.2">
      <c r="A139" t="s">
        <v>390</v>
      </c>
      <c r="B139" t="s">
        <v>391</v>
      </c>
      <c r="C139" t="s">
        <v>94</v>
      </c>
      <c r="D139" t="str">
        <f>_xlfn.XLOOKUP(C139,'Regions COACCH to MIMOSA'!A$2:A$27,'Regions COACCH to MIMOSA'!B$2:B$27,"Unknown")</f>
        <v>I_Laca</v>
      </c>
    </row>
    <row r="140" spans="1:4" x14ac:dyDescent="0.2">
      <c r="A140" t="s">
        <v>392</v>
      </c>
      <c r="B140" t="s">
        <v>393</v>
      </c>
      <c r="C140" t="s">
        <v>94</v>
      </c>
      <c r="D140" t="str">
        <f>_xlfn.XLOOKUP(C140,'Regions COACCH to MIMOSA'!A$2:A$27,'Regions COACCH to MIMOSA'!B$2:B$27,"Unknown")</f>
        <v>I_Laca</v>
      </c>
    </row>
    <row r="141" spans="1:4" x14ac:dyDescent="0.2">
      <c r="A141" t="s">
        <v>394</v>
      </c>
      <c r="B141" t="s">
        <v>395</v>
      </c>
      <c r="C141" t="s">
        <v>96</v>
      </c>
      <c r="D141" t="str">
        <f>_xlfn.XLOOKUP(C141,'Regions COACCH to MIMOSA'!A$2:A$27,'Regions COACCH to MIMOSA'!B$2:B$27,"Unknown")</f>
        <v>I_Laca</v>
      </c>
    </row>
    <row r="142" spans="1:4" x14ac:dyDescent="0.2">
      <c r="A142" t="s">
        <v>396</v>
      </c>
      <c r="B142" t="s">
        <v>397</v>
      </c>
      <c r="C142" t="s">
        <v>94</v>
      </c>
      <c r="D142" t="str">
        <f>_xlfn.XLOOKUP(C142,'Regions COACCH to MIMOSA'!A$2:A$27,'Regions COACCH to MIMOSA'!B$2:B$27,"Unknown")</f>
        <v>I_Laca</v>
      </c>
    </row>
    <row r="143" spans="1:4" x14ac:dyDescent="0.2">
      <c r="A143" t="s">
        <v>398</v>
      </c>
      <c r="B143" t="s">
        <v>399</v>
      </c>
      <c r="C143" t="s">
        <v>114</v>
      </c>
      <c r="D143" t="str">
        <f>_xlfn.XLOOKUP(C143,'Regions COACCH to MIMOSA'!A$2:A$27,'Regions COACCH to MIMOSA'!B$2:B$27,"Unknown")</f>
        <v>I_OCE</v>
      </c>
    </row>
    <row r="144" spans="1:4" x14ac:dyDescent="0.2">
      <c r="A144" t="s">
        <v>400</v>
      </c>
      <c r="B144" t="s">
        <v>401</v>
      </c>
      <c r="C144" t="s">
        <v>116</v>
      </c>
      <c r="D144" t="str">
        <f>_xlfn.XLOOKUP(C144,'Regions COACCH to MIMOSA'!A$2:A$27,'Regions COACCH to MIMOSA'!B$2:B$27,"Unknown")</f>
        <v>I_SSA</v>
      </c>
    </row>
    <row r="145" spans="1:4" x14ac:dyDescent="0.2">
      <c r="A145" t="s">
        <v>402</v>
      </c>
      <c r="B145" t="s">
        <v>403</v>
      </c>
      <c r="C145" t="s">
        <v>114</v>
      </c>
      <c r="D145" t="str">
        <f>_xlfn.XLOOKUP(C145,'Regions COACCH to MIMOSA'!A$2:A$27,'Regions COACCH to MIMOSA'!B$2:B$27,"Unknown")</f>
        <v>I_OCE</v>
      </c>
    </row>
    <row r="146" spans="1:4" x14ac:dyDescent="0.2">
      <c r="A146" t="s">
        <v>404</v>
      </c>
      <c r="B146" t="s">
        <v>405</v>
      </c>
      <c r="C146" t="s">
        <v>114</v>
      </c>
      <c r="D146" t="str">
        <f>_xlfn.XLOOKUP(C146,'Regions COACCH to MIMOSA'!A$2:A$27,'Regions COACCH to MIMOSA'!B$2:B$27,"Unknown")</f>
        <v>I_OCE</v>
      </c>
    </row>
    <row r="147" spans="1:4" x14ac:dyDescent="0.2">
      <c r="A147" t="s">
        <v>406</v>
      </c>
      <c r="B147" t="s">
        <v>407</v>
      </c>
      <c r="C147" t="s">
        <v>94</v>
      </c>
      <c r="D147" t="str">
        <f>_xlfn.XLOOKUP(C147,'Regions COACCH to MIMOSA'!A$2:A$27,'Regions COACCH to MIMOSA'!B$2:B$27,"Unknown")</f>
        <v>I_Laca</v>
      </c>
    </row>
    <row r="148" spans="1:4" x14ac:dyDescent="0.2">
      <c r="A148" t="s">
        <v>408</v>
      </c>
      <c r="B148" t="s">
        <v>409</v>
      </c>
      <c r="C148" t="s">
        <v>94</v>
      </c>
      <c r="D148" t="str">
        <f>_xlfn.XLOOKUP(C148,'Regions COACCH to MIMOSA'!A$2:A$27,'Regions COACCH to MIMOSA'!B$2:B$27,"Unknown")</f>
        <v>I_Laca</v>
      </c>
    </row>
    <row r="149" spans="1:4" x14ac:dyDescent="0.2">
      <c r="A149" t="s">
        <v>410</v>
      </c>
      <c r="B149" t="s">
        <v>411</v>
      </c>
      <c r="C149" t="s">
        <v>94</v>
      </c>
      <c r="D149" t="str">
        <f>_xlfn.XLOOKUP(C149,'Regions COACCH to MIMOSA'!A$2:A$27,'Regions COACCH to MIMOSA'!B$2:B$27,"Unknown")</f>
        <v>I_Laca</v>
      </c>
    </row>
    <row r="150" spans="1:4" x14ac:dyDescent="0.2">
      <c r="A150" t="s">
        <v>412</v>
      </c>
      <c r="B150" t="s">
        <v>413</v>
      </c>
      <c r="C150" t="s">
        <v>98</v>
      </c>
      <c r="D150" t="str">
        <f>_xlfn.XLOOKUP(C150,'Regions COACCH to MIMOSA'!A$2:A$27,'Regions COACCH to MIMOSA'!B$2:B$27,"Unknown")</f>
        <v>I_SSA</v>
      </c>
    </row>
    <row r="151" spans="1:4" x14ac:dyDescent="0.2">
      <c r="A151" t="s">
        <v>414</v>
      </c>
      <c r="B151" t="s">
        <v>415</v>
      </c>
      <c r="C151" t="s">
        <v>99</v>
      </c>
      <c r="D151" t="str">
        <f>_xlfn.XLOOKUP(C151,'Regions COACCH to MIMOSA'!A$2:A$27,'Regions COACCH to MIMOSA'!B$2:B$27,"Unknown")</f>
        <v>I_SSA</v>
      </c>
    </row>
    <row r="152" spans="1:4" x14ac:dyDescent="0.2">
      <c r="A152" t="s">
        <v>416</v>
      </c>
      <c r="B152" t="s">
        <v>417</v>
      </c>
      <c r="C152" t="s">
        <v>114</v>
      </c>
      <c r="D152" t="str">
        <f>_xlfn.XLOOKUP(C152,'Regions COACCH to MIMOSA'!A$2:A$27,'Regions COACCH to MIMOSA'!B$2:B$27,"Unknown")</f>
        <v>I_OCE</v>
      </c>
    </row>
    <row r="153" spans="1:4" x14ac:dyDescent="0.2">
      <c r="A153" t="s">
        <v>418</v>
      </c>
      <c r="B153" t="s">
        <v>419</v>
      </c>
      <c r="C153" t="s">
        <v>94</v>
      </c>
      <c r="D153" t="str">
        <f>_xlfn.XLOOKUP(C153,'Regions COACCH to MIMOSA'!A$2:A$27,'Regions COACCH to MIMOSA'!B$2:B$27,"Unknown")</f>
        <v>I_Laca</v>
      </c>
    </row>
    <row r="154" spans="1:4" x14ac:dyDescent="0.2">
      <c r="A154" t="s">
        <v>91</v>
      </c>
      <c r="B154" t="s">
        <v>420</v>
      </c>
      <c r="C154" t="s">
        <v>91</v>
      </c>
      <c r="D154" t="str">
        <f>_xlfn.XLOOKUP(C154,'Regions COACCH to MIMOSA'!A$2:A$27,'Regions COACCH to MIMOSA'!B$2:B$27,"Unknown")</f>
        <v>I_CAN</v>
      </c>
    </row>
    <row r="155" spans="1:4" x14ac:dyDescent="0.2">
      <c r="A155" t="s">
        <v>421</v>
      </c>
      <c r="B155" t="s">
        <v>422</v>
      </c>
      <c r="C155" t="s">
        <v>111</v>
      </c>
      <c r="D155" t="str">
        <f>_xlfn.XLOOKUP(C155,'Regions COACCH to MIMOSA'!A$2:A$27,'Regions COACCH to MIMOSA'!B$2:B$27,"Unknown")</f>
        <v>I_SEAS</v>
      </c>
    </row>
    <row r="156" spans="1:4" x14ac:dyDescent="0.2">
      <c r="A156" t="s">
        <v>423</v>
      </c>
      <c r="B156" t="s">
        <v>424</v>
      </c>
      <c r="C156" t="s">
        <v>94</v>
      </c>
      <c r="D156" t="str">
        <f>_xlfn.XLOOKUP(C156,'Regions COACCH to MIMOSA'!A$2:A$27,'Regions COACCH to MIMOSA'!B$2:B$27,"Unknown")</f>
        <v>I_Laca</v>
      </c>
    </row>
    <row r="157" spans="1:4" x14ac:dyDescent="0.2">
      <c r="A157" t="s">
        <v>92</v>
      </c>
      <c r="B157" t="s">
        <v>425</v>
      </c>
      <c r="C157" t="s">
        <v>92</v>
      </c>
      <c r="D157" t="str">
        <f>_xlfn.XLOOKUP(C157,'Regions COACCH to MIMOSA'!A$2:A$27,'Regions COACCH to MIMOSA'!B$2:B$27,"Unknown")</f>
        <v>I_USA</v>
      </c>
    </row>
    <row r="158" spans="1:4" x14ac:dyDescent="0.2">
      <c r="A158" t="s">
        <v>426</v>
      </c>
      <c r="B158" t="s">
        <v>427</v>
      </c>
      <c r="C158" t="s">
        <v>114</v>
      </c>
      <c r="D158" t="str">
        <f>_xlfn.XLOOKUP(C158,'Regions COACCH to MIMOSA'!A$2:A$27,'Regions COACCH to MIMOSA'!B$2:B$27,"Unknown")</f>
        <v>I_OCE</v>
      </c>
    </row>
    <row r="159" spans="1:4" x14ac:dyDescent="0.2">
      <c r="A159" t="s">
        <v>428</v>
      </c>
      <c r="B159" t="s">
        <v>429</v>
      </c>
      <c r="C159" t="s">
        <v>113</v>
      </c>
      <c r="D159" t="str">
        <f>_xlfn.XLOOKUP(C159,'Regions COACCH to MIMOSA'!A$2:A$27,'Regions COACCH to MIMOSA'!B$2:B$27,"Unknown")</f>
        <v>I_JAP</v>
      </c>
    </row>
    <row r="160" spans="1:4" x14ac:dyDescent="0.2">
      <c r="A160" t="s">
        <v>430</v>
      </c>
      <c r="B160" t="s">
        <v>431</v>
      </c>
      <c r="C160" t="s">
        <v>114</v>
      </c>
      <c r="D160" t="str">
        <f>_xlfn.XLOOKUP(C160,'Regions COACCH to MIMOSA'!A$2:A$27,'Regions COACCH to MIMOSA'!B$2:B$27,"Unknown")</f>
        <v>I_OCE</v>
      </c>
    </row>
    <row r="161" spans="1:4" x14ac:dyDescent="0.2">
      <c r="A161" t="s">
        <v>432</v>
      </c>
      <c r="B161" t="s">
        <v>433</v>
      </c>
      <c r="C161" t="s">
        <v>111</v>
      </c>
      <c r="D161" t="str">
        <f>_xlfn.XLOOKUP(C161,'Regions COACCH to MIMOSA'!A$2:A$27,'Regions COACCH to MIMOSA'!B$2:B$27,"Unknown")</f>
        <v>I_SEAS</v>
      </c>
    </row>
    <row r="162" spans="1:4" x14ac:dyDescent="0.2">
      <c r="A162" t="s">
        <v>434</v>
      </c>
      <c r="B162" t="s">
        <v>435</v>
      </c>
      <c r="C162" t="s">
        <v>112</v>
      </c>
      <c r="D162" t="str">
        <f>_xlfn.XLOOKUP(C162,'Regions COACCH to MIMOSA'!A$2:A$27,'Regions COACCH to MIMOSA'!B$2:B$27,"Unknown")</f>
        <v>I_SEAS</v>
      </c>
    </row>
    <row r="163" spans="1:4" x14ac:dyDescent="0.2">
      <c r="A163" t="s">
        <v>436</v>
      </c>
      <c r="B163" t="s">
        <v>437</v>
      </c>
      <c r="C163" t="s">
        <v>114</v>
      </c>
      <c r="D163" t="str">
        <f>_xlfn.XLOOKUP(C163,'Regions COACCH to MIMOSA'!A$2:A$27,'Regions COACCH to MIMOSA'!B$2:B$27,"Unknown")</f>
        <v>I_OCE</v>
      </c>
    </row>
    <row r="164" spans="1:4" x14ac:dyDescent="0.2">
      <c r="A164" t="s">
        <v>438</v>
      </c>
      <c r="B164" t="s">
        <v>439</v>
      </c>
      <c r="C164" t="s">
        <v>114</v>
      </c>
      <c r="D164" t="str">
        <f>_xlfn.XLOOKUP(C164,'Regions COACCH to MIMOSA'!A$2:A$27,'Regions COACCH to MIMOSA'!B$2:B$27,"Unknown")</f>
        <v>I_OCE</v>
      </c>
    </row>
    <row r="165" spans="1:4" x14ac:dyDescent="0.2">
      <c r="A165" t="s">
        <v>440</v>
      </c>
      <c r="B165" t="s">
        <v>441</v>
      </c>
      <c r="C165" t="s">
        <v>112</v>
      </c>
      <c r="D165" t="str">
        <f>_xlfn.XLOOKUP(C165,'Regions COACCH to MIMOSA'!A$2:A$27,'Regions COACCH to MIMOSA'!B$2:B$27,"Unknown")</f>
        <v>I_SEAS</v>
      </c>
    </row>
    <row r="166" spans="1:4" x14ac:dyDescent="0.2">
      <c r="A166" t="s">
        <v>109</v>
      </c>
      <c r="B166" t="s">
        <v>442</v>
      </c>
      <c r="C166" t="s">
        <v>109</v>
      </c>
      <c r="D166" t="str">
        <f>_xlfn.XLOOKUP(C166,'Regions COACCH to MIMOSA'!A$2:A$27,'Regions COACCH to MIMOSA'!B$2:B$27,"Unknown")</f>
        <v>I_EastAsia</v>
      </c>
    </row>
    <row r="167" spans="1:4" x14ac:dyDescent="0.2">
      <c r="A167" t="s">
        <v>443</v>
      </c>
      <c r="B167" t="s">
        <v>444</v>
      </c>
      <c r="C167" t="s">
        <v>111</v>
      </c>
      <c r="D167" t="str">
        <f>_xlfn.XLOOKUP(C167,'Regions COACCH to MIMOSA'!A$2:A$27,'Regions COACCH to MIMOSA'!B$2:B$27,"Unknown")</f>
        <v>I_SEAS</v>
      </c>
    </row>
    <row r="168" spans="1:4" x14ac:dyDescent="0.2">
      <c r="A168" t="s">
        <v>445</v>
      </c>
      <c r="B168" t="s">
        <v>446</v>
      </c>
      <c r="C168" t="s">
        <v>111</v>
      </c>
      <c r="D168" t="str">
        <f>_xlfn.XLOOKUP(C168,'Regions COACCH to MIMOSA'!A$2:A$27,'Regions COACCH to MIMOSA'!B$2:B$27,"Unknown")</f>
        <v>I_SEAS</v>
      </c>
    </row>
    <row r="169" spans="1:4" x14ac:dyDescent="0.2">
      <c r="A169" t="s">
        <v>447</v>
      </c>
      <c r="B169" t="s">
        <v>448</v>
      </c>
      <c r="C169" t="s">
        <v>114</v>
      </c>
      <c r="D169" t="str">
        <f>_xlfn.XLOOKUP(C169,'Regions COACCH to MIMOSA'!A$2:A$27,'Regions COACCH to MIMOSA'!B$2:B$27,"Unknown")</f>
        <v>I_OCE</v>
      </c>
    </row>
    <row r="170" spans="1:4" x14ac:dyDescent="0.2">
      <c r="A170" t="s">
        <v>449</v>
      </c>
      <c r="B170" t="s">
        <v>450</v>
      </c>
      <c r="C170" t="s">
        <v>112</v>
      </c>
      <c r="D170" t="str">
        <f>_xlfn.XLOOKUP(C170,'Regions COACCH to MIMOSA'!A$2:A$27,'Regions COACCH to MIMOSA'!B$2:B$27,"Unknown")</f>
        <v>I_SEAS</v>
      </c>
    </row>
    <row r="171" spans="1:4" x14ac:dyDescent="0.2">
      <c r="A171" t="s">
        <v>451</v>
      </c>
      <c r="B171" t="s">
        <v>452</v>
      </c>
      <c r="C171" t="s">
        <v>111</v>
      </c>
      <c r="D171" t="str">
        <f>_xlfn.XLOOKUP(C171,'Regions COACCH to MIMOSA'!A$2:A$27,'Regions COACCH to MIMOSA'!B$2:B$27,"Unknown")</f>
        <v>I_SEAS</v>
      </c>
    </row>
    <row r="172" spans="1:4" x14ac:dyDescent="0.2">
      <c r="A172" t="s">
        <v>453</v>
      </c>
      <c r="B172" t="s">
        <v>454</v>
      </c>
      <c r="C172" t="s">
        <v>114</v>
      </c>
      <c r="D172" t="str">
        <f>_xlfn.XLOOKUP(C172,'Regions COACCH to MIMOSA'!A$2:A$27,'Regions COACCH to MIMOSA'!B$2:B$27,"Unknown")</f>
        <v>I_OCE</v>
      </c>
    </row>
    <row r="173" spans="1:4" x14ac:dyDescent="0.2">
      <c r="A173" t="s">
        <v>455</v>
      </c>
      <c r="B173" t="s">
        <v>456</v>
      </c>
      <c r="C173" t="s">
        <v>111</v>
      </c>
      <c r="D173" t="str">
        <f>_xlfn.XLOOKUP(C173,'Regions COACCH to MIMOSA'!A$2:A$27,'Regions COACCH to MIMOSA'!B$2:B$27,"Unknown")</f>
        <v>I_SEAS</v>
      </c>
    </row>
    <row r="174" spans="1:4" x14ac:dyDescent="0.2">
      <c r="A174" t="s">
        <v>457</v>
      </c>
      <c r="B174" t="s">
        <v>458</v>
      </c>
      <c r="C174" t="s">
        <v>114</v>
      </c>
      <c r="D174" t="str">
        <f>_xlfn.XLOOKUP(C174,'Regions COACCH to MIMOSA'!A$2:A$27,'Regions COACCH to MIMOSA'!B$2:B$27,"Unknown")</f>
        <v>I_OCE</v>
      </c>
    </row>
    <row r="175" spans="1:4" x14ac:dyDescent="0.2">
      <c r="A175" t="s">
        <v>459</v>
      </c>
      <c r="B175" t="s">
        <v>460</v>
      </c>
      <c r="C175" t="s">
        <v>111</v>
      </c>
      <c r="D175" t="str">
        <f>_xlfn.XLOOKUP(C175,'Regions COACCH to MIMOSA'!A$2:A$27,'Regions COACCH to MIMOSA'!B$2:B$27,"Unknown")</f>
        <v>I_SEAS</v>
      </c>
    </row>
    <row r="176" spans="1:4" x14ac:dyDescent="0.2">
      <c r="A176" t="s">
        <v>461</v>
      </c>
      <c r="B176" t="s">
        <v>462</v>
      </c>
      <c r="C176" t="s">
        <v>114</v>
      </c>
      <c r="D176" t="str">
        <f>_xlfn.XLOOKUP(C176,'Regions COACCH to MIMOSA'!A$2:A$27,'Regions COACCH to MIMOSA'!B$2:B$27,"Unknown")</f>
        <v>I_OCE</v>
      </c>
    </row>
    <row r="177" spans="1:4" x14ac:dyDescent="0.2">
      <c r="A177" t="s">
        <v>463</v>
      </c>
      <c r="B177" t="s">
        <v>464</v>
      </c>
      <c r="C177" t="s">
        <v>115</v>
      </c>
      <c r="D177" t="str">
        <f>_xlfn.XLOOKUP(C177,'Regions COACCH to MIMOSA'!A$2:A$27,'Regions COACCH to MIMOSA'!B$2:B$27,"Unknown")</f>
        <v>I_RSAS</v>
      </c>
    </row>
    <row r="178" spans="1:4" x14ac:dyDescent="0.2">
      <c r="A178" t="s">
        <v>465</v>
      </c>
      <c r="B178" t="s">
        <v>466</v>
      </c>
      <c r="C178" t="s">
        <v>115</v>
      </c>
      <c r="D178" t="str">
        <f>_xlfn.XLOOKUP(C178,'Regions COACCH to MIMOSA'!A$2:A$27,'Regions COACCH to MIMOSA'!B$2:B$27,"Unknown")</f>
        <v>I_RSAS</v>
      </c>
    </row>
    <row r="179" spans="1:4" x14ac:dyDescent="0.2">
      <c r="A179" t="s">
        <v>467</v>
      </c>
      <c r="B179" t="s">
        <v>468</v>
      </c>
      <c r="C179" t="s">
        <v>115</v>
      </c>
      <c r="D179" t="str">
        <f>_xlfn.XLOOKUP(C179,'Regions COACCH to MIMOSA'!A$2:A$27,'Regions COACCH to MIMOSA'!B$2:B$27,"Unknown")</f>
        <v>I_RSAS</v>
      </c>
    </row>
    <row r="180" spans="1:4" x14ac:dyDescent="0.2">
      <c r="A180" t="s">
        <v>469</v>
      </c>
      <c r="B180" t="s">
        <v>470</v>
      </c>
      <c r="C180" t="s">
        <v>108</v>
      </c>
      <c r="D180" t="str">
        <f>_xlfn.XLOOKUP(C180,'Regions COACCH to MIMOSA'!A$2:A$27,'Regions COACCH to MIMOSA'!B$2:B$27,"Unknown")</f>
        <v>I_INDIA</v>
      </c>
    </row>
    <row r="181" spans="1:4" x14ac:dyDescent="0.2">
      <c r="A181" t="s">
        <v>471</v>
      </c>
      <c r="B181" t="s">
        <v>472</v>
      </c>
      <c r="C181" t="s">
        <v>115</v>
      </c>
      <c r="D181" t="str">
        <f>_xlfn.XLOOKUP(C181,'Regions COACCH to MIMOSA'!A$2:A$27,'Regions COACCH to MIMOSA'!B$2:B$27,"Unknown")</f>
        <v>I_RSAS</v>
      </c>
    </row>
    <row r="182" spans="1:4" x14ac:dyDescent="0.2">
      <c r="A182" t="s">
        <v>473</v>
      </c>
      <c r="B182" t="s">
        <v>474</v>
      </c>
      <c r="C182" t="s">
        <v>115</v>
      </c>
      <c r="D182" t="str">
        <f>_xlfn.XLOOKUP(C182,'Regions COACCH to MIMOSA'!A$2:A$27,'Regions COACCH to MIMOSA'!B$2:B$27,"Unknown")</f>
        <v>I_RSAS</v>
      </c>
    </row>
    <row r="183" spans="1:4" x14ac:dyDescent="0.2">
      <c r="A183" t="s">
        <v>475</v>
      </c>
      <c r="B183" t="s">
        <v>476</v>
      </c>
      <c r="C183" t="s">
        <v>115</v>
      </c>
      <c r="D183" t="str">
        <f>_xlfn.XLOOKUP(C183,'Regions COACCH to MIMOSA'!A$2:A$27,'Regions COACCH to MIMOSA'!B$2:B$27,"Unknown")</f>
        <v>I_RSAS</v>
      </c>
    </row>
    <row r="184" spans="1:4" x14ac:dyDescent="0.2">
      <c r="A184" t="s">
        <v>477</v>
      </c>
      <c r="B184" t="s">
        <v>478</v>
      </c>
      <c r="C184" t="s">
        <v>115</v>
      </c>
      <c r="D184" t="str">
        <f>_xlfn.XLOOKUP(C184,'Regions COACCH to MIMOSA'!A$2:A$27,'Regions COACCH to MIMOSA'!B$2:B$27,"Unknown")</f>
        <v>I_RSAS</v>
      </c>
    </row>
    <row r="185" spans="1:4" x14ac:dyDescent="0.2">
      <c r="A185" t="s">
        <v>479</v>
      </c>
      <c r="B185" t="s">
        <v>480</v>
      </c>
      <c r="C185" t="s">
        <v>101</v>
      </c>
      <c r="D185" t="str">
        <f>_xlfn.XLOOKUP(C185,'Regions COACCH to MIMOSA'!A$2:A$27,'Regions COACCH to MIMOSA'!B$2:B$27,"Unknown")</f>
        <v>I_WEU</v>
      </c>
    </row>
    <row r="186" spans="1:4" x14ac:dyDescent="0.2">
      <c r="A186" t="s">
        <v>481</v>
      </c>
      <c r="B186" t="s">
        <v>482</v>
      </c>
      <c r="C186" t="s">
        <v>101</v>
      </c>
      <c r="D186" t="str">
        <f>_xlfn.XLOOKUP(C186,'Regions COACCH to MIMOSA'!A$2:A$27,'Regions COACCH to MIMOSA'!B$2:B$27,"Unknown")</f>
        <v>I_WEU</v>
      </c>
    </row>
    <row r="187" spans="1:4" x14ac:dyDescent="0.2">
      <c r="A187" t="s">
        <v>483</v>
      </c>
      <c r="B187" t="s">
        <v>484</v>
      </c>
      <c r="C187" t="s">
        <v>102</v>
      </c>
      <c r="D187" t="str">
        <f>_xlfn.XLOOKUP(C187,'Regions COACCH to MIMOSA'!A$2:A$27,'Regions COACCH to MIMOSA'!B$2:B$27,"Unknown")</f>
        <v>I_CEU</v>
      </c>
    </row>
    <row r="188" spans="1:4" x14ac:dyDescent="0.2">
      <c r="A188" t="s">
        <v>485</v>
      </c>
      <c r="B188" t="s">
        <v>486</v>
      </c>
      <c r="C188" t="s">
        <v>101</v>
      </c>
      <c r="D188" t="str">
        <f>_xlfn.XLOOKUP(C188,'Regions COACCH to MIMOSA'!A$2:A$27,'Regions COACCH to MIMOSA'!B$2:B$27,"Unknown")</f>
        <v>I_WEU</v>
      </c>
    </row>
    <row r="189" spans="1:4" x14ac:dyDescent="0.2">
      <c r="A189" t="s">
        <v>487</v>
      </c>
      <c r="B189" t="s">
        <v>488</v>
      </c>
      <c r="C189" t="s">
        <v>101</v>
      </c>
      <c r="D189" t="str">
        <f>_xlfn.XLOOKUP(C189,'Regions COACCH to MIMOSA'!A$2:A$27,'Regions COACCH to MIMOSA'!B$2:B$27,"Unknown")</f>
        <v>I_WEU</v>
      </c>
    </row>
    <row r="190" spans="1:4" x14ac:dyDescent="0.2">
      <c r="A190" t="s">
        <v>489</v>
      </c>
      <c r="B190" t="s">
        <v>490</v>
      </c>
      <c r="C190" t="s">
        <v>101</v>
      </c>
      <c r="D190" t="str">
        <f>_xlfn.XLOOKUP(C190,'Regions COACCH to MIMOSA'!A$2:A$27,'Regions COACCH to MIMOSA'!B$2:B$27,"Unknown")</f>
        <v>I_WEU</v>
      </c>
    </row>
    <row r="191" spans="1:4" x14ac:dyDescent="0.2">
      <c r="A191" t="s">
        <v>491</v>
      </c>
      <c r="B191" t="s">
        <v>492</v>
      </c>
      <c r="C191" t="s">
        <v>101</v>
      </c>
      <c r="D191" t="str">
        <f>_xlfn.XLOOKUP(C191,'Regions COACCH to MIMOSA'!A$2:A$27,'Regions COACCH to MIMOSA'!B$2:B$27,"Unknown")</f>
        <v>I_WEU</v>
      </c>
    </row>
    <row r="192" spans="1:4" x14ac:dyDescent="0.2">
      <c r="A192" t="s">
        <v>493</v>
      </c>
      <c r="B192" t="s">
        <v>494</v>
      </c>
      <c r="C192" t="s">
        <v>101</v>
      </c>
      <c r="D192" t="str">
        <f>_xlfn.XLOOKUP(C192,'Regions COACCH to MIMOSA'!A$2:A$27,'Regions COACCH to MIMOSA'!B$2:B$27,"Unknown")</f>
        <v>I_WEU</v>
      </c>
    </row>
    <row r="193" spans="1:4" x14ac:dyDescent="0.2">
      <c r="A193" t="s">
        <v>495</v>
      </c>
      <c r="B193" t="s">
        <v>496</v>
      </c>
      <c r="C193" t="s">
        <v>101</v>
      </c>
      <c r="D193" t="str">
        <f>_xlfn.XLOOKUP(C193,'Regions COACCH to MIMOSA'!A$2:A$27,'Regions COACCH to MIMOSA'!B$2:B$27,"Unknown")</f>
        <v>I_WEU</v>
      </c>
    </row>
    <row r="194" spans="1:4" x14ac:dyDescent="0.2">
      <c r="A194" t="s">
        <v>497</v>
      </c>
      <c r="B194" t="s">
        <v>498</v>
      </c>
      <c r="C194" t="s">
        <v>101</v>
      </c>
      <c r="D194" t="str">
        <f>_xlfn.XLOOKUP(C194,'Regions COACCH to MIMOSA'!A$2:A$27,'Regions COACCH to MIMOSA'!B$2:B$27,"Unknown")</f>
        <v>I_WEU</v>
      </c>
    </row>
    <row r="195" spans="1:4" x14ac:dyDescent="0.2">
      <c r="A195" t="s">
        <v>499</v>
      </c>
      <c r="B195" t="s">
        <v>500</v>
      </c>
      <c r="C195" t="s">
        <v>101</v>
      </c>
      <c r="D195" t="str">
        <f>_xlfn.XLOOKUP(C195,'Regions COACCH to MIMOSA'!A$2:A$27,'Regions COACCH to MIMOSA'!B$2:B$27,"Unknown")</f>
        <v>I_WEU</v>
      </c>
    </row>
    <row r="196" spans="1:4" x14ac:dyDescent="0.2">
      <c r="A196" t="s">
        <v>501</v>
      </c>
      <c r="B196" t="s">
        <v>502</v>
      </c>
      <c r="C196" t="s">
        <v>101</v>
      </c>
      <c r="D196" t="str">
        <f>_xlfn.XLOOKUP(C196,'Regions COACCH to MIMOSA'!A$2:A$27,'Regions COACCH to MIMOSA'!B$2:B$27,"Unknown")</f>
        <v>I_WEU</v>
      </c>
    </row>
    <row r="197" spans="1:4" x14ac:dyDescent="0.2">
      <c r="A197" t="s">
        <v>503</v>
      </c>
      <c r="B197" t="s">
        <v>504</v>
      </c>
      <c r="C197" t="s">
        <v>101</v>
      </c>
      <c r="D197" t="str">
        <f>_xlfn.XLOOKUP(C197,'Regions COACCH to MIMOSA'!A$2:A$27,'Regions COACCH to MIMOSA'!B$2:B$27,"Unknown")</f>
        <v>I_WEU</v>
      </c>
    </row>
    <row r="198" spans="1:4" x14ac:dyDescent="0.2">
      <c r="A198" t="s">
        <v>505</v>
      </c>
      <c r="B198" t="s">
        <v>506</v>
      </c>
      <c r="C198" t="s">
        <v>101</v>
      </c>
      <c r="D198" t="str">
        <f>_xlfn.XLOOKUP(C198,'Regions COACCH to MIMOSA'!A$2:A$27,'Regions COACCH to MIMOSA'!B$2:B$27,"Unknown")</f>
        <v>I_WEU</v>
      </c>
    </row>
    <row r="199" spans="1:4" x14ac:dyDescent="0.2">
      <c r="A199" t="s">
        <v>507</v>
      </c>
      <c r="B199" t="s">
        <v>508</v>
      </c>
      <c r="C199" t="s">
        <v>101</v>
      </c>
      <c r="D199" t="str">
        <f>_xlfn.XLOOKUP(C199,'Regions COACCH to MIMOSA'!A$2:A$27,'Regions COACCH to MIMOSA'!B$2:B$27,"Unknown")</f>
        <v>I_WEU</v>
      </c>
    </row>
    <row r="200" spans="1:4" x14ac:dyDescent="0.2">
      <c r="A200" t="s">
        <v>509</v>
      </c>
      <c r="B200" t="s">
        <v>510</v>
      </c>
      <c r="C200" t="s">
        <v>101</v>
      </c>
      <c r="D200" t="str">
        <f>_xlfn.XLOOKUP(C200,'Regions COACCH to MIMOSA'!A$2:A$27,'Regions COACCH to MIMOSA'!B$2:B$27,"Unknown")</f>
        <v>I_WEU</v>
      </c>
    </row>
    <row r="201" spans="1:4" x14ac:dyDescent="0.2">
      <c r="A201" t="s">
        <v>511</v>
      </c>
      <c r="B201" t="s">
        <v>512</v>
      </c>
      <c r="C201" t="s">
        <v>101</v>
      </c>
      <c r="D201" t="str">
        <f>_xlfn.XLOOKUP(C201,'Regions COACCH to MIMOSA'!A$2:A$27,'Regions COACCH to MIMOSA'!B$2:B$27,"Unknown")</f>
        <v>I_WEU</v>
      </c>
    </row>
    <row r="202" spans="1:4" x14ac:dyDescent="0.2">
      <c r="A202" t="s">
        <v>513</v>
      </c>
      <c r="B202" t="s">
        <v>514</v>
      </c>
      <c r="C202" t="s">
        <v>101</v>
      </c>
      <c r="D202" t="str">
        <f>_xlfn.XLOOKUP(C202,'Regions COACCH to MIMOSA'!A$2:A$27,'Regions COACCH to MIMOSA'!B$2:B$27,"Unknown")</f>
        <v>I_WEU</v>
      </c>
    </row>
    <row r="203" spans="1:4" x14ac:dyDescent="0.2">
      <c r="A203" t="s">
        <v>515</v>
      </c>
      <c r="B203" t="s">
        <v>516</v>
      </c>
      <c r="C203" t="s">
        <v>101</v>
      </c>
      <c r="D203" t="str">
        <f>_xlfn.XLOOKUP(C203,'Regions COACCH to MIMOSA'!A$2:A$27,'Regions COACCH to MIMOSA'!B$2:B$27,"Unknown")</f>
        <v>I_WEU</v>
      </c>
    </row>
    <row r="204" spans="1:4" x14ac:dyDescent="0.2">
      <c r="A204" t="s">
        <v>517</v>
      </c>
      <c r="B204" t="s">
        <v>518</v>
      </c>
      <c r="C204" t="s">
        <v>101</v>
      </c>
      <c r="D204" t="str">
        <f>_xlfn.XLOOKUP(C204,'Regions COACCH to MIMOSA'!A$2:A$27,'Regions COACCH to MIMOSA'!B$2:B$27,"Unknown")</f>
        <v>I_WEU</v>
      </c>
    </row>
    <row r="205" spans="1:4" x14ac:dyDescent="0.2">
      <c r="A205" t="s">
        <v>103</v>
      </c>
      <c r="B205" t="s">
        <v>519</v>
      </c>
      <c r="C205" t="s">
        <v>103</v>
      </c>
      <c r="D205" t="str">
        <f>_xlfn.XLOOKUP(C205,'Regions COACCH to MIMOSA'!A$2:A$27,'Regions COACCH to MIMOSA'!B$2:B$27,"Unknown")</f>
        <v>I_MiddleEast</v>
      </c>
    </row>
    <row r="206" spans="1:4" x14ac:dyDescent="0.2">
      <c r="A206" t="s">
        <v>520</v>
      </c>
      <c r="B206" t="s">
        <v>521</v>
      </c>
      <c r="C206" t="s">
        <v>101</v>
      </c>
      <c r="D206" t="str">
        <f>_xlfn.XLOOKUP(C206,'Regions COACCH to MIMOSA'!A$2:A$27,'Regions COACCH to MIMOSA'!B$2:B$27,"Unknown")</f>
        <v>I_WEU</v>
      </c>
    </row>
    <row r="207" spans="1:4" x14ac:dyDescent="0.2">
      <c r="A207" t="s">
        <v>522</v>
      </c>
      <c r="B207" t="s">
        <v>523</v>
      </c>
      <c r="C207" t="s">
        <v>102</v>
      </c>
      <c r="D207" t="str">
        <f>_xlfn.XLOOKUP(C207,'Regions COACCH to MIMOSA'!A$2:A$27,'Regions COACCH to MIMOSA'!B$2:B$27,"Unknown")</f>
        <v>I_CEU</v>
      </c>
    </row>
    <row r="208" spans="1:4" x14ac:dyDescent="0.2">
      <c r="A208" t="s">
        <v>524</v>
      </c>
      <c r="B208" t="s">
        <v>525</v>
      </c>
      <c r="C208" t="s">
        <v>102</v>
      </c>
      <c r="D208" t="str">
        <f>_xlfn.XLOOKUP(C208,'Regions COACCH to MIMOSA'!A$2:A$27,'Regions COACCH to MIMOSA'!B$2:B$27,"Unknown")</f>
        <v>I_CEU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NoSLR</vt:lpstr>
      <vt:lpstr>SLR-NoAdaptation</vt:lpstr>
      <vt:lpstr>SLR-OptAdaptation</vt:lpstr>
      <vt:lpstr>CombinedSLRandNoSLR</vt:lpstr>
      <vt:lpstr>Regions COACCH to MIMOSA</vt:lpstr>
      <vt:lpstr>Regions COACCH to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Wijst, K. van der (Kaj-Ivar)</dc:creator>
  <cp:lastModifiedBy>Wijst, K. van der (Kaj-Ivar)</cp:lastModifiedBy>
  <dcterms:created xsi:type="dcterms:W3CDTF">2024-04-10T12:52:49Z</dcterms:created>
  <dcterms:modified xsi:type="dcterms:W3CDTF">2024-04-10T18:48:37Z</dcterms:modified>
</cp:coreProperties>
</file>