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Sem1\CS513\MidTerm\"/>
    </mc:Choice>
  </mc:AlternateContent>
  <xr:revisionPtr revIDLastSave="0" documentId="13_ncr:1_{14E2A93E-B600-4CA6-BF2B-6663263E1C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3" i="2"/>
  <c r="M3" i="2"/>
  <c r="M4" i="2"/>
  <c r="M5" i="2"/>
  <c r="M6" i="2"/>
  <c r="S48" i="2" l="1"/>
  <c r="X42" i="2"/>
  <c r="X6" i="2"/>
  <c r="X36" i="2"/>
  <c r="X12" i="2"/>
  <c r="X47" i="2"/>
  <c r="X35" i="2"/>
  <c r="X23" i="2"/>
  <c r="X11" i="2"/>
  <c r="X24" i="2"/>
  <c r="S45" i="2"/>
  <c r="S33" i="2"/>
  <c r="S21" i="2"/>
  <c r="S9" i="2"/>
  <c r="X46" i="2"/>
  <c r="X34" i="2"/>
  <c r="X22" i="2"/>
  <c r="X10" i="2"/>
  <c r="S44" i="2"/>
  <c r="S32" i="2"/>
  <c r="S10" i="2"/>
  <c r="S17" i="2"/>
  <c r="S43" i="2"/>
  <c r="S31" i="2"/>
  <c r="S19" i="2"/>
  <c r="S7" i="2"/>
  <c r="X44" i="2"/>
  <c r="X32" i="2"/>
  <c r="X20" i="2"/>
  <c r="X8" i="2"/>
  <c r="S30" i="2"/>
  <c r="S6" i="2"/>
  <c r="X43" i="2"/>
  <c r="X31" i="2"/>
  <c r="X19" i="2"/>
  <c r="X7" i="2"/>
  <c r="S42" i="2"/>
  <c r="S18" i="2"/>
  <c r="S3" i="2"/>
  <c r="S52" i="2"/>
  <c r="S40" i="2"/>
  <c r="S28" i="2"/>
  <c r="S16" i="2"/>
  <c r="S29" i="2"/>
  <c r="X3" i="2"/>
  <c r="X41" i="2"/>
  <c r="X29" i="2"/>
  <c r="X17" i="2"/>
  <c r="X5" i="2"/>
  <c r="S51" i="2"/>
  <c r="S15" i="2"/>
  <c r="X52" i="2"/>
  <c r="X40" i="2"/>
  <c r="X28" i="2"/>
  <c r="X16" i="2"/>
  <c r="X4" i="2"/>
  <c r="N35" i="2"/>
  <c r="S39" i="2"/>
  <c r="X51" i="2"/>
  <c r="X39" i="2"/>
  <c r="X27" i="2"/>
  <c r="X15" i="2"/>
  <c r="X48" i="2"/>
  <c r="S27" i="2"/>
  <c r="S49" i="2"/>
  <c r="S37" i="2"/>
  <c r="S25" i="2"/>
  <c r="S13" i="2"/>
  <c r="S22" i="2"/>
  <c r="S41" i="2"/>
  <c r="X18" i="2"/>
  <c r="S8" i="2"/>
  <c r="S20" i="2"/>
  <c r="X50" i="2"/>
  <c r="X38" i="2"/>
  <c r="X26" i="2"/>
  <c r="X14" i="2"/>
  <c r="X49" i="2"/>
  <c r="X37" i="2"/>
  <c r="X25" i="2"/>
  <c r="X13" i="2"/>
  <c r="S11" i="2"/>
  <c r="S23" i="2"/>
  <c r="S35" i="2"/>
  <c r="S47" i="2"/>
  <c r="N47" i="2"/>
  <c r="S46" i="2"/>
  <c r="S12" i="2"/>
  <c r="S24" i="2"/>
  <c r="S36" i="2"/>
  <c r="N46" i="2"/>
  <c r="S26" i="2"/>
  <c r="X9" i="2"/>
  <c r="S50" i="2"/>
  <c r="X21" i="2"/>
  <c r="S14" i="2"/>
  <c r="S38" i="2"/>
  <c r="X45" i="2"/>
  <c r="X33" i="2"/>
  <c r="S4" i="2"/>
  <c r="N3" i="2"/>
  <c r="S34" i="2"/>
  <c r="S5" i="2"/>
  <c r="X30" i="2"/>
  <c r="N16" i="2"/>
  <c r="N12" i="2"/>
  <c r="N23" i="2"/>
  <c r="N34" i="2"/>
  <c r="N33" i="2"/>
  <c r="N44" i="2"/>
  <c r="N31" i="2"/>
  <c r="N18" i="2"/>
  <c r="N17" i="2"/>
  <c r="N15" i="2"/>
  <c r="N7" i="2"/>
  <c r="N51" i="2"/>
  <c r="N39" i="2"/>
  <c r="N27" i="2"/>
  <c r="N14" i="2"/>
  <c r="N50" i="2"/>
  <c r="N38" i="2"/>
  <c r="N26" i="2"/>
  <c r="N6" i="2"/>
  <c r="N11" i="2"/>
  <c r="N22" i="2"/>
  <c r="N45" i="2"/>
  <c r="N32" i="2"/>
  <c r="N19" i="2"/>
  <c r="N42" i="2"/>
  <c r="N29" i="2"/>
  <c r="N8" i="2"/>
  <c r="N40" i="2"/>
  <c r="N49" i="2"/>
  <c r="N37" i="2"/>
  <c r="N25" i="2"/>
  <c r="N4" i="2"/>
  <c r="N21" i="2"/>
  <c r="N20" i="2"/>
  <c r="N43" i="2"/>
  <c r="N30" i="2"/>
  <c r="N41" i="2"/>
  <c r="N52" i="2"/>
  <c r="N28" i="2"/>
  <c r="N48" i="2"/>
  <c r="N36" i="2"/>
  <c r="N24" i="2"/>
  <c r="N13" i="2"/>
  <c r="N10" i="2"/>
  <c r="N9" i="2"/>
  <c r="N5" i="2"/>
</calcChain>
</file>

<file path=xl/sharedStrings.xml><?xml version="1.0" encoding="utf-8"?>
<sst xmlns="http://schemas.openxmlformats.org/spreadsheetml/2006/main" count="323" uniqueCount="16">
  <si>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</si>
  <si>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</si>
  <si>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</si>
  <si>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</si>
  <si>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</si>
  <si>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</si>
  <si>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</si>
  <si>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</si>
  <si>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</si>
  <si>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 xml:space="preserve">Rank </t>
  </si>
  <si>
    <t>Euclidian Table</t>
  </si>
  <si>
    <t>Normalized Marital Status Data</t>
  </si>
  <si>
    <t>For Exposure = 1, MaritalStatus = Married, MonthAtHospital = 1</t>
  </si>
  <si>
    <t>Original Data</t>
  </si>
  <si>
    <t>For Exposure = 3, MaritalStatus = Single, MonthAtHospital = 4</t>
  </si>
  <si>
    <t>For Exposure = 2, MaritalStatus = Single, MonthAtHospital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</si>
</sst>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70" zoomScaleNormal="70" workbookViewId="0">
      <selection activeCell="P42" sqref="P42"/>
    </sheetView>
  </sheetViews>
  <sheetFormatPr defaultRowHeight="14.4" x14ac:dyDescent="0.3"/>
  <cols>
    <col min="1" max="1" width="16.109375" style="1" customWidth="1"/>
    <col min="2" max="2" width="16.21875" style="1" customWidth="1"/>
    <col min="3" max="3" width="15.88671875" style="1" customWidth="1"/>
    <col min="4" max="4" width="15.6640625" style="1" customWidth="1"/>
    <col min="5" max="5" width="9" style="1" customWidth="1"/>
    <col min="6" max="6" width="8.21875" customWidth="1"/>
    <col min="7" max="7" width="15.6640625" customWidth="1"/>
    <col min="8" max="10" width="15.77734375" customWidth="1"/>
    <col min="13" max="13" width="16.109375" customWidth="1"/>
    <col min="14" max="15" width="15.88671875" customWidth="1"/>
    <col min="18" max="18" width="16.33203125" customWidth="1"/>
    <col min="19" max="19" width="15.5546875" customWidth="1"/>
    <col min="20" max="20" width="15.88671875" customWidth="1"/>
    <col min="23" max="23" width="16.33203125" customWidth="1"/>
    <col min="24" max="25" width="15.6640625" customWidth="1"/>
  </cols>
  <sheetData>
    <row r="1" spans="1:25" x14ac:dyDescent="0.3">
      <c r="A1" s="7" t="s">
        <v>13</v>
      </c>
      <c r="B1" s="8"/>
      <c r="C1" s="8"/>
      <c r="D1" s="8"/>
      <c r="G1" s="7" t="s">
        <v>11</v>
      </c>
      <c r="H1" s="8"/>
      <c r="I1" s="8"/>
      <c r="J1" s="8"/>
      <c r="M1" s="7" t="s">
        <v>12</v>
      </c>
      <c r="N1" s="7"/>
      <c r="O1" s="7"/>
      <c r="R1" s="7" t="s">
        <v>14</v>
      </c>
      <c r="S1" s="7"/>
      <c r="T1" s="7"/>
      <c r="W1" s="7" t="s">
        <v>15</v>
      </c>
      <c r="X1" s="7"/>
      <c r="Y1" s="7"/>
    </row>
    <row r="2" spans="1:25" x14ac:dyDescent="0.3">
      <c r="A2" s="6" t="s">
        <v>5</v>
      </c>
      <c r="B2" s="6" t="s">
        <v>0</v>
      </c>
      <c r="C2" s="6" t="s">
        <v>6</v>
      </c>
      <c r="D2" s="6" t="s">
        <v>7</v>
      </c>
      <c r="G2" s="6" t="s">
        <v>5</v>
      </c>
      <c r="H2" s="6" t="s">
        <v>0</v>
      </c>
      <c r="I2" s="6" t="s">
        <v>6</v>
      </c>
      <c r="J2" s="6" t="s">
        <v>7</v>
      </c>
      <c r="M2" s="6" t="s">
        <v>10</v>
      </c>
      <c r="N2" s="6" t="s">
        <v>9</v>
      </c>
      <c r="O2" s="6" t="s">
        <v>7</v>
      </c>
      <c r="Q2" s="1"/>
      <c r="R2" s="6" t="s">
        <v>10</v>
      </c>
      <c r="S2" s="6" t="s">
        <v>9</v>
      </c>
      <c r="T2" s="6" t="s">
        <v>7</v>
      </c>
      <c r="W2" s="6" t="s">
        <v>10</v>
      </c>
      <c r="X2" s="6" t="s">
        <v>9</v>
      </c>
      <c r="Y2" s="6" t="s">
        <v>7</v>
      </c>
    </row>
    <row r="3" spans="1:25" x14ac:dyDescent="0.3">
      <c r="A3" s="1">
        <v>3</v>
      </c>
      <c r="B3" s="2" t="s">
        <v>1</v>
      </c>
      <c r="C3" s="2">
        <v>7</v>
      </c>
      <c r="D3" s="3" t="s">
        <v>2</v>
      </c>
      <c r="G3" s="1">
        <v>3</v>
      </c>
      <c r="H3" s="2">
        <v>0</v>
      </c>
      <c r="I3" s="2">
        <v>7</v>
      </c>
      <c r="J3" s="3" t="s">
        <v>2</v>
      </c>
      <c r="M3" s="1">
        <f t="shared" ref="M3:M34" si="0">SQRT((G3-1)^2 + (H3-0)^2 + (I3-1)^2)</f>
        <v>6.324555320336759</v>
      </c>
      <c r="N3" s="5">
        <f t="shared" ref="N3:N34" si="1">RANK(M3,$M$3:$M$52,1)</f>
        <v>33</v>
      </c>
      <c r="O3" s="3" t="s">
        <v>2</v>
      </c>
      <c r="R3" s="1">
        <f t="shared" ref="R3:R34" si="2">SQRT((G3-3)^2 + (H3-1)^2 + (I3-4)^2)</f>
        <v>3.1622776601683795</v>
      </c>
      <c r="S3" s="1">
        <f t="shared" ref="S3:S34" si="3">RANK(R3,$R$3:$R$52,1)</f>
        <v>26</v>
      </c>
      <c r="T3" s="3" t="s">
        <v>2</v>
      </c>
      <c r="W3" s="1">
        <f t="shared" ref="W3:W34" si="4">SQRT((G3-2)^2 + (H3-1)^2 + (I3-12)^2)</f>
        <v>5.196152422706632</v>
      </c>
      <c r="X3" s="1">
        <f t="shared" ref="X3:X34" si="5">RANK(W3,$W$3:$W$52,1)</f>
        <v>12</v>
      </c>
      <c r="Y3" s="3" t="s">
        <v>2</v>
      </c>
    </row>
    <row r="4" spans="1:25" x14ac:dyDescent="0.3">
      <c r="A4" s="1">
        <v>3</v>
      </c>
      <c r="B4" s="2" t="s">
        <v>1</v>
      </c>
      <c r="C4" s="2">
        <v>2</v>
      </c>
      <c r="D4" s="3" t="s">
        <v>3</v>
      </c>
      <c r="G4" s="1">
        <v>3</v>
      </c>
      <c r="H4" s="2">
        <v>0</v>
      </c>
      <c r="I4" s="2">
        <v>2</v>
      </c>
      <c r="J4" s="3" t="s">
        <v>3</v>
      </c>
      <c r="M4" s="1">
        <f t="shared" si="0"/>
        <v>2.2360679774997898</v>
      </c>
      <c r="N4" s="5">
        <f t="shared" si="1"/>
        <v>4</v>
      </c>
      <c r="O4" s="3" t="s">
        <v>3</v>
      </c>
      <c r="R4" s="1">
        <f t="shared" si="2"/>
        <v>2.2360679774997898</v>
      </c>
      <c r="S4" s="1">
        <f t="shared" si="3"/>
        <v>10</v>
      </c>
      <c r="T4" s="3" t="s">
        <v>3</v>
      </c>
      <c r="W4" s="1">
        <f t="shared" si="4"/>
        <v>10.099504938362077</v>
      </c>
      <c r="X4" s="1">
        <f t="shared" si="5"/>
        <v>34</v>
      </c>
      <c r="Y4" s="3" t="s">
        <v>3</v>
      </c>
    </row>
    <row r="5" spans="1:25" x14ac:dyDescent="0.3">
      <c r="A5" s="1">
        <v>3</v>
      </c>
      <c r="B5" s="2" t="s">
        <v>1</v>
      </c>
      <c r="C5" s="2">
        <v>7</v>
      </c>
      <c r="D5" s="3" t="s">
        <v>2</v>
      </c>
      <c r="G5" s="1">
        <v>3</v>
      </c>
      <c r="H5" s="2">
        <v>0</v>
      </c>
      <c r="I5" s="2">
        <v>7</v>
      </c>
      <c r="J5" s="3" t="s">
        <v>2</v>
      </c>
      <c r="M5" s="1">
        <f t="shared" si="0"/>
        <v>6.324555320336759</v>
      </c>
      <c r="N5" s="5">
        <f t="shared" si="1"/>
        <v>33</v>
      </c>
      <c r="O5" s="3" t="s">
        <v>2</v>
      </c>
      <c r="R5" s="1">
        <f t="shared" si="2"/>
        <v>3.1622776601683795</v>
      </c>
      <c r="S5" s="1">
        <f t="shared" si="3"/>
        <v>26</v>
      </c>
      <c r="T5" s="3" t="s">
        <v>2</v>
      </c>
      <c r="W5" s="1">
        <f t="shared" si="4"/>
        <v>5.196152422706632</v>
      </c>
      <c r="X5" s="1">
        <f t="shared" si="5"/>
        <v>12</v>
      </c>
      <c r="Y5" s="3" t="s">
        <v>2</v>
      </c>
    </row>
    <row r="6" spans="1:25" x14ac:dyDescent="0.3">
      <c r="A6" s="1">
        <v>1</v>
      </c>
      <c r="B6" s="2" t="s">
        <v>1</v>
      </c>
      <c r="C6" s="2">
        <v>18</v>
      </c>
      <c r="D6" s="3" t="s">
        <v>2</v>
      </c>
      <c r="G6" s="1">
        <v>1</v>
      </c>
      <c r="H6" s="2">
        <v>0</v>
      </c>
      <c r="I6" s="2">
        <v>18</v>
      </c>
      <c r="J6" s="3" t="s">
        <v>2</v>
      </c>
      <c r="M6" s="1">
        <f t="shared" si="0"/>
        <v>17</v>
      </c>
      <c r="N6" s="1">
        <f t="shared" si="1"/>
        <v>45</v>
      </c>
      <c r="O6" s="3" t="s">
        <v>2</v>
      </c>
      <c r="R6" s="1">
        <f t="shared" si="2"/>
        <v>14.177446878757825</v>
      </c>
      <c r="S6" s="1">
        <f t="shared" si="3"/>
        <v>46</v>
      </c>
      <c r="T6" s="3" t="s">
        <v>2</v>
      </c>
      <c r="W6" s="1">
        <f t="shared" si="4"/>
        <v>6.164414002968976</v>
      </c>
      <c r="X6" s="1">
        <f t="shared" si="5"/>
        <v>16</v>
      </c>
      <c r="Y6" s="3" t="s">
        <v>2</v>
      </c>
    </row>
    <row r="7" spans="1:25" x14ac:dyDescent="0.3">
      <c r="A7" s="1">
        <v>4</v>
      </c>
      <c r="B7" s="2" t="s">
        <v>4</v>
      </c>
      <c r="C7" s="2">
        <v>1</v>
      </c>
      <c r="D7" s="3" t="s">
        <v>2</v>
      </c>
      <c r="G7" s="1">
        <v>4</v>
      </c>
      <c r="H7" s="2">
        <v>1</v>
      </c>
      <c r="I7" s="2">
        <v>1</v>
      </c>
      <c r="J7" s="3" t="s">
        <v>2</v>
      </c>
      <c r="M7" s="1">
        <f t="shared" si="0"/>
        <v>3.1622776601683795</v>
      </c>
      <c r="N7" s="1">
        <f t="shared" si="1"/>
        <v>14</v>
      </c>
      <c r="O7" s="3" t="s">
        <v>2</v>
      </c>
      <c r="R7" s="1">
        <f t="shared" si="2"/>
        <v>3.1622776601683795</v>
      </c>
      <c r="S7" s="1">
        <f t="shared" si="3"/>
        <v>26</v>
      </c>
      <c r="T7" s="3" t="s">
        <v>2</v>
      </c>
      <c r="W7" s="1">
        <f t="shared" si="4"/>
        <v>11.180339887498949</v>
      </c>
      <c r="X7" s="1">
        <f t="shared" si="5"/>
        <v>46</v>
      </c>
      <c r="Y7" s="3" t="s">
        <v>2</v>
      </c>
    </row>
    <row r="8" spans="1:25" x14ac:dyDescent="0.3">
      <c r="A8" s="1">
        <v>3</v>
      </c>
      <c r="B8" s="2" t="s">
        <v>1</v>
      </c>
      <c r="C8" s="2">
        <v>2</v>
      </c>
      <c r="D8" s="3" t="s">
        <v>2</v>
      </c>
      <c r="G8" s="1">
        <v>3</v>
      </c>
      <c r="H8" s="2">
        <v>0</v>
      </c>
      <c r="I8" s="2">
        <v>2</v>
      </c>
      <c r="J8" s="3" t="s">
        <v>2</v>
      </c>
      <c r="M8" s="1">
        <f t="shared" si="0"/>
        <v>2.2360679774997898</v>
      </c>
      <c r="N8" s="5">
        <f t="shared" si="1"/>
        <v>4</v>
      </c>
      <c r="O8" s="3" t="s">
        <v>2</v>
      </c>
      <c r="R8" s="1">
        <f t="shared" si="2"/>
        <v>2.2360679774997898</v>
      </c>
      <c r="S8" s="1">
        <f t="shared" si="3"/>
        <v>10</v>
      </c>
      <c r="T8" s="3" t="s">
        <v>2</v>
      </c>
      <c r="W8" s="1">
        <f t="shared" si="4"/>
        <v>10.099504938362077</v>
      </c>
      <c r="X8" s="1">
        <f t="shared" si="5"/>
        <v>34</v>
      </c>
      <c r="Y8" s="3" t="s">
        <v>2</v>
      </c>
    </row>
    <row r="9" spans="1:25" x14ac:dyDescent="0.3">
      <c r="A9" s="1">
        <v>2</v>
      </c>
      <c r="B9" s="2" t="s">
        <v>1</v>
      </c>
      <c r="C9" s="2">
        <v>3</v>
      </c>
      <c r="D9" s="3" t="s">
        <v>3</v>
      </c>
      <c r="G9" s="1">
        <v>2</v>
      </c>
      <c r="H9" s="2">
        <v>0</v>
      </c>
      <c r="I9" s="2">
        <v>3</v>
      </c>
      <c r="J9" s="3" t="s">
        <v>3</v>
      </c>
      <c r="M9" s="1">
        <f t="shared" si="0"/>
        <v>2.2360679774997898</v>
      </c>
      <c r="N9" s="5">
        <f t="shared" si="1"/>
        <v>4</v>
      </c>
      <c r="O9" s="3" t="s">
        <v>3</v>
      </c>
      <c r="R9" s="1">
        <f t="shared" si="2"/>
        <v>1.7320508075688772</v>
      </c>
      <c r="S9" s="5">
        <f t="shared" si="3"/>
        <v>5</v>
      </c>
      <c r="T9" s="3" t="s">
        <v>3</v>
      </c>
      <c r="W9" s="1">
        <f t="shared" si="4"/>
        <v>9.0553851381374173</v>
      </c>
      <c r="X9" s="1">
        <f t="shared" si="5"/>
        <v>29</v>
      </c>
      <c r="Y9" s="3" t="s">
        <v>3</v>
      </c>
    </row>
    <row r="10" spans="1:25" x14ac:dyDescent="0.3">
      <c r="A10" s="1">
        <v>1</v>
      </c>
      <c r="B10" s="2" t="s">
        <v>1</v>
      </c>
      <c r="C10" s="2">
        <v>7</v>
      </c>
      <c r="D10" s="3" t="s">
        <v>2</v>
      </c>
      <c r="G10" s="1">
        <v>1</v>
      </c>
      <c r="H10" s="2">
        <v>0</v>
      </c>
      <c r="I10" s="2">
        <v>7</v>
      </c>
      <c r="J10" s="3" t="s">
        <v>2</v>
      </c>
      <c r="M10" s="1">
        <f t="shared" si="0"/>
        <v>6</v>
      </c>
      <c r="N10" s="1">
        <f t="shared" si="1"/>
        <v>31</v>
      </c>
      <c r="O10" s="3" t="s">
        <v>2</v>
      </c>
      <c r="R10" s="1">
        <f t="shared" si="2"/>
        <v>3.7416573867739413</v>
      </c>
      <c r="S10" s="1">
        <f t="shared" si="3"/>
        <v>34</v>
      </c>
      <c r="T10" s="3" t="s">
        <v>2</v>
      </c>
      <c r="W10" s="1">
        <f t="shared" si="4"/>
        <v>5.196152422706632</v>
      </c>
      <c r="X10" s="1">
        <f t="shared" si="5"/>
        <v>12</v>
      </c>
      <c r="Y10" s="3" t="s">
        <v>2</v>
      </c>
    </row>
    <row r="11" spans="1:25" x14ac:dyDescent="0.3">
      <c r="A11" s="1">
        <v>4</v>
      </c>
      <c r="B11" s="2" t="s">
        <v>4</v>
      </c>
      <c r="C11" s="2">
        <v>6</v>
      </c>
      <c r="D11" s="3" t="s">
        <v>2</v>
      </c>
      <c r="G11" s="1">
        <v>4</v>
      </c>
      <c r="H11" s="2">
        <v>1</v>
      </c>
      <c r="I11" s="2">
        <v>6</v>
      </c>
      <c r="J11" s="3" t="s">
        <v>2</v>
      </c>
      <c r="M11" s="1">
        <f t="shared" si="0"/>
        <v>5.9160797830996161</v>
      </c>
      <c r="N11" s="1">
        <f t="shared" si="1"/>
        <v>28</v>
      </c>
      <c r="O11" s="3" t="s">
        <v>2</v>
      </c>
      <c r="R11" s="1">
        <f t="shared" si="2"/>
        <v>2.2360679774997898</v>
      </c>
      <c r="S11" s="1">
        <f t="shared" si="3"/>
        <v>10</v>
      </c>
      <c r="T11" s="3" t="s">
        <v>2</v>
      </c>
      <c r="W11" s="1">
        <f t="shared" si="4"/>
        <v>6.324555320336759</v>
      </c>
      <c r="X11" s="1">
        <f t="shared" si="5"/>
        <v>18</v>
      </c>
      <c r="Y11" s="3" t="s">
        <v>2</v>
      </c>
    </row>
    <row r="12" spans="1:25" x14ac:dyDescent="0.3">
      <c r="A12" s="1">
        <v>4</v>
      </c>
      <c r="B12" s="2" t="s">
        <v>4</v>
      </c>
      <c r="C12" s="2">
        <v>6</v>
      </c>
      <c r="D12" s="3" t="s">
        <v>2</v>
      </c>
      <c r="G12" s="1">
        <v>4</v>
      </c>
      <c r="H12" s="2">
        <v>1</v>
      </c>
      <c r="I12" s="2">
        <v>6</v>
      </c>
      <c r="J12" s="3" t="s">
        <v>2</v>
      </c>
      <c r="M12" s="1">
        <f t="shared" si="0"/>
        <v>5.9160797830996161</v>
      </c>
      <c r="N12" s="1">
        <f t="shared" si="1"/>
        <v>28</v>
      </c>
      <c r="O12" s="3" t="s">
        <v>2</v>
      </c>
      <c r="R12" s="1">
        <f t="shared" si="2"/>
        <v>2.2360679774997898</v>
      </c>
      <c r="S12" s="1">
        <f t="shared" si="3"/>
        <v>10</v>
      </c>
      <c r="T12" s="3" t="s">
        <v>2</v>
      </c>
      <c r="W12" s="1">
        <f t="shared" si="4"/>
        <v>6.324555320336759</v>
      </c>
      <c r="X12" s="1">
        <f t="shared" si="5"/>
        <v>18</v>
      </c>
      <c r="Y12" s="3" t="s">
        <v>2</v>
      </c>
    </row>
    <row r="13" spans="1:25" x14ac:dyDescent="0.3">
      <c r="A13" s="1">
        <v>4</v>
      </c>
      <c r="B13" s="2" t="s">
        <v>4</v>
      </c>
      <c r="C13" s="2">
        <v>1</v>
      </c>
      <c r="D13" s="3" t="s">
        <v>2</v>
      </c>
      <c r="G13" s="1">
        <v>4</v>
      </c>
      <c r="H13" s="2">
        <v>1</v>
      </c>
      <c r="I13" s="2">
        <v>1</v>
      </c>
      <c r="J13" s="3" t="s">
        <v>2</v>
      </c>
      <c r="M13" s="1">
        <f t="shared" si="0"/>
        <v>3.1622776601683795</v>
      </c>
      <c r="N13" s="1">
        <f t="shared" si="1"/>
        <v>14</v>
      </c>
      <c r="O13" s="3" t="s">
        <v>2</v>
      </c>
      <c r="R13" s="1">
        <f t="shared" si="2"/>
        <v>3.1622776601683795</v>
      </c>
      <c r="S13" s="1">
        <f t="shared" si="3"/>
        <v>26</v>
      </c>
      <c r="T13" s="3" t="s">
        <v>2</v>
      </c>
      <c r="W13" s="1">
        <f t="shared" si="4"/>
        <v>11.180339887498949</v>
      </c>
      <c r="X13" s="1">
        <f t="shared" si="5"/>
        <v>46</v>
      </c>
      <c r="Y13" s="3" t="s">
        <v>2</v>
      </c>
    </row>
    <row r="14" spans="1:25" x14ac:dyDescent="0.3">
      <c r="A14" s="1">
        <v>2</v>
      </c>
      <c r="B14" s="2" t="s">
        <v>1</v>
      </c>
      <c r="C14" s="2">
        <v>7</v>
      </c>
      <c r="D14" s="3" t="s">
        <v>2</v>
      </c>
      <c r="G14" s="1">
        <v>2</v>
      </c>
      <c r="H14" s="2">
        <v>0</v>
      </c>
      <c r="I14" s="2">
        <v>7</v>
      </c>
      <c r="J14" s="3" t="s">
        <v>2</v>
      </c>
      <c r="M14" s="1">
        <f t="shared" si="0"/>
        <v>6.0827625302982193</v>
      </c>
      <c r="N14" s="1">
        <f t="shared" si="1"/>
        <v>32</v>
      </c>
      <c r="O14" s="3" t="s">
        <v>2</v>
      </c>
      <c r="R14" s="1">
        <f t="shared" si="2"/>
        <v>3.3166247903553998</v>
      </c>
      <c r="S14" s="1">
        <f t="shared" si="3"/>
        <v>32</v>
      </c>
      <c r="T14" s="3" t="s">
        <v>2</v>
      </c>
      <c r="W14" s="1">
        <f t="shared" si="4"/>
        <v>5.0990195135927845</v>
      </c>
      <c r="X14" s="1">
        <f t="shared" si="5"/>
        <v>11</v>
      </c>
      <c r="Y14" s="3" t="s">
        <v>2</v>
      </c>
    </row>
    <row r="15" spans="1:25" x14ac:dyDescent="0.3">
      <c r="A15" s="1">
        <v>1</v>
      </c>
      <c r="B15" s="2" t="s">
        <v>4</v>
      </c>
      <c r="C15" s="2">
        <v>2</v>
      </c>
      <c r="D15" s="3" t="s">
        <v>3</v>
      </c>
      <c r="G15" s="1">
        <v>1</v>
      </c>
      <c r="H15" s="2">
        <v>1</v>
      </c>
      <c r="I15" s="2">
        <v>2</v>
      </c>
      <c r="J15" s="3" t="s">
        <v>3</v>
      </c>
      <c r="M15" s="9">
        <f t="shared" si="0"/>
        <v>1.4142135623730951</v>
      </c>
      <c r="N15" s="10">
        <f t="shared" si="1"/>
        <v>2</v>
      </c>
      <c r="O15" s="9" t="s">
        <v>3</v>
      </c>
      <c r="R15" s="1">
        <f t="shared" si="2"/>
        <v>2.8284271247461903</v>
      </c>
      <c r="S15" s="1">
        <f t="shared" si="3"/>
        <v>22</v>
      </c>
      <c r="T15" s="3" t="s">
        <v>3</v>
      </c>
      <c r="W15" s="1">
        <f t="shared" si="4"/>
        <v>10.04987562112089</v>
      </c>
      <c r="X15" s="1">
        <f t="shared" si="5"/>
        <v>33</v>
      </c>
      <c r="Y15" s="3" t="s">
        <v>3</v>
      </c>
    </row>
    <row r="16" spans="1:25" x14ac:dyDescent="0.3">
      <c r="A16" s="1">
        <v>3</v>
      </c>
      <c r="B16" s="2" t="s">
        <v>1</v>
      </c>
      <c r="C16" s="2">
        <v>10</v>
      </c>
      <c r="D16" s="3" t="s">
        <v>2</v>
      </c>
      <c r="G16" s="1">
        <v>3</v>
      </c>
      <c r="H16" s="2">
        <v>0</v>
      </c>
      <c r="I16" s="2">
        <v>10</v>
      </c>
      <c r="J16" s="3" t="s">
        <v>2</v>
      </c>
      <c r="M16" s="1">
        <f t="shared" si="0"/>
        <v>9.2195444572928871</v>
      </c>
      <c r="N16" s="1">
        <f t="shared" si="1"/>
        <v>40</v>
      </c>
      <c r="O16" s="3" t="s">
        <v>2</v>
      </c>
      <c r="R16" s="1">
        <f t="shared" si="2"/>
        <v>6.0827625302982193</v>
      </c>
      <c r="S16" s="1">
        <f t="shared" si="3"/>
        <v>40</v>
      </c>
      <c r="T16" s="3" t="s">
        <v>2</v>
      </c>
      <c r="W16" s="1">
        <f t="shared" si="4"/>
        <v>2.4494897427831779</v>
      </c>
      <c r="X16" s="1">
        <f t="shared" si="5"/>
        <v>5</v>
      </c>
      <c r="Y16" s="3" t="s">
        <v>2</v>
      </c>
    </row>
    <row r="17" spans="1:25" x14ac:dyDescent="0.3">
      <c r="A17" s="1">
        <v>1</v>
      </c>
      <c r="B17" s="2" t="s">
        <v>1</v>
      </c>
      <c r="C17" s="2">
        <v>12</v>
      </c>
      <c r="D17" s="3" t="s">
        <v>3</v>
      </c>
      <c r="G17" s="1">
        <v>1</v>
      </c>
      <c r="H17" s="2">
        <v>0</v>
      </c>
      <c r="I17" s="2">
        <v>12</v>
      </c>
      <c r="J17" s="3" t="s">
        <v>3</v>
      </c>
      <c r="M17" s="1">
        <f t="shared" si="0"/>
        <v>11</v>
      </c>
      <c r="N17" s="1">
        <f t="shared" si="1"/>
        <v>44</v>
      </c>
      <c r="O17" s="3" t="s">
        <v>3</v>
      </c>
      <c r="R17" s="1">
        <f t="shared" si="2"/>
        <v>8.3066238629180749</v>
      </c>
      <c r="S17" s="1">
        <f t="shared" si="3"/>
        <v>44</v>
      </c>
      <c r="T17" s="3" t="s">
        <v>3</v>
      </c>
      <c r="W17" s="9">
        <f t="shared" si="4"/>
        <v>1.4142135623730951</v>
      </c>
      <c r="X17" s="10">
        <f t="shared" si="5"/>
        <v>1</v>
      </c>
      <c r="Y17" s="9" t="s">
        <v>3</v>
      </c>
    </row>
    <row r="18" spans="1:25" x14ac:dyDescent="0.3">
      <c r="A18" s="1">
        <v>1</v>
      </c>
      <c r="B18" s="2" t="s">
        <v>1</v>
      </c>
      <c r="C18" s="2">
        <v>29</v>
      </c>
      <c r="D18" s="3" t="s">
        <v>2</v>
      </c>
      <c r="G18" s="1">
        <v>1</v>
      </c>
      <c r="H18" s="2">
        <v>0</v>
      </c>
      <c r="I18" s="2">
        <v>29</v>
      </c>
      <c r="J18" s="3" t="s">
        <v>2</v>
      </c>
      <c r="M18" s="1">
        <f t="shared" si="0"/>
        <v>28</v>
      </c>
      <c r="N18" s="1">
        <f t="shared" si="1"/>
        <v>49</v>
      </c>
      <c r="O18" s="3" t="s">
        <v>2</v>
      </c>
      <c r="R18" s="1">
        <f t="shared" si="2"/>
        <v>25.099800796022265</v>
      </c>
      <c r="S18" s="1">
        <f t="shared" si="3"/>
        <v>49</v>
      </c>
      <c r="T18" s="3" t="s">
        <v>2</v>
      </c>
      <c r="W18" s="1">
        <f t="shared" si="4"/>
        <v>17.058722109231979</v>
      </c>
      <c r="X18" s="1">
        <f t="shared" si="5"/>
        <v>49</v>
      </c>
      <c r="Y18" s="3" t="s">
        <v>2</v>
      </c>
    </row>
    <row r="19" spans="1:25" x14ac:dyDescent="0.3">
      <c r="A19" s="1">
        <v>4</v>
      </c>
      <c r="B19" s="2" t="s">
        <v>1</v>
      </c>
      <c r="C19" s="2">
        <v>22</v>
      </c>
      <c r="D19" s="3" t="s">
        <v>2</v>
      </c>
      <c r="G19" s="1">
        <v>4</v>
      </c>
      <c r="H19" s="2">
        <v>0</v>
      </c>
      <c r="I19" s="2">
        <v>22</v>
      </c>
      <c r="J19" s="3" t="s">
        <v>2</v>
      </c>
      <c r="M19" s="1">
        <f t="shared" si="0"/>
        <v>21.213203435596427</v>
      </c>
      <c r="N19" s="1">
        <f t="shared" si="1"/>
        <v>48</v>
      </c>
      <c r="O19" s="3" t="s">
        <v>2</v>
      </c>
      <c r="R19" s="1">
        <f t="shared" si="2"/>
        <v>18.055470085267789</v>
      </c>
      <c r="S19" s="1">
        <f t="shared" si="3"/>
        <v>48</v>
      </c>
      <c r="T19" s="3" t="s">
        <v>2</v>
      </c>
      <c r="W19" s="1">
        <f t="shared" si="4"/>
        <v>10.246950765959598</v>
      </c>
      <c r="X19" s="1">
        <f t="shared" si="5"/>
        <v>41</v>
      </c>
      <c r="Y19" s="3" t="s">
        <v>2</v>
      </c>
    </row>
    <row r="20" spans="1:25" x14ac:dyDescent="0.3">
      <c r="A20" s="1">
        <v>2</v>
      </c>
      <c r="B20" s="2" t="s">
        <v>1</v>
      </c>
      <c r="C20" s="2">
        <v>1</v>
      </c>
      <c r="D20" s="3" t="s">
        <v>3</v>
      </c>
      <c r="G20" s="1">
        <v>2</v>
      </c>
      <c r="H20" s="2">
        <v>0</v>
      </c>
      <c r="I20" s="2">
        <v>1</v>
      </c>
      <c r="J20" s="3" t="s">
        <v>3</v>
      </c>
      <c r="M20" s="9">
        <f t="shared" si="0"/>
        <v>1</v>
      </c>
      <c r="N20" s="10">
        <f t="shared" si="1"/>
        <v>1</v>
      </c>
      <c r="O20" s="9" t="s">
        <v>3</v>
      </c>
      <c r="R20" s="1">
        <f t="shared" si="2"/>
        <v>3.3166247903553998</v>
      </c>
      <c r="S20" s="1">
        <f t="shared" si="3"/>
        <v>32</v>
      </c>
      <c r="T20" s="3" t="s">
        <v>3</v>
      </c>
      <c r="W20" s="1">
        <f t="shared" si="4"/>
        <v>11.045361017187261</v>
      </c>
      <c r="X20" s="1">
        <f t="shared" si="5"/>
        <v>42</v>
      </c>
      <c r="Y20" s="3" t="s">
        <v>3</v>
      </c>
    </row>
    <row r="21" spans="1:25" x14ac:dyDescent="0.3">
      <c r="A21" s="1">
        <v>3</v>
      </c>
      <c r="B21" s="2" t="s">
        <v>1</v>
      </c>
      <c r="C21" s="2">
        <v>2</v>
      </c>
      <c r="D21" s="3" t="s">
        <v>2</v>
      </c>
      <c r="G21" s="1">
        <v>3</v>
      </c>
      <c r="H21" s="2">
        <v>0</v>
      </c>
      <c r="I21" s="2">
        <v>2</v>
      </c>
      <c r="J21" s="3" t="s">
        <v>2</v>
      </c>
      <c r="M21" s="1">
        <f t="shared" si="0"/>
        <v>2.2360679774997898</v>
      </c>
      <c r="N21" s="5">
        <f t="shared" si="1"/>
        <v>4</v>
      </c>
      <c r="O21" s="3" t="s">
        <v>2</v>
      </c>
      <c r="R21" s="1">
        <f t="shared" si="2"/>
        <v>2.2360679774997898</v>
      </c>
      <c r="S21" s="1">
        <f t="shared" si="3"/>
        <v>10</v>
      </c>
      <c r="T21" s="3" t="s">
        <v>2</v>
      </c>
      <c r="W21" s="1">
        <f t="shared" si="4"/>
        <v>10.099504938362077</v>
      </c>
      <c r="X21" s="1">
        <f t="shared" si="5"/>
        <v>34</v>
      </c>
      <c r="Y21" s="3" t="s">
        <v>2</v>
      </c>
    </row>
    <row r="22" spans="1:25" x14ac:dyDescent="0.3">
      <c r="A22" s="1">
        <v>3</v>
      </c>
      <c r="B22" s="2" t="s">
        <v>4</v>
      </c>
      <c r="C22" s="2">
        <v>11</v>
      </c>
      <c r="D22" s="3" t="s">
        <v>2</v>
      </c>
      <c r="G22" s="1">
        <v>3</v>
      </c>
      <c r="H22" s="2">
        <v>1</v>
      </c>
      <c r="I22" s="2">
        <v>11</v>
      </c>
      <c r="J22" s="3" t="s">
        <v>2</v>
      </c>
      <c r="M22" s="1">
        <f t="shared" si="0"/>
        <v>10.246950765959598</v>
      </c>
      <c r="N22" s="1">
        <f t="shared" si="1"/>
        <v>43</v>
      </c>
      <c r="O22" s="3" t="s">
        <v>2</v>
      </c>
      <c r="R22" s="1">
        <f t="shared" si="2"/>
        <v>7</v>
      </c>
      <c r="S22" s="1">
        <f t="shared" si="3"/>
        <v>42</v>
      </c>
      <c r="T22" s="3" t="s">
        <v>2</v>
      </c>
      <c r="W22" s="9">
        <f t="shared" si="4"/>
        <v>1.4142135623730951</v>
      </c>
      <c r="X22" s="10">
        <f t="shared" si="5"/>
        <v>1</v>
      </c>
      <c r="Y22" s="9" t="s">
        <v>2</v>
      </c>
    </row>
    <row r="23" spans="1:25" x14ac:dyDescent="0.3">
      <c r="A23" s="1">
        <v>2</v>
      </c>
      <c r="B23" s="2" t="s">
        <v>4</v>
      </c>
      <c r="C23" s="2">
        <v>3</v>
      </c>
      <c r="D23" s="3" t="s">
        <v>3</v>
      </c>
      <c r="G23" s="1">
        <v>2</v>
      </c>
      <c r="H23" s="2">
        <v>1</v>
      </c>
      <c r="I23" s="2">
        <v>3</v>
      </c>
      <c r="J23" s="3" t="s">
        <v>3</v>
      </c>
      <c r="M23" s="1">
        <f t="shared" si="0"/>
        <v>2.4494897427831779</v>
      </c>
      <c r="N23" s="1">
        <f t="shared" si="1"/>
        <v>13</v>
      </c>
      <c r="O23" s="3" t="s">
        <v>3</v>
      </c>
      <c r="R23" s="9">
        <f t="shared" si="2"/>
        <v>1.4142135623730951</v>
      </c>
      <c r="S23" s="10">
        <f t="shared" si="3"/>
        <v>1</v>
      </c>
      <c r="T23" s="9" t="s">
        <v>3</v>
      </c>
      <c r="W23" s="1">
        <f t="shared" si="4"/>
        <v>9</v>
      </c>
      <c r="X23" s="1">
        <f t="shared" si="5"/>
        <v>28</v>
      </c>
      <c r="Y23" s="3" t="s">
        <v>3</v>
      </c>
    </row>
    <row r="24" spans="1:25" x14ac:dyDescent="0.3">
      <c r="A24" s="1">
        <v>3</v>
      </c>
      <c r="B24" s="2" t="s">
        <v>1</v>
      </c>
      <c r="C24" s="2">
        <v>1</v>
      </c>
      <c r="D24" s="3" t="s">
        <v>3</v>
      </c>
      <c r="G24" s="1">
        <v>3</v>
      </c>
      <c r="H24" s="2">
        <v>0</v>
      </c>
      <c r="I24" s="2">
        <v>1</v>
      </c>
      <c r="J24" s="3" t="s">
        <v>3</v>
      </c>
      <c r="M24" s="9">
        <f t="shared" si="0"/>
        <v>2</v>
      </c>
      <c r="N24" s="10">
        <f t="shared" si="1"/>
        <v>3</v>
      </c>
      <c r="O24" s="9" t="s">
        <v>3</v>
      </c>
      <c r="R24" s="1">
        <f t="shared" si="2"/>
        <v>3.1622776601683795</v>
      </c>
      <c r="S24" s="1">
        <f t="shared" si="3"/>
        <v>26</v>
      </c>
      <c r="T24" s="3" t="s">
        <v>3</v>
      </c>
      <c r="W24" s="1">
        <f t="shared" si="4"/>
        <v>11.090536506409418</v>
      </c>
      <c r="X24" s="1">
        <f t="shared" si="5"/>
        <v>45</v>
      </c>
      <c r="Y24" s="3" t="s">
        <v>3</v>
      </c>
    </row>
    <row r="25" spans="1:25" x14ac:dyDescent="0.3">
      <c r="A25" s="1">
        <v>3</v>
      </c>
      <c r="B25" s="2" t="s">
        <v>4</v>
      </c>
      <c r="C25" s="2">
        <v>1</v>
      </c>
      <c r="D25" s="3" t="s">
        <v>2</v>
      </c>
      <c r="G25" s="1">
        <v>3</v>
      </c>
      <c r="H25" s="2">
        <v>1</v>
      </c>
      <c r="I25" s="2">
        <v>1</v>
      </c>
      <c r="J25" s="3" t="s">
        <v>2</v>
      </c>
      <c r="M25" s="1">
        <f t="shared" si="0"/>
        <v>2.2360679774997898</v>
      </c>
      <c r="N25" s="5">
        <f t="shared" si="1"/>
        <v>4</v>
      </c>
      <c r="O25" s="3" t="s">
        <v>2</v>
      </c>
      <c r="R25" s="1">
        <f t="shared" si="2"/>
        <v>3</v>
      </c>
      <c r="S25" s="1">
        <f t="shared" si="3"/>
        <v>23</v>
      </c>
      <c r="T25" s="3" t="s">
        <v>2</v>
      </c>
      <c r="W25" s="1">
        <f t="shared" si="4"/>
        <v>11.045361017187261</v>
      </c>
      <c r="X25" s="1">
        <f t="shared" si="5"/>
        <v>42</v>
      </c>
      <c r="Y25" s="3" t="s">
        <v>2</v>
      </c>
    </row>
    <row r="26" spans="1:25" x14ac:dyDescent="0.3">
      <c r="A26" s="1">
        <v>4</v>
      </c>
      <c r="B26" s="2" t="s">
        <v>1</v>
      </c>
      <c r="C26" s="2">
        <v>5</v>
      </c>
      <c r="D26" s="3" t="s">
        <v>2</v>
      </c>
      <c r="G26" s="1">
        <v>4</v>
      </c>
      <c r="H26" s="2">
        <v>0</v>
      </c>
      <c r="I26" s="2">
        <v>5</v>
      </c>
      <c r="J26" s="3" t="s">
        <v>2</v>
      </c>
      <c r="M26" s="1">
        <f t="shared" si="0"/>
        <v>5</v>
      </c>
      <c r="N26" s="1">
        <f t="shared" si="1"/>
        <v>24</v>
      </c>
      <c r="O26" s="3" t="s">
        <v>2</v>
      </c>
      <c r="R26" s="1">
        <f t="shared" si="2"/>
        <v>1.7320508075688772</v>
      </c>
      <c r="S26" s="1">
        <f t="shared" si="3"/>
        <v>5</v>
      </c>
      <c r="T26" s="3" t="s">
        <v>2</v>
      </c>
      <c r="W26" s="1">
        <f t="shared" si="4"/>
        <v>7.3484692283495345</v>
      </c>
      <c r="X26" s="1">
        <f t="shared" si="5"/>
        <v>27</v>
      </c>
      <c r="Y26" s="3" t="s">
        <v>2</v>
      </c>
    </row>
    <row r="27" spans="1:25" x14ac:dyDescent="0.3">
      <c r="A27" s="1">
        <v>1</v>
      </c>
      <c r="B27" s="2" t="s">
        <v>4</v>
      </c>
      <c r="C27" s="2">
        <v>9</v>
      </c>
      <c r="D27" s="3" t="s">
        <v>3</v>
      </c>
      <c r="G27" s="1">
        <v>1</v>
      </c>
      <c r="H27" s="2">
        <v>1</v>
      </c>
      <c r="I27" s="2">
        <v>9</v>
      </c>
      <c r="J27" s="3" t="s">
        <v>3</v>
      </c>
      <c r="M27" s="1">
        <f t="shared" si="0"/>
        <v>8.0622577482985491</v>
      </c>
      <c r="N27" s="1">
        <f t="shared" si="1"/>
        <v>37</v>
      </c>
      <c r="O27" s="3" t="s">
        <v>3</v>
      </c>
      <c r="R27" s="1">
        <f t="shared" si="2"/>
        <v>5.3851648071345037</v>
      </c>
      <c r="S27" s="1">
        <f t="shared" si="3"/>
        <v>37</v>
      </c>
      <c r="T27" s="3" t="s">
        <v>3</v>
      </c>
      <c r="W27" s="1">
        <f t="shared" si="4"/>
        <v>3.1622776601683795</v>
      </c>
      <c r="X27" s="1">
        <f t="shared" si="5"/>
        <v>7</v>
      </c>
      <c r="Y27" s="3" t="s">
        <v>3</v>
      </c>
    </row>
    <row r="28" spans="1:25" x14ac:dyDescent="0.3">
      <c r="A28" s="1">
        <v>3</v>
      </c>
      <c r="B28" s="2" t="s">
        <v>4</v>
      </c>
      <c r="C28" s="2">
        <v>8</v>
      </c>
      <c r="D28" s="3" t="s">
        <v>2</v>
      </c>
      <c r="G28" s="1">
        <v>3</v>
      </c>
      <c r="H28" s="2">
        <v>1</v>
      </c>
      <c r="I28" s="2">
        <v>8</v>
      </c>
      <c r="J28" s="3" t="s">
        <v>2</v>
      </c>
      <c r="M28" s="1">
        <f t="shared" si="0"/>
        <v>7.3484692283495345</v>
      </c>
      <c r="N28" s="1">
        <f t="shared" si="1"/>
        <v>35</v>
      </c>
      <c r="O28" s="3" t="s">
        <v>2</v>
      </c>
      <c r="R28" s="1">
        <f t="shared" si="2"/>
        <v>4</v>
      </c>
      <c r="S28" s="1">
        <f t="shared" si="3"/>
        <v>35</v>
      </c>
      <c r="T28" s="3" t="s">
        <v>2</v>
      </c>
      <c r="W28" s="1">
        <f t="shared" si="4"/>
        <v>4.1231056256176606</v>
      </c>
      <c r="X28" s="1">
        <f t="shared" si="5"/>
        <v>9</v>
      </c>
      <c r="Y28" s="3" t="s">
        <v>2</v>
      </c>
    </row>
    <row r="29" spans="1:25" x14ac:dyDescent="0.3">
      <c r="A29" s="1">
        <v>3</v>
      </c>
      <c r="B29" s="2" t="s">
        <v>1</v>
      </c>
      <c r="C29" s="2">
        <v>5</v>
      </c>
      <c r="D29" s="3" t="s">
        <v>2</v>
      </c>
      <c r="G29" s="1">
        <v>3</v>
      </c>
      <c r="H29" s="2">
        <v>0</v>
      </c>
      <c r="I29" s="2">
        <v>5</v>
      </c>
      <c r="J29" s="3" t="s">
        <v>2</v>
      </c>
      <c r="M29" s="1">
        <f t="shared" si="0"/>
        <v>4.4721359549995796</v>
      </c>
      <c r="N29" s="1">
        <f t="shared" si="1"/>
        <v>23</v>
      </c>
      <c r="O29" s="3" t="s">
        <v>2</v>
      </c>
      <c r="R29" s="9">
        <f t="shared" si="2"/>
        <v>1.4142135623730951</v>
      </c>
      <c r="S29" s="10">
        <f t="shared" si="3"/>
        <v>1</v>
      </c>
      <c r="T29" s="9" t="s">
        <v>2</v>
      </c>
      <c r="W29" s="1">
        <f t="shared" si="4"/>
        <v>7.1414284285428504</v>
      </c>
      <c r="X29" s="1">
        <f t="shared" si="5"/>
        <v>24</v>
      </c>
      <c r="Y29" s="3" t="s">
        <v>2</v>
      </c>
    </row>
    <row r="30" spans="1:25" x14ac:dyDescent="0.3">
      <c r="A30" s="1">
        <v>3</v>
      </c>
      <c r="B30" s="2" t="s">
        <v>4</v>
      </c>
      <c r="C30" s="2">
        <v>1</v>
      </c>
      <c r="D30" s="3" t="s">
        <v>2</v>
      </c>
      <c r="G30" s="1">
        <v>3</v>
      </c>
      <c r="H30" s="2">
        <v>1</v>
      </c>
      <c r="I30" s="2">
        <v>1</v>
      </c>
      <c r="J30" s="3" t="s">
        <v>2</v>
      </c>
      <c r="M30" s="1">
        <f t="shared" si="0"/>
        <v>2.2360679774997898</v>
      </c>
      <c r="N30" s="5">
        <f t="shared" si="1"/>
        <v>4</v>
      </c>
      <c r="O30" s="3" t="s">
        <v>2</v>
      </c>
      <c r="R30" s="1">
        <f t="shared" si="2"/>
        <v>3</v>
      </c>
      <c r="S30" s="1">
        <f t="shared" si="3"/>
        <v>23</v>
      </c>
      <c r="T30" s="3" t="s">
        <v>2</v>
      </c>
      <c r="W30" s="1">
        <f t="shared" si="4"/>
        <v>11.045361017187261</v>
      </c>
      <c r="X30" s="1">
        <f t="shared" si="5"/>
        <v>42</v>
      </c>
      <c r="Y30" s="3" t="s">
        <v>2</v>
      </c>
    </row>
    <row r="31" spans="1:25" x14ac:dyDescent="0.3">
      <c r="A31" s="1">
        <v>2</v>
      </c>
      <c r="B31" s="2" t="s">
        <v>1</v>
      </c>
      <c r="C31" s="2">
        <v>5</v>
      </c>
      <c r="D31" s="3" t="s">
        <v>3</v>
      </c>
      <c r="G31" s="1">
        <v>2</v>
      </c>
      <c r="H31" s="2">
        <v>0</v>
      </c>
      <c r="I31" s="2">
        <v>5</v>
      </c>
      <c r="J31" s="3" t="s">
        <v>3</v>
      </c>
      <c r="M31" s="1">
        <f t="shared" si="0"/>
        <v>4.1231056256176606</v>
      </c>
      <c r="N31" s="1">
        <f t="shared" si="1"/>
        <v>21</v>
      </c>
      <c r="O31" s="3" t="s">
        <v>3</v>
      </c>
      <c r="R31" s="1">
        <f t="shared" si="2"/>
        <v>1.7320508075688772</v>
      </c>
      <c r="S31" s="1">
        <f t="shared" si="3"/>
        <v>5</v>
      </c>
      <c r="T31" s="3" t="s">
        <v>3</v>
      </c>
      <c r="W31" s="1">
        <f t="shared" si="4"/>
        <v>7.0710678118654755</v>
      </c>
      <c r="X31" s="1">
        <f t="shared" si="5"/>
        <v>23</v>
      </c>
      <c r="Y31" s="3" t="s">
        <v>3</v>
      </c>
    </row>
    <row r="32" spans="1:25" x14ac:dyDescent="0.3">
      <c r="A32" s="1">
        <v>4</v>
      </c>
      <c r="B32" s="2" t="s">
        <v>1</v>
      </c>
      <c r="C32" s="2">
        <v>18</v>
      </c>
      <c r="D32" s="3" t="s">
        <v>2</v>
      </c>
      <c r="G32" s="1">
        <v>4</v>
      </c>
      <c r="H32" s="2">
        <v>0</v>
      </c>
      <c r="I32" s="2">
        <v>18</v>
      </c>
      <c r="J32" s="3" t="s">
        <v>2</v>
      </c>
      <c r="M32" s="1">
        <f t="shared" si="0"/>
        <v>17.262676501632068</v>
      </c>
      <c r="N32" s="1">
        <f t="shared" si="1"/>
        <v>46</v>
      </c>
      <c r="O32" s="3" t="s">
        <v>2</v>
      </c>
      <c r="R32" s="1">
        <f t="shared" si="2"/>
        <v>14.071247279470288</v>
      </c>
      <c r="S32" s="1">
        <f t="shared" si="3"/>
        <v>45</v>
      </c>
      <c r="T32" s="3" t="s">
        <v>2</v>
      </c>
      <c r="W32" s="1">
        <f t="shared" si="4"/>
        <v>6.4031242374328485</v>
      </c>
      <c r="X32" s="1">
        <f t="shared" si="5"/>
        <v>21</v>
      </c>
      <c r="Y32" s="3" t="s">
        <v>2</v>
      </c>
    </row>
    <row r="33" spans="1:25" x14ac:dyDescent="0.3">
      <c r="A33" s="1">
        <v>4</v>
      </c>
      <c r="B33" s="2" t="s">
        <v>1</v>
      </c>
      <c r="C33" s="2">
        <v>3</v>
      </c>
      <c r="D33" s="3" t="s">
        <v>2</v>
      </c>
      <c r="G33" s="1">
        <v>4</v>
      </c>
      <c r="H33" s="2">
        <v>0</v>
      </c>
      <c r="I33" s="2">
        <v>3</v>
      </c>
      <c r="J33" s="3" t="s">
        <v>2</v>
      </c>
      <c r="M33" s="1">
        <f t="shared" si="0"/>
        <v>3.6055512754639891</v>
      </c>
      <c r="N33" s="1">
        <f t="shared" si="1"/>
        <v>19</v>
      </c>
      <c r="O33" s="3" t="s">
        <v>2</v>
      </c>
      <c r="R33" s="1">
        <f t="shared" si="2"/>
        <v>1.7320508075688772</v>
      </c>
      <c r="S33" s="1">
        <f t="shared" si="3"/>
        <v>5</v>
      </c>
      <c r="T33" s="3" t="s">
        <v>2</v>
      </c>
      <c r="W33" s="1">
        <f t="shared" si="4"/>
        <v>9.2736184954957039</v>
      </c>
      <c r="X33" s="1">
        <f t="shared" si="5"/>
        <v>31</v>
      </c>
      <c r="Y33" s="3" t="s">
        <v>2</v>
      </c>
    </row>
    <row r="34" spans="1:25" x14ac:dyDescent="0.3">
      <c r="A34" s="1">
        <v>3</v>
      </c>
      <c r="B34" s="2" t="s">
        <v>4</v>
      </c>
      <c r="C34" s="2">
        <v>10</v>
      </c>
      <c r="D34" s="3" t="s">
        <v>2</v>
      </c>
      <c r="G34" s="1">
        <v>3</v>
      </c>
      <c r="H34" s="2">
        <v>1</v>
      </c>
      <c r="I34" s="2">
        <v>10</v>
      </c>
      <c r="J34" s="3" t="s">
        <v>2</v>
      </c>
      <c r="M34" s="1">
        <f t="shared" si="0"/>
        <v>9.2736184954957039</v>
      </c>
      <c r="N34" s="1">
        <f t="shared" si="1"/>
        <v>41</v>
      </c>
      <c r="O34" s="3" t="s">
        <v>2</v>
      </c>
      <c r="R34" s="1">
        <f t="shared" si="2"/>
        <v>6</v>
      </c>
      <c r="S34" s="1">
        <f t="shared" si="3"/>
        <v>39</v>
      </c>
      <c r="T34" s="3" t="s">
        <v>2</v>
      </c>
      <c r="W34" s="1">
        <f t="shared" si="4"/>
        <v>2.2360679774997898</v>
      </c>
      <c r="X34" s="1">
        <f t="shared" si="5"/>
        <v>4</v>
      </c>
      <c r="Y34" s="3" t="s">
        <v>2</v>
      </c>
    </row>
    <row r="35" spans="1:25" x14ac:dyDescent="0.3">
      <c r="A35" s="1">
        <v>1</v>
      </c>
      <c r="B35" s="2" t="s">
        <v>1</v>
      </c>
      <c r="C35" s="2">
        <v>10</v>
      </c>
      <c r="D35" s="3" t="s">
        <v>2</v>
      </c>
      <c r="G35" s="1">
        <v>1</v>
      </c>
      <c r="H35" s="2">
        <v>0</v>
      </c>
      <c r="I35" s="2">
        <v>10</v>
      </c>
      <c r="J35" s="3" t="s">
        <v>2</v>
      </c>
      <c r="M35" s="1">
        <f t="shared" ref="M35:M52" si="6">SQRT((G35-1)^2 + (H35-0)^2 + (I35-1)^2)</f>
        <v>9</v>
      </c>
      <c r="N35" s="1">
        <f t="shared" ref="N35:N52" si="7">RANK(M35,$M$3:$M$52,1)</f>
        <v>39</v>
      </c>
      <c r="O35" s="3" t="s">
        <v>2</v>
      </c>
      <c r="R35" s="1">
        <f t="shared" ref="R35:R52" si="8">SQRT((G35-3)^2 + (H35-1)^2 + (I35-4)^2)</f>
        <v>6.4031242374328485</v>
      </c>
      <c r="S35" s="1">
        <f t="shared" ref="S35:S52" si="9">RANK(R35,$R$3:$R$52,1)</f>
        <v>41</v>
      </c>
      <c r="T35" s="3" t="s">
        <v>2</v>
      </c>
      <c r="W35" s="1">
        <f t="shared" ref="W35:W52" si="10">SQRT((G35-2)^2 + (H35-1)^2 + (I35-12)^2)</f>
        <v>2.4494897427831779</v>
      </c>
      <c r="X35" s="1">
        <f t="shared" ref="X35:X52" si="11">RANK(W35,$W$3:$W$52,1)</f>
        <v>5</v>
      </c>
      <c r="Y35" s="3" t="s">
        <v>2</v>
      </c>
    </row>
    <row r="36" spans="1:25" x14ac:dyDescent="0.3">
      <c r="A36" s="1">
        <v>4</v>
      </c>
      <c r="B36" s="2" t="s">
        <v>1</v>
      </c>
      <c r="C36" s="2">
        <v>8</v>
      </c>
      <c r="D36" s="3" t="s">
        <v>2</v>
      </c>
      <c r="G36" s="1">
        <v>4</v>
      </c>
      <c r="H36" s="2">
        <v>0</v>
      </c>
      <c r="I36" s="2">
        <v>8</v>
      </c>
      <c r="J36" s="3" t="s">
        <v>2</v>
      </c>
      <c r="M36" s="1">
        <f t="shared" si="6"/>
        <v>7.6157731058639087</v>
      </c>
      <c r="N36" s="1">
        <f t="shared" si="7"/>
        <v>36</v>
      </c>
      <c r="O36" s="3" t="s">
        <v>2</v>
      </c>
      <c r="R36" s="1">
        <f t="shared" si="8"/>
        <v>4.2426406871192848</v>
      </c>
      <c r="S36" s="1">
        <f t="shared" si="9"/>
        <v>36</v>
      </c>
      <c r="T36" s="3" t="s">
        <v>2</v>
      </c>
      <c r="W36" s="1">
        <f t="shared" si="10"/>
        <v>4.5825756949558398</v>
      </c>
      <c r="X36" s="1">
        <f t="shared" si="11"/>
        <v>10</v>
      </c>
      <c r="Y36" s="3" t="s">
        <v>2</v>
      </c>
    </row>
    <row r="37" spans="1:25" x14ac:dyDescent="0.3">
      <c r="A37" s="1">
        <v>2</v>
      </c>
      <c r="B37" s="2" t="s">
        <v>4</v>
      </c>
      <c r="C37" s="2">
        <v>5</v>
      </c>
      <c r="D37" s="3" t="s">
        <v>2</v>
      </c>
      <c r="G37" s="1">
        <v>2</v>
      </c>
      <c r="H37" s="2">
        <v>1</v>
      </c>
      <c r="I37" s="2">
        <v>5</v>
      </c>
      <c r="J37" s="3" t="s">
        <v>2</v>
      </c>
      <c r="M37" s="1">
        <f t="shared" si="6"/>
        <v>4.2426406871192848</v>
      </c>
      <c r="N37" s="1">
        <f t="shared" si="7"/>
        <v>22</v>
      </c>
      <c r="O37" s="3" t="s">
        <v>2</v>
      </c>
      <c r="R37" s="9">
        <f t="shared" si="8"/>
        <v>1.4142135623730951</v>
      </c>
      <c r="S37" s="10">
        <f t="shared" si="9"/>
        <v>1</v>
      </c>
      <c r="T37" s="9" t="s">
        <v>2</v>
      </c>
      <c r="W37" s="1">
        <f t="shared" si="10"/>
        <v>7</v>
      </c>
      <c r="X37" s="1">
        <f t="shared" si="11"/>
        <v>22</v>
      </c>
      <c r="Y37" s="3" t="s">
        <v>2</v>
      </c>
    </row>
    <row r="38" spans="1:25" x14ac:dyDescent="0.3">
      <c r="A38" s="1">
        <v>1</v>
      </c>
      <c r="B38" s="2" t="s">
        <v>4</v>
      </c>
      <c r="C38" s="2">
        <v>3</v>
      </c>
      <c r="D38" s="3" t="s">
        <v>2</v>
      </c>
      <c r="G38" s="1">
        <v>1</v>
      </c>
      <c r="H38" s="2">
        <v>1</v>
      </c>
      <c r="I38" s="2">
        <v>3</v>
      </c>
      <c r="J38" s="3" t="s">
        <v>2</v>
      </c>
      <c r="M38" s="1">
        <f t="shared" si="6"/>
        <v>2.2360679774997898</v>
      </c>
      <c r="N38" s="5">
        <f t="shared" si="7"/>
        <v>4</v>
      </c>
      <c r="O38" s="3" t="s">
        <v>2</v>
      </c>
      <c r="R38" s="1">
        <f t="shared" si="8"/>
        <v>2.2360679774997898</v>
      </c>
      <c r="S38" s="1">
        <f t="shared" si="9"/>
        <v>10</v>
      </c>
      <c r="T38" s="3" t="s">
        <v>2</v>
      </c>
      <c r="W38" s="1">
        <f t="shared" si="10"/>
        <v>9.0553851381374173</v>
      </c>
      <c r="X38" s="1">
        <f t="shared" si="11"/>
        <v>29</v>
      </c>
      <c r="Y38" s="3" t="s">
        <v>2</v>
      </c>
    </row>
    <row r="39" spans="1:25" x14ac:dyDescent="0.3">
      <c r="A39" s="1">
        <v>3</v>
      </c>
      <c r="B39" s="2" t="s">
        <v>1</v>
      </c>
      <c r="C39" s="2">
        <v>2</v>
      </c>
      <c r="D39" s="3" t="s">
        <v>2</v>
      </c>
      <c r="G39" s="1">
        <v>3</v>
      </c>
      <c r="H39" s="2">
        <v>0</v>
      </c>
      <c r="I39" s="2">
        <v>2</v>
      </c>
      <c r="J39" s="3" t="s">
        <v>2</v>
      </c>
      <c r="M39" s="1">
        <f t="shared" si="6"/>
        <v>2.2360679774997898</v>
      </c>
      <c r="N39" s="5">
        <f t="shared" si="7"/>
        <v>4</v>
      </c>
      <c r="O39" s="3" t="s">
        <v>2</v>
      </c>
      <c r="R39" s="1">
        <f t="shared" si="8"/>
        <v>2.2360679774997898</v>
      </c>
      <c r="S39" s="1">
        <f t="shared" si="9"/>
        <v>10</v>
      </c>
      <c r="T39" s="3" t="s">
        <v>2</v>
      </c>
      <c r="W39" s="1">
        <f t="shared" si="10"/>
        <v>10.099504938362077</v>
      </c>
      <c r="X39" s="1">
        <f t="shared" si="11"/>
        <v>34</v>
      </c>
      <c r="Y39" s="3" t="s">
        <v>2</v>
      </c>
    </row>
    <row r="40" spans="1:25" x14ac:dyDescent="0.3">
      <c r="A40" s="1">
        <v>4</v>
      </c>
      <c r="B40" s="2" t="s">
        <v>4</v>
      </c>
      <c r="C40" s="2">
        <v>5</v>
      </c>
      <c r="D40" s="3" t="s">
        <v>2</v>
      </c>
      <c r="G40" s="1">
        <v>4</v>
      </c>
      <c r="H40" s="2">
        <v>1</v>
      </c>
      <c r="I40" s="2">
        <v>5</v>
      </c>
      <c r="J40" s="3" t="s">
        <v>2</v>
      </c>
      <c r="M40" s="1">
        <f t="shared" si="6"/>
        <v>5.0990195135927845</v>
      </c>
      <c r="N40" s="1">
        <f t="shared" si="7"/>
        <v>26</v>
      </c>
      <c r="O40" s="3" t="s">
        <v>2</v>
      </c>
      <c r="R40" s="9">
        <f t="shared" si="8"/>
        <v>1.4142135623730951</v>
      </c>
      <c r="S40" s="10">
        <f t="shared" si="9"/>
        <v>1</v>
      </c>
      <c r="T40" s="9" t="s">
        <v>2</v>
      </c>
      <c r="W40" s="1">
        <f t="shared" si="10"/>
        <v>7.2801098892805181</v>
      </c>
      <c r="X40" s="1">
        <f t="shared" si="11"/>
        <v>26</v>
      </c>
      <c r="Y40" s="3" t="s">
        <v>2</v>
      </c>
    </row>
    <row r="41" spans="1:25" x14ac:dyDescent="0.3">
      <c r="A41" s="1">
        <v>1</v>
      </c>
      <c r="B41" s="2" t="s">
        <v>1</v>
      </c>
      <c r="C41" s="2">
        <v>34</v>
      </c>
      <c r="D41" s="3" t="s">
        <v>2</v>
      </c>
      <c r="G41" s="1">
        <v>1</v>
      </c>
      <c r="H41" s="2">
        <v>0</v>
      </c>
      <c r="I41" s="2">
        <v>34</v>
      </c>
      <c r="J41" s="3" t="s">
        <v>2</v>
      </c>
      <c r="M41" s="1">
        <f t="shared" si="6"/>
        <v>33</v>
      </c>
      <c r="N41" s="1">
        <f t="shared" si="7"/>
        <v>50</v>
      </c>
      <c r="O41" s="3" t="s">
        <v>2</v>
      </c>
      <c r="R41" s="1">
        <f t="shared" si="8"/>
        <v>30.083217912982647</v>
      </c>
      <c r="S41" s="1">
        <f t="shared" si="9"/>
        <v>50</v>
      </c>
      <c r="T41" s="3" t="s">
        <v>2</v>
      </c>
      <c r="W41" s="1">
        <f t="shared" si="10"/>
        <v>22.045407685048602</v>
      </c>
      <c r="X41" s="1">
        <f t="shared" si="11"/>
        <v>50</v>
      </c>
      <c r="Y41" s="3" t="s">
        <v>2</v>
      </c>
    </row>
    <row r="42" spans="1:25" x14ac:dyDescent="0.3">
      <c r="A42" s="1">
        <v>3</v>
      </c>
      <c r="B42" s="2" t="s">
        <v>1</v>
      </c>
      <c r="C42" s="2">
        <v>2</v>
      </c>
      <c r="D42" s="3" t="s">
        <v>3</v>
      </c>
      <c r="G42" s="1">
        <v>3</v>
      </c>
      <c r="H42" s="2">
        <v>0</v>
      </c>
      <c r="I42" s="2">
        <v>2</v>
      </c>
      <c r="J42" s="3" t="s">
        <v>3</v>
      </c>
      <c r="M42" s="1">
        <f t="shared" si="6"/>
        <v>2.2360679774997898</v>
      </c>
      <c r="N42" s="5">
        <f t="shared" si="7"/>
        <v>4</v>
      </c>
      <c r="O42" s="3" t="s">
        <v>3</v>
      </c>
      <c r="R42" s="1">
        <f t="shared" si="8"/>
        <v>2.2360679774997898</v>
      </c>
      <c r="S42" s="1">
        <f t="shared" si="9"/>
        <v>10</v>
      </c>
      <c r="T42" s="3" t="s">
        <v>3</v>
      </c>
      <c r="W42" s="1">
        <f t="shared" si="10"/>
        <v>10.099504938362077</v>
      </c>
      <c r="X42" s="1">
        <f t="shared" si="11"/>
        <v>34</v>
      </c>
      <c r="Y42" s="3" t="s">
        <v>3</v>
      </c>
    </row>
    <row r="43" spans="1:25" x14ac:dyDescent="0.3">
      <c r="A43" s="1">
        <v>4</v>
      </c>
      <c r="B43" s="2" t="s">
        <v>1</v>
      </c>
      <c r="C43" s="2">
        <v>3</v>
      </c>
      <c r="D43" s="3" t="s">
        <v>2</v>
      </c>
      <c r="G43" s="1">
        <v>4</v>
      </c>
      <c r="H43" s="2">
        <v>0</v>
      </c>
      <c r="I43" s="2">
        <v>3</v>
      </c>
      <c r="J43" s="3" t="s">
        <v>2</v>
      </c>
      <c r="M43" s="1">
        <f t="shared" si="6"/>
        <v>3.6055512754639891</v>
      </c>
      <c r="N43" s="1">
        <f t="shared" si="7"/>
        <v>19</v>
      </c>
      <c r="O43" s="3" t="s">
        <v>2</v>
      </c>
      <c r="R43" s="1">
        <f t="shared" si="8"/>
        <v>1.7320508075688772</v>
      </c>
      <c r="S43" s="1">
        <f t="shared" si="9"/>
        <v>5</v>
      </c>
      <c r="T43" s="3" t="s">
        <v>2</v>
      </c>
      <c r="W43" s="1">
        <f t="shared" si="10"/>
        <v>9.2736184954957039</v>
      </c>
      <c r="X43" s="1">
        <f t="shared" si="11"/>
        <v>31</v>
      </c>
      <c r="Y43" s="3" t="s">
        <v>2</v>
      </c>
    </row>
    <row r="44" spans="1:25" x14ac:dyDescent="0.3">
      <c r="A44" s="1">
        <v>4</v>
      </c>
      <c r="B44" s="2" t="s">
        <v>4</v>
      </c>
      <c r="C44" s="2">
        <v>1</v>
      </c>
      <c r="D44" s="3" t="s">
        <v>2</v>
      </c>
      <c r="G44" s="1">
        <v>4</v>
      </c>
      <c r="H44" s="2">
        <v>1</v>
      </c>
      <c r="I44" s="2">
        <v>1</v>
      </c>
      <c r="J44" s="3" t="s">
        <v>2</v>
      </c>
      <c r="M44" s="1">
        <f t="shared" si="6"/>
        <v>3.1622776601683795</v>
      </c>
      <c r="N44" s="1">
        <f t="shared" si="7"/>
        <v>14</v>
      </c>
      <c r="O44" s="3" t="s">
        <v>2</v>
      </c>
      <c r="R44" s="1">
        <f t="shared" si="8"/>
        <v>3.1622776601683795</v>
      </c>
      <c r="S44" s="1">
        <f t="shared" si="9"/>
        <v>26</v>
      </c>
      <c r="T44" s="3" t="s">
        <v>2</v>
      </c>
      <c r="W44" s="1">
        <f t="shared" si="10"/>
        <v>11.180339887498949</v>
      </c>
      <c r="X44" s="1">
        <f t="shared" si="11"/>
        <v>46</v>
      </c>
      <c r="Y44" s="3" t="s">
        <v>2</v>
      </c>
    </row>
    <row r="45" spans="1:25" x14ac:dyDescent="0.3">
      <c r="A45" s="1">
        <v>1</v>
      </c>
      <c r="B45" s="2" t="s">
        <v>1</v>
      </c>
      <c r="C45" s="2">
        <v>6</v>
      </c>
      <c r="D45" s="3" t="s">
        <v>2</v>
      </c>
      <c r="G45" s="1">
        <v>1</v>
      </c>
      <c r="H45" s="2">
        <v>0</v>
      </c>
      <c r="I45" s="2">
        <v>6</v>
      </c>
      <c r="J45" s="3" t="s">
        <v>2</v>
      </c>
      <c r="M45" s="1">
        <f t="shared" si="6"/>
        <v>5</v>
      </c>
      <c r="N45" s="1">
        <f t="shared" si="7"/>
        <v>24</v>
      </c>
      <c r="O45" s="3" t="s">
        <v>2</v>
      </c>
      <c r="R45" s="1">
        <f t="shared" si="8"/>
        <v>3</v>
      </c>
      <c r="S45" s="1">
        <f t="shared" si="9"/>
        <v>23</v>
      </c>
      <c r="T45" s="3" t="s">
        <v>2</v>
      </c>
      <c r="W45" s="1">
        <f t="shared" si="10"/>
        <v>6.164414002968976</v>
      </c>
      <c r="X45" s="1">
        <f t="shared" si="11"/>
        <v>16</v>
      </c>
      <c r="Y45" s="3" t="s">
        <v>2</v>
      </c>
    </row>
    <row r="46" spans="1:25" x14ac:dyDescent="0.3">
      <c r="A46" s="1">
        <v>4</v>
      </c>
      <c r="B46" s="2" t="s">
        <v>4</v>
      </c>
      <c r="C46" s="2">
        <v>2</v>
      </c>
      <c r="D46" s="3" t="s">
        <v>2</v>
      </c>
      <c r="G46" s="1">
        <v>4</v>
      </c>
      <c r="H46" s="2">
        <v>1</v>
      </c>
      <c r="I46" s="2">
        <v>2</v>
      </c>
      <c r="J46" s="3" t="s">
        <v>2</v>
      </c>
      <c r="M46" s="1">
        <f t="shared" si="6"/>
        <v>3.3166247903553998</v>
      </c>
      <c r="N46" s="1">
        <f t="shared" si="7"/>
        <v>17</v>
      </c>
      <c r="O46" s="3" t="s">
        <v>2</v>
      </c>
      <c r="R46" s="1">
        <f t="shared" si="8"/>
        <v>2.2360679774997898</v>
      </c>
      <c r="S46" s="1">
        <f t="shared" si="9"/>
        <v>10</v>
      </c>
      <c r="T46" s="3" t="s">
        <v>2</v>
      </c>
      <c r="W46" s="1">
        <f t="shared" si="10"/>
        <v>10.198039027185569</v>
      </c>
      <c r="X46" s="1">
        <f t="shared" si="11"/>
        <v>39</v>
      </c>
      <c r="Y46" s="3" t="s">
        <v>2</v>
      </c>
    </row>
    <row r="47" spans="1:25" x14ac:dyDescent="0.3">
      <c r="A47" s="1">
        <v>3</v>
      </c>
      <c r="B47" s="2" t="s">
        <v>1</v>
      </c>
      <c r="C47" s="2">
        <v>19</v>
      </c>
      <c r="D47" s="3" t="s">
        <v>2</v>
      </c>
      <c r="G47" s="1">
        <v>3</v>
      </c>
      <c r="H47" s="2">
        <v>0</v>
      </c>
      <c r="I47" s="2">
        <v>19</v>
      </c>
      <c r="J47" s="3" t="s">
        <v>2</v>
      </c>
      <c r="M47" s="1">
        <f t="shared" si="6"/>
        <v>18.110770276274835</v>
      </c>
      <c r="N47" s="1">
        <f t="shared" si="7"/>
        <v>47</v>
      </c>
      <c r="O47" s="3" t="s">
        <v>2</v>
      </c>
      <c r="R47" s="1">
        <f t="shared" si="8"/>
        <v>15.033296378372908</v>
      </c>
      <c r="S47" s="1">
        <f t="shared" si="9"/>
        <v>47</v>
      </c>
      <c r="T47" s="3" t="s">
        <v>2</v>
      </c>
      <c r="W47" s="1">
        <f t="shared" si="10"/>
        <v>7.1414284285428504</v>
      </c>
      <c r="X47" s="1">
        <f t="shared" si="11"/>
        <v>24</v>
      </c>
      <c r="Y47" s="3" t="s">
        <v>2</v>
      </c>
    </row>
    <row r="48" spans="1:25" x14ac:dyDescent="0.3">
      <c r="A48" s="1">
        <v>4</v>
      </c>
      <c r="B48" s="2" t="s">
        <v>4</v>
      </c>
      <c r="C48" s="2">
        <v>2</v>
      </c>
      <c r="D48" s="3" t="s">
        <v>2</v>
      </c>
      <c r="G48" s="1">
        <v>4</v>
      </c>
      <c r="H48" s="2">
        <v>1</v>
      </c>
      <c r="I48" s="2">
        <v>2</v>
      </c>
      <c r="J48" s="3" t="s">
        <v>2</v>
      </c>
      <c r="M48" s="1">
        <f t="shared" si="6"/>
        <v>3.3166247903553998</v>
      </c>
      <c r="N48" s="1">
        <f t="shared" si="7"/>
        <v>17</v>
      </c>
      <c r="O48" s="3" t="s">
        <v>2</v>
      </c>
      <c r="R48" s="1">
        <f t="shared" si="8"/>
        <v>2.2360679774997898</v>
      </c>
      <c r="S48" s="1">
        <f t="shared" si="9"/>
        <v>10</v>
      </c>
      <c r="T48" s="3" t="s">
        <v>2</v>
      </c>
      <c r="W48" s="1">
        <f t="shared" si="10"/>
        <v>10.198039027185569</v>
      </c>
      <c r="X48" s="1">
        <f t="shared" si="11"/>
        <v>39</v>
      </c>
      <c r="Y48" s="3" t="s">
        <v>2</v>
      </c>
    </row>
    <row r="49" spans="1:25" x14ac:dyDescent="0.3">
      <c r="A49" s="1">
        <v>1</v>
      </c>
      <c r="B49" s="2" t="s">
        <v>4</v>
      </c>
      <c r="C49" s="2">
        <v>9</v>
      </c>
      <c r="D49" s="3" t="s">
        <v>3</v>
      </c>
      <c r="G49" s="1">
        <v>1</v>
      </c>
      <c r="H49" s="2">
        <v>1</v>
      </c>
      <c r="I49" s="2">
        <v>9</v>
      </c>
      <c r="J49" s="3" t="s">
        <v>3</v>
      </c>
      <c r="M49" s="1">
        <f t="shared" si="6"/>
        <v>8.0622577482985491</v>
      </c>
      <c r="N49" s="1">
        <f t="shared" si="7"/>
        <v>37</v>
      </c>
      <c r="O49" s="3" t="s">
        <v>3</v>
      </c>
      <c r="R49" s="1">
        <f t="shared" si="8"/>
        <v>5.3851648071345037</v>
      </c>
      <c r="S49" s="1">
        <f t="shared" si="9"/>
        <v>37</v>
      </c>
      <c r="T49" s="3" t="s">
        <v>3</v>
      </c>
      <c r="W49" s="1">
        <f t="shared" si="10"/>
        <v>3.1622776601683795</v>
      </c>
      <c r="X49" s="1">
        <f t="shared" si="11"/>
        <v>7</v>
      </c>
      <c r="Y49" s="3" t="s">
        <v>3</v>
      </c>
    </row>
    <row r="50" spans="1:25" x14ac:dyDescent="0.3">
      <c r="A50" s="1">
        <v>2</v>
      </c>
      <c r="B50" s="2" t="s">
        <v>4</v>
      </c>
      <c r="C50" s="2">
        <v>6</v>
      </c>
      <c r="D50" s="3" t="s">
        <v>2</v>
      </c>
      <c r="G50" s="1">
        <v>2</v>
      </c>
      <c r="H50" s="2">
        <v>1</v>
      </c>
      <c r="I50" s="2">
        <v>6</v>
      </c>
      <c r="J50" s="3" t="s">
        <v>2</v>
      </c>
      <c r="M50" s="1">
        <f t="shared" si="6"/>
        <v>5.196152422706632</v>
      </c>
      <c r="N50" s="1">
        <f t="shared" si="7"/>
        <v>27</v>
      </c>
      <c r="O50" s="3" t="s">
        <v>2</v>
      </c>
      <c r="R50" s="1">
        <f t="shared" si="8"/>
        <v>2.2360679774997898</v>
      </c>
      <c r="S50" s="1">
        <f t="shared" si="9"/>
        <v>10</v>
      </c>
      <c r="T50" s="3" t="s">
        <v>2</v>
      </c>
      <c r="W50" s="1">
        <f t="shared" si="10"/>
        <v>6</v>
      </c>
      <c r="X50" s="1">
        <f t="shared" si="11"/>
        <v>15</v>
      </c>
      <c r="Y50" s="3" t="s">
        <v>2</v>
      </c>
    </row>
    <row r="51" spans="1:25" x14ac:dyDescent="0.3">
      <c r="A51" s="1">
        <v>3</v>
      </c>
      <c r="B51" s="2" t="s">
        <v>1</v>
      </c>
      <c r="C51" s="2">
        <v>11</v>
      </c>
      <c r="D51" s="3" t="s">
        <v>2</v>
      </c>
      <c r="G51" s="1">
        <v>3</v>
      </c>
      <c r="H51" s="2">
        <v>0</v>
      </c>
      <c r="I51" s="2">
        <v>11</v>
      </c>
      <c r="J51" s="3" t="s">
        <v>2</v>
      </c>
      <c r="M51" s="1">
        <f t="shared" si="6"/>
        <v>10.198039027185569</v>
      </c>
      <c r="N51" s="1">
        <f t="shared" si="7"/>
        <v>42</v>
      </c>
      <c r="O51" s="3" t="s">
        <v>2</v>
      </c>
      <c r="R51" s="1">
        <f t="shared" si="8"/>
        <v>7.0710678118654755</v>
      </c>
      <c r="S51" s="1">
        <f t="shared" si="9"/>
        <v>43</v>
      </c>
      <c r="T51" s="3" t="s">
        <v>2</v>
      </c>
      <c r="W51" s="9">
        <f t="shared" si="10"/>
        <v>1.7320508075688772</v>
      </c>
      <c r="X51" s="10">
        <f t="shared" si="11"/>
        <v>3</v>
      </c>
      <c r="Y51" s="9" t="s">
        <v>2</v>
      </c>
    </row>
    <row r="52" spans="1:25" x14ac:dyDescent="0.3">
      <c r="A52" s="1">
        <v>4</v>
      </c>
      <c r="B52" s="2" t="s">
        <v>4</v>
      </c>
      <c r="C52" s="2">
        <v>6</v>
      </c>
      <c r="D52" s="3" t="s">
        <v>2</v>
      </c>
      <c r="G52" s="1">
        <v>4</v>
      </c>
      <c r="H52" s="2">
        <v>1</v>
      </c>
      <c r="I52" s="2">
        <v>6</v>
      </c>
      <c r="J52" s="3" t="s">
        <v>2</v>
      </c>
      <c r="M52" s="1">
        <f t="shared" si="6"/>
        <v>5.9160797830996161</v>
      </c>
      <c r="N52" s="1">
        <f t="shared" si="7"/>
        <v>28</v>
      </c>
      <c r="O52" s="3" t="s">
        <v>2</v>
      </c>
      <c r="R52" s="1">
        <f t="shared" si="8"/>
        <v>2.2360679774997898</v>
      </c>
      <c r="S52" s="1">
        <f t="shared" si="9"/>
        <v>10</v>
      </c>
      <c r="T52" s="3" t="s">
        <v>2</v>
      </c>
      <c r="W52" s="1">
        <f t="shared" si="10"/>
        <v>6.324555320336759</v>
      </c>
      <c r="X52" s="1">
        <f t="shared" si="11"/>
        <v>18</v>
      </c>
      <c r="Y52" s="3" t="s">
        <v>2</v>
      </c>
    </row>
    <row r="53" spans="1:25" x14ac:dyDescent="0.3">
      <c r="C53" s="1" t="s">
        <v>8</v>
      </c>
    </row>
    <row r="111" spans="4:4" x14ac:dyDescent="0.3">
      <c r="D111" s="4"/>
    </row>
  </sheetData>
  <mergeCells count="5">
    <mergeCell ref="G1:J1"/>
    <mergeCell ref="A1:D1"/>
    <mergeCell ref="R1:T1"/>
    <mergeCell ref="W1:Y1"/>
    <mergeCell ref="M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Italia</dc:creator>
  <cp:lastModifiedBy>Utsav Italia</cp:lastModifiedBy>
  <dcterms:created xsi:type="dcterms:W3CDTF">2018-10-21T13:18:13Z</dcterms:created>
  <dcterms:modified xsi:type="dcterms:W3CDTF">2021-11-03T01:11:38Z</dcterms:modified>
</cp:coreProperties>
</file>