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c5398fb93e83fee/Documents/MSc Thesis/Thesis/DiabetesData/Comparison/"/>
    </mc:Choice>
  </mc:AlternateContent>
  <xr:revisionPtr revIDLastSave="13" documentId="11_F25DC773A252ABDACC104849A95969DA5BDE58EA" xr6:coauthVersionLast="47" xr6:coauthVersionMax="47" xr10:uidLastSave="{407C10E7-E15D-4FB0-A132-0CC0B9A75B56}"/>
  <bookViews>
    <workbookView xWindow="-120" yWindow="-120" windowWidth="29040" windowHeight="15840" activeTab="4" xr2:uid="{00000000-000D-0000-FFFF-FFFF00000000}"/>
  </bookViews>
  <sheets>
    <sheet name="CHI Square" sheetId="1" r:id="rId1"/>
    <sheet name="mRMR" sheetId="2" r:id="rId2"/>
    <sheet name="RFE-RF" sheetId="3" r:id="rId3"/>
    <sheet name="SVMs" sheetId="4" r:id="rId4"/>
    <sheet name="AllFeatureVsSelectedForSVM" sheetId="7" r:id="rId5"/>
    <sheet name="ALLFeature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D6" i="7"/>
  <c r="B6" i="7"/>
  <c r="C5" i="7"/>
  <c r="D5" i="7"/>
  <c r="E5" i="7"/>
  <c r="F5" i="7"/>
  <c r="G5" i="7"/>
  <c r="B5" i="7"/>
</calcChain>
</file>

<file path=xl/sharedStrings.xml><?xml version="1.0" encoding="utf-8"?>
<sst xmlns="http://schemas.openxmlformats.org/spreadsheetml/2006/main" count="53" uniqueCount="15">
  <si>
    <t>Acc</t>
  </si>
  <si>
    <t>Sen</t>
  </si>
  <si>
    <t>Spe</t>
  </si>
  <si>
    <t>MCC</t>
  </si>
  <si>
    <t>F1</t>
  </si>
  <si>
    <t>AUC</t>
  </si>
  <si>
    <t>KNN</t>
  </si>
  <si>
    <t>NB</t>
  </si>
  <si>
    <t>SVM</t>
  </si>
  <si>
    <t>RFE-RF-SVM</t>
  </si>
  <si>
    <t>mRMR-SVM</t>
  </si>
  <si>
    <t>Chi-Square-SVM</t>
  </si>
  <si>
    <t>KNN(k=5)</t>
  </si>
  <si>
    <t>AllFeature-SVM</t>
  </si>
  <si>
    <t>ChiSquare-SVM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</si>
</sst>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Classification Model's Performance for the Selected Feature from the Chi-Square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Square'!$A$2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 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 Square'!$B$2:$G$2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0.77777779999999996</c:v>
                </c:pt>
                <c:pt idx="2">
                  <c:v>0.98387100000000005</c:v>
                </c:pt>
                <c:pt idx="3">
                  <c:v>0.8014133</c:v>
                </c:pt>
                <c:pt idx="4">
                  <c:v>0.82352939999999997</c:v>
                </c:pt>
                <c:pt idx="5">
                  <c:v>0.88080000000000003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29E-95DC-EC4F54F58B6F}"/>
            </c:ext>
          </c:extLst>
        </c:ser>
        <c:ser>
          <c:idx val="1"/>
          <c:order val="1"/>
          <c:tx>
            <c:strRef>
              <c:f>'CHI Square'!$A$3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 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 Square'!$B$3:$G$3</c:f>
              <c:numCache>
                <c:formatCode>General</c:formatCode>
                <c:ptCount val="6"/>
                <c:pt idx="0">
                  <c:v>0.971831</c:v>
                </c:pt>
                <c:pt idx="1">
                  <c:v>1</c:v>
                </c:pt>
                <c:pt idx="2">
                  <c:v>0.96774190000000004</c:v>
                </c:pt>
                <c:pt idx="3">
                  <c:v>0.88982519999999998</c:v>
                </c:pt>
                <c:pt idx="4">
                  <c:v>0.9</c:v>
                </c:pt>
                <c:pt idx="5">
                  <c:v>0.9839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5-429E-95DC-EC4F54F58B6F}"/>
            </c:ext>
          </c:extLst>
        </c:ser>
        <c:ser>
          <c:idx val="2"/>
          <c:order val="2"/>
          <c:tx>
            <c:strRef>
              <c:f>'CHI Square'!$A$4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 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 Square'!$B$4:$G$4</c:f>
              <c:numCache>
                <c:formatCode>General</c:formatCode>
                <c:ptCount val="6"/>
                <c:pt idx="0">
                  <c:v>0.99507040000000002</c:v>
                </c:pt>
                <c:pt idx="1">
                  <c:v>0.97777780000000003</c:v>
                </c:pt>
                <c:pt idx="2">
                  <c:v>0.99758060000000004</c:v>
                </c:pt>
                <c:pt idx="3">
                  <c:v>0.97767879999999996</c:v>
                </c:pt>
                <c:pt idx="4">
                  <c:v>0.98039220000000005</c:v>
                </c:pt>
                <c:pt idx="5">
                  <c:v>0.98767919999999998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5-429E-95DC-EC4F54F5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90768"/>
        <c:axId val="556394728"/>
      </c:barChart>
      <c:catAx>
        <c:axId val="556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4728"/>
        <c:crosses val="autoZero"/>
        <c:auto val="1"/>
        <c:lblAlgn val="ctr"/>
        <c:lblOffset val="100"/>
        <c:noMultiLvlLbl val="0"/>
      </c:catAx>
      <c:valAx>
        <c:axId val="5563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Classification Model's Performance for the Selected Feature from the mRMR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mRMR!$A$2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mRMR!$B$2:$G$2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0.77777779999999996</c:v>
                </c:pt>
                <c:pt idx="2">
                  <c:v>0.98387100000000005</c:v>
                </c:pt>
                <c:pt idx="3">
                  <c:v>0.8014133</c:v>
                </c:pt>
                <c:pt idx="4">
                  <c:v>0.82352939999999997</c:v>
                </c:pt>
                <c:pt idx="5">
                  <c:v>0.88080000000000003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E1B-92FF-6D88447BE6B1}"/>
            </c:ext>
          </c:extLst>
        </c:ser>
        <c:ser>
          <c:idx val="1"/>
          <c:order val="1"/>
          <c:tx>
            <c:strRef>
              <c:f>mRMR!$A$3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mRMR!$B$3:$G$3</c:f>
              <c:numCache>
                <c:formatCode>General</c:formatCode>
                <c:ptCount val="6"/>
                <c:pt idx="0">
                  <c:v>0.971831</c:v>
                </c:pt>
                <c:pt idx="1">
                  <c:v>1</c:v>
                </c:pt>
                <c:pt idx="2">
                  <c:v>0.96774190000000004</c:v>
                </c:pt>
                <c:pt idx="3">
                  <c:v>0.88982519999999998</c:v>
                </c:pt>
                <c:pt idx="4">
                  <c:v>0.9</c:v>
                </c:pt>
                <c:pt idx="5">
                  <c:v>0.9839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B-4E1B-92FF-6D88447BE6B1}"/>
            </c:ext>
          </c:extLst>
        </c:ser>
        <c:ser>
          <c:idx val="2"/>
          <c:order val="2"/>
          <c:tx>
            <c:strRef>
              <c:f>mRMR!$A$4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mRMR!$B$4:$G$4</c:f>
              <c:numCache>
                <c:formatCode>General</c:formatCode>
                <c:ptCount val="6"/>
                <c:pt idx="0">
                  <c:v>0.99436619999999998</c:v>
                </c:pt>
                <c:pt idx="1">
                  <c:v>0.97777780000000003</c:v>
                </c:pt>
                <c:pt idx="2">
                  <c:v>0.99677420000000005</c:v>
                </c:pt>
                <c:pt idx="3">
                  <c:v>0.97455199999999997</c:v>
                </c:pt>
                <c:pt idx="4">
                  <c:v>0.97777780000000003</c:v>
                </c:pt>
                <c:pt idx="5">
                  <c:v>0.98727600000000004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B-4E1B-92FF-6D88447B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14720"/>
        <c:axId val="521717240"/>
      </c:barChart>
      <c:catAx>
        <c:axId val="5217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7240"/>
        <c:crosses val="autoZero"/>
        <c:auto val="1"/>
        <c:lblAlgn val="ctr"/>
        <c:lblOffset val="100"/>
        <c:noMultiLvlLbl val="0"/>
      </c:catAx>
      <c:valAx>
        <c:axId val="5217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Classification Model's Performance for the Selected Feature from the RFE-RF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'RFE-RF'!$A$2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'RFE-RF'!$B$2:$G$2</c:f>
              <c:numCache>
                <c:formatCode>General</c:formatCode>
                <c:ptCount val="6"/>
                <c:pt idx="0">
                  <c:v>0.915493</c:v>
                </c:pt>
                <c:pt idx="1">
                  <c:v>0.44444440000000002</c:v>
                </c:pt>
                <c:pt idx="2">
                  <c:v>0.98387100000000005</c:v>
                </c:pt>
                <c:pt idx="3">
                  <c:v>0.5569598</c:v>
                </c:pt>
                <c:pt idx="4">
                  <c:v>0.57142859999999995</c:v>
                </c:pt>
                <c:pt idx="5">
                  <c:v>0.71419999999999995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B-4BFD-99B3-5FDB684C1C41}"/>
            </c:ext>
          </c:extLst>
        </c:ser>
        <c:ser>
          <c:idx val="1"/>
          <c:order val="1"/>
          <c:tx>
            <c:strRef>
              <c:f>'RFE-RF'!$A$3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'RFE-RF'!$B$3:$G$3</c:f>
              <c:numCache>
                <c:formatCode>General</c:formatCode>
                <c:ptCount val="6"/>
                <c:pt idx="0">
                  <c:v>0.971831</c:v>
                </c:pt>
                <c:pt idx="1">
                  <c:v>1</c:v>
                </c:pt>
                <c:pt idx="2">
                  <c:v>0.96774190000000004</c:v>
                </c:pt>
                <c:pt idx="3">
                  <c:v>0.88982519999999998</c:v>
                </c:pt>
                <c:pt idx="4">
                  <c:v>0.9</c:v>
                </c:pt>
                <c:pt idx="5">
                  <c:v>0.9839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B-4BFD-99B3-5FDB684C1C41}"/>
            </c:ext>
          </c:extLst>
        </c:ser>
        <c:ser>
          <c:idx val="2"/>
          <c:order val="2"/>
          <c:tx>
            <c:strRef>
              <c:f>'RFE-RF'!$A$4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'RFE-RF'!$B$4:$G$4</c:f>
              <c:numCache>
                <c:formatCode>General</c:formatCode>
                <c:ptCount val="6"/>
                <c:pt idx="0">
                  <c:v>0.99366200000000005</c:v>
                </c:pt>
                <c:pt idx="1">
                  <c:v>0.96666669999999999</c:v>
                </c:pt>
                <c:pt idx="2">
                  <c:v>0.99758060000000004</c:v>
                </c:pt>
                <c:pt idx="3">
                  <c:v>0.96953769999999995</c:v>
                </c:pt>
                <c:pt idx="4">
                  <c:v>0.97222220000000004</c:v>
                </c:pt>
                <c:pt idx="5">
                  <c:v>0.98212370000000004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B-4BFD-99B3-5FDB684C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809760"/>
        <c:axId val="552811200"/>
      </c:barChart>
      <c:catAx>
        <c:axId val="5528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1200"/>
        <c:crosses val="autoZero"/>
        <c:auto val="1"/>
        <c:lblAlgn val="ctr"/>
        <c:lblOffset val="100"/>
        <c:noMultiLvlLbl val="0"/>
      </c:catAx>
      <c:valAx>
        <c:axId val="552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Camparison</a:t>
            </a:r>
            <a:r>
              <a:rPr lang="en-GB" baseline="0"/>
              <a:t> among the Performances of the SVM for the Feature Selection Tests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SVMs!$A$2</c:f>
              <c:strCache>
                <c:ptCount val="1"/>
                <c:pt idx="0">
                  <c:v>RFE-RF-SVM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SVMs!$B$2:$G$2</c:f>
              <c:numCache>
                <c:formatCode>General</c:formatCode>
                <c:ptCount val="6"/>
                <c:pt idx="0">
                  <c:v>0.99366200000000005</c:v>
                </c:pt>
                <c:pt idx="1">
                  <c:v>0.96666669999999999</c:v>
                </c:pt>
                <c:pt idx="2">
                  <c:v>0.99758060000000004</c:v>
                </c:pt>
                <c:pt idx="3">
                  <c:v>0.96953769999999995</c:v>
                </c:pt>
                <c:pt idx="4">
                  <c:v>0.97222220000000004</c:v>
                </c:pt>
                <c:pt idx="5">
                  <c:v>0.98212370000000004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2-4E20-BDF5-DD6C13BE2DF7}"/>
            </c:ext>
          </c:extLst>
        </c:ser>
        <c:ser>
          <c:idx val="1"/>
          <c:order val="1"/>
          <c:tx>
            <c:strRef>
              <c:f>SVMs!$A$3</c:f>
              <c:strCache>
                <c:ptCount val="1"/>
                <c:pt idx="0">
                  <c:v>mRMR-SVM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SVMs!$B$3:$G$3</c:f>
              <c:numCache>
                <c:formatCode>General</c:formatCode>
                <c:ptCount val="6"/>
                <c:pt idx="0">
                  <c:v>0.99436619999999998</c:v>
                </c:pt>
                <c:pt idx="1">
                  <c:v>0.97777780000000003</c:v>
                </c:pt>
                <c:pt idx="2">
                  <c:v>0.99677420000000005</c:v>
                </c:pt>
                <c:pt idx="3">
                  <c:v>0.97455199999999997</c:v>
                </c:pt>
                <c:pt idx="4">
                  <c:v>0.97777780000000003</c:v>
                </c:pt>
                <c:pt idx="5">
                  <c:v>0.98727600000000004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2-4E20-BDF5-DD6C13BE2DF7}"/>
            </c:ext>
          </c:extLst>
        </c:ser>
        <c:ser>
          <c:idx val="2"/>
          <c:order val="2"/>
          <c:tx>
            <c:strRef>
              <c:f>SVMs!$A$4</c:f>
              <c:strCache>
                <c:ptCount val="1"/>
                <c:pt idx="0">
                  <c:v>Chi-Square-SVM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SVMs!$B$4:$G$4</c:f>
              <c:numCache>
                <c:formatCode>General</c:formatCode>
                <c:ptCount val="6"/>
                <c:pt idx="0">
                  <c:v>0.99507040000000002</c:v>
                </c:pt>
                <c:pt idx="1">
                  <c:v>0.97777780000000003</c:v>
                </c:pt>
                <c:pt idx="2">
                  <c:v>0.99758060000000004</c:v>
                </c:pt>
                <c:pt idx="3">
                  <c:v>0.97767879999999996</c:v>
                </c:pt>
                <c:pt idx="4">
                  <c:v>0.98039220000000005</c:v>
                </c:pt>
                <c:pt idx="5">
                  <c:v>0.98767919999999998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2-4E20-BDF5-DD6C13BE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4888"/>
        <c:axId val="92986688"/>
      </c:barChart>
      <c:catAx>
        <c:axId val="929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6688"/>
        <c:crosses val="autoZero"/>
        <c:auto val="1"/>
        <c:lblAlgn val="ctr"/>
        <c:lblOffset val="100"/>
        <c:noMultiLvlLbl val="0"/>
      </c:catAx>
      <c:valAx>
        <c:axId val="92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Between the Results Achieved the SVM Using All Features and Selected Features From Chi-Square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AllFeatureVsSelectedForSVM!$A$2</c:f>
              <c:strCache>
                <c:ptCount val="1"/>
                <c:pt idx="0">
                  <c:v>AllFeature-SVM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AllFeatureVsSelectedForSVM!$B$1:$G$1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AllFeatureVsSelectedForSVM!$B$2:$G$2</c:f>
              <c:numCache>
                <c:formatCode>General</c:formatCode>
                <c:ptCount val="6"/>
                <c:pt idx="0">
                  <c:v>0.97816899999999996</c:v>
                </c:pt>
                <c:pt idx="1">
                  <c:v>0.85</c:v>
                </c:pt>
                <c:pt idx="2">
                  <c:v>0.99677420000000005</c:v>
                </c:pt>
                <c:pt idx="3">
                  <c:v>0.89826320000000004</c:v>
                </c:pt>
                <c:pt idx="4">
                  <c:v>0.90727939999999996</c:v>
                </c:pt>
                <c:pt idx="5">
                  <c:v>0.92338710000000002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1D8-B7B5-08721B538BA8}"/>
            </c:ext>
          </c:extLst>
        </c:ser>
        <c:ser>
          <c:idx val="1"/>
          <c:order val="1"/>
          <c:tx>
            <c:strRef>
              <c:f>AllFeatureVsSelectedForSVM!$A$3</c:f>
              <c:strCache>
                <c:ptCount val="1"/>
                <c:pt idx="0">
                  <c:v>ChiSquare-SVM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AllFeatureVsSelectedForSVM!$B$1:$G$1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AllFeatureVsSelectedForSVM!$B$3:$G$3</c:f>
              <c:numCache>
                <c:formatCode>General</c:formatCode>
                <c:ptCount val="6"/>
                <c:pt idx="0">
                  <c:v>0.99507040000000002</c:v>
                </c:pt>
                <c:pt idx="1">
                  <c:v>0.97777780000000003</c:v>
                </c:pt>
                <c:pt idx="2">
                  <c:v>0.99758060000000004</c:v>
                </c:pt>
                <c:pt idx="3">
                  <c:v>0.97767879999999996</c:v>
                </c:pt>
                <c:pt idx="4">
                  <c:v>0.98039220000000005</c:v>
                </c:pt>
                <c:pt idx="5">
                  <c:v>0.98767919999999998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F-41D8-B7B5-08721B53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96488"/>
        <c:axId val="519567328"/>
      </c:barChart>
      <c:catAx>
        <c:axId val="51959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67328"/>
        <c:crosses val="autoZero"/>
        <c:auto val="1"/>
        <c:lblAlgn val="ctr"/>
        <c:lblOffset val="100"/>
        <c:noMultiLvlLbl val="0"/>
      </c:catAx>
      <c:valAx>
        <c:axId val="519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Between the Results Achieved the SVM Using All Features and Selected Features From Chi-Square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AllFeatureVsSelectedForSVM!$A$2</c:f>
              <c:strCache>
                <c:ptCount val="1"/>
                <c:pt idx="0">
                  <c:v>AllFeature-SVM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AllFeatureVsSelectedForSVM!$B$1:$G$1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AllFeatureVsSelectedForSVM!$B$2:$G$2</c:f>
              <c:numCache>
                <c:formatCode>General</c:formatCode>
                <c:ptCount val="6"/>
                <c:pt idx="0">
                  <c:v>0.97816899999999996</c:v>
                </c:pt>
                <c:pt idx="1">
                  <c:v>0.85</c:v>
                </c:pt>
                <c:pt idx="2">
                  <c:v>0.99677420000000005</c:v>
                </c:pt>
                <c:pt idx="3">
                  <c:v>0.89826320000000004</c:v>
                </c:pt>
                <c:pt idx="4">
                  <c:v>0.90727939999999996</c:v>
                </c:pt>
                <c:pt idx="5">
                  <c:v>0.92338710000000002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3-46E1-8C6A-A1DD6C27B492}"/>
            </c:ext>
          </c:extLst>
        </c:ser>
        <c:ser>
          <c:idx val="1"/>
          <c:order val="1"/>
          <c:tx>
            <c:strRef>
              <c:f>AllFeatureVsSelectedForSVM!$A$3</c:f>
              <c:strCache>
                <c:ptCount val="1"/>
                <c:pt idx="0">
                  <c:v>ChiSquare-SVM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AllFeatureVsSelectedForSVM!$B$1:$G$1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AllFeatureVsSelectedForSVM!$B$3:$G$3</c:f>
              <c:numCache>
                <c:formatCode>General</c:formatCode>
                <c:ptCount val="6"/>
                <c:pt idx="0">
                  <c:v>0.99507040000000002</c:v>
                </c:pt>
                <c:pt idx="1">
                  <c:v>0.97777780000000003</c:v>
                </c:pt>
                <c:pt idx="2">
                  <c:v>0.99758060000000004</c:v>
                </c:pt>
                <c:pt idx="3">
                  <c:v>0.97767879999999996</c:v>
                </c:pt>
                <c:pt idx="4">
                  <c:v>0.98039220000000005</c:v>
                </c:pt>
                <c:pt idx="5">
                  <c:v>0.98767919999999998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3-46E1-8C6A-A1DD6C27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06496"/>
        <c:axId val="505805056"/>
      </c:lineChart>
      <c:catAx>
        <c:axId val="5058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5056"/>
        <c:crosses val="autoZero"/>
        <c:auto val="1"/>
        <c:lblAlgn val="ctr"/>
        <c:lblOffset val="100"/>
        <c:noMultiLvlLbl val="0"/>
      </c:catAx>
      <c:valAx>
        <c:axId val="505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among the Performance Achieved by the Classifiers Using All Features after Outlier Remval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ALLFeatures!$A$2</c:f>
              <c:strCache>
                <c:ptCount val="1"/>
                <c:pt idx="0">
                  <c:v>KNN(k=5)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ALLFeatures!$B$1:$G$1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ALLFeatures!$B$2:$G$2</c:f>
              <c:numCache>
                <c:formatCode>General</c:formatCode>
                <c:ptCount val="6"/>
                <c:pt idx="0">
                  <c:v>0.9</c:v>
                </c:pt>
                <c:pt idx="1">
                  <c:v>0.22</c:v>
                </c:pt>
                <c:pt idx="2">
                  <c:v>1</c:v>
                </c:pt>
                <c:pt idx="3">
                  <c:v>0.44</c:v>
                </c:pt>
                <c:pt idx="4">
                  <c:v>0.37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E-4D0C-8AF6-20FF4360B84F}"/>
            </c:ext>
          </c:extLst>
        </c:ser>
        <c:ser>
          <c:idx val="1"/>
          <c:order val="1"/>
          <c:tx>
            <c:strRef>
              <c:f>ALLFeatures!$A$3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ALLFeatures!$B$1:$G$1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ALLFeatures!$B$3:$G$3</c:f>
              <c:numCache>
                <c:formatCode>General</c:formatCode>
                <c:ptCount val="6"/>
                <c:pt idx="0">
                  <c:v>0.97199999999999998</c:v>
                </c:pt>
                <c:pt idx="1">
                  <c:v>1</c:v>
                </c:pt>
                <c:pt idx="2">
                  <c:v>0.97</c:v>
                </c:pt>
                <c:pt idx="3">
                  <c:v>0.89</c:v>
                </c:pt>
                <c:pt idx="4">
                  <c:v>0.9</c:v>
                </c:pt>
                <c:pt idx="5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E-4D0C-8AF6-20FF4360B84F}"/>
            </c:ext>
          </c:extLst>
        </c:ser>
        <c:ser>
          <c:idx val="2"/>
          <c:order val="2"/>
          <c:tx>
            <c:strRef>
              <c:f>ALLFeatures!$A$4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ALLFeatures!$B$1:$G$1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ALLFeatures!$B$4:$G$4</c:f>
              <c:numCache>
                <c:formatCode>General</c:formatCode>
                <c:ptCount val="6"/>
                <c:pt idx="0">
                  <c:v>0.97816899999999996</c:v>
                </c:pt>
                <c:pt idx="1">
                  <c:v>0.85</c:v>
                </c:pt>
                <c:pt idx="2">
                  <c:v>0.99677420000000005</c:v>
                </c:pt>
                <c:pt idx="3">
                  <c:v>0.89826320000000004</c:v>
                </c:pt>
                <c:pt idx="4">
                  <c:v>0.90727939999999996</c:v>
                </c:pt>
                <c:pt idx="5">
                  <c:v>0.92338710000000002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E-4D0C-8AF6-20FF4360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83416"/>
        <c:axId val="544687376"/>
      </c:barChart>
      <c:catAx>
        <c:axId val="5446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7376"/>
        <c:crosses val="autoZero"/>
        <c:auto val="1"/>
        <c:lblAlgn val="ctr"/>
        <c:lblOffset val="100"/>
        <c:noMultiLvlLbl val="0"/>
      </c:catAx>
      <c:valAx>
        <c:axId val="544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104775</xdr:rowOff>
    </xdr:from>
    <xdr:to>
      <xdr:col>18</xdr:col>
      <xdr:colOff>438150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1333C-9290-8DF7-6A6A-FEACAF16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104774</xdr:rowOff>
    </xdr:from>
    <xdr:to>
      <xdr:col>16</xdr:col>
      <xdr:colOff>419099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38CF2-71FF-F654-5CF9-30BAE95B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104774</xdr:rowOff>
    </xdr:from>
    <xdr:to>
      <xdr:col>17</xdr:col>
      <xdr:colOff>76199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77C3A-39EB-C8F7-0C87-EE3E67E8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12</xdr:row>
      <xdr:rowOff>104775</xdr:rowOff>
    </xdr:from>
    <xdr:to>
      <xdr:col>16</xdr:col>
      <xdr:colOff>409574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6088-6D89-9ABD-A08F-588358A6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12</xdr:row>
      <xdr:rowOff>104775</xdr:rowOff>
    </xdr:from>
    <xdr:to>
      <xdr:col>18</xdr:col>
      <xdr:colOff>495300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D51C1-B59F-E8FA-32FB-8611B8F4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885824</xdr:colOff>
      <xdr:row>12</xdr:row>
      <xdr:rowOff>142875</xdr:rowOff>
    </xdr:from>
    <xdr:to>
      <xdr:col>9</xdr:col>
      <xdr:colOff>381000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C2CA6-534C-0B5E-B12B-39643EAAA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104775</xdr:rowOff>
    </xdr:from>
    <xdr:to>
      <xdr:col>19</xdr:col>
      <xdr:colOff>276224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F2D29-EF06-5D03-6795-93C379BE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A4" sqref="A4: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0.95774649999999995</v>
      </c>
      <c r="C2" s="1">
        <v>0.77777779999999996</v>
      </c>
      <c r="D2" s="1">
        <v>0.98387100000000005</v>
      </c>
      <c r="E2" s="1">
        <v>0.8014133</v>
      </c>
      <c r="F2" s="1">
        <v>0.82352939999999997</v>
      </c>
      <c r="G2" s="1">
        <v>0.88080000000000003</v>
      </c>
    </row>
    <row r="3" spans="1:7" x14ac:dyDescent="0.25">
      <c r="A3" t="s">
        <v>7</v>
      </c>
      <c r="B3" s="1">
        <v>0.971831</v>
      </c>
      <c r="C3" s="1">
        <v>1</v>
      </c>
      <c r="D3" s="1">
        <v>0.96774190000000004</v>
      </c>
      <c r="E3" s="1">
        <v>0.88982519999999998</v>
      </c>
      <c r="F3" s="1">
        <v>0.9</v>
      </c>
      <c r="G3" s="1">
        <v>0.9839</v>
      </c>
    </row>
    <row r="4" spans="1:7" x14ac:dyDescent="0.25">
      <c r="A4" t="s">
        <v>8</v>
      </c>
      <c r="B4" s="2">
        <v>0.99507040000000002</v>
      </c>
      <c r="C4" s="2">
        <v>0.97777780000000003</v>
      </c>
      <c r="D4" s="2">
        <v>0.99758060000000004</v>
      </c>
      <c r="E4" s="2">
        <v>0.97767879999999996</v>
      </c>
      <c r="F4" s="2">
        <v>0.98039220000000005</v>
      </c>
      <c r="G4" s="2">
        <v>0.98767919999999998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7484-B2F0-47C2-B252-78F4AECE39D0}">
  <dimension ref="A1:G4"/>
  <sheetViews>
    <sheetView workbookViewId="0">
      <selection activeCell="B4" sqref="B4: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6</v>
      </c>
      <c r="B2" s="1">
        <v>0.95774649999999995</v>
      </c>
      <c r="C2" s="1">
        <v>0.77777779999999996</v>
      </c>
      <c r="D2" s="1">
        <v>0.98387100000000005</v>
      </c>
      <c r="E2" s="1">
        <v>0.8014133</v>
      </c>
      <c r="F2" s="1">
        <v>0.82352939999999997</v>
      </c>
      <c r="G2" s="1">
        <v>0.88080000000000003</v>
      </c>
    </row>
    <row r="3" spans="1:7" x14ac:dyDescent="0.25">
      <c r="A3" s="3" t="s">
        <v>7</v>
      </c>
      <c r="B3" s="1">
        <v>0.971831</v>
      </c>
      <c r="C3" s="1">
        <v>1</v>
      </c>
      <c r="D3" s="1">
        <v>0.96774190000000004</v>
      </c>
      <c r="E3" s="1">
        <v>0.88982519999999998</v>
      </c>
      <c r="F3" s="1">
        <v>0.9</v>
      </c>
      <c r="G3" s="1">
        <v>0.9839</v>
      </c>
    </row>
    <row r="4" spans="1:7" x14ac:dyDescent="0.25">
      <c r="A4" s="3" t="s">
        <v>8</v>
      </c>
      <c r="B4" s="2">
        <v>0.99436619999999998</v>
      </c>
      <c r="C4" s="2">
        <v>0.97777780000000003</v>
      </c>
      <c r="D4" s="2">
        <v>0.99677420000000005</v>
      </c>
      <c r="E4" s="2">
        <v>0.97455199999999997</v>
      </c>
      <c r="F4" s="2">
        <v>0.97777780000000003</v>
      </c>
      <c r="G4" s="2">
        <v>0.98727600000000004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FC53-51D2-42A9-8ECA-A82D1DF62695}">
  <dimension ref="A1:G4"/>
  <sheetViews>
    <sheetView workbookViewId="0">
      <selection activeCell="A4" sqref="A4: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6</v>
      </c>
      <c r="B2" s="1">
        <v>0.915493</v>
      </c>
      <c r="C2" s="1">
        <v>0.44444440000000002</v>
      </c>
      <c r="D2" s="1">
        <v>0.98387100000000005</v>
      </c>
      <c r="E2" s="1">
        <v>0.5569598</v>
      </c>
      <c r="F2" s="1">
        <v>0.57142859999999995</v>
      </c>
      <c r="G2" s="1">
        <v>0.71419999999999995</v>
      </c>
    </row>
    <row r="3" spans="1:7" x14ac:dyDescent="0.25">
      <c r="A3" s="3" t="s">
        <v>7</v>
      </c>
      <c r="B3" s="1">
        <v>0.971831</v>
      </c>
      <c r="C3" s="1">
        <v>1</v>
      </c>
      <c r="D3" s="1">
        <v>0.96774190000000004</v>
      </c>
      <c r="E3" s="1">
        <v>0.88982519999999998</v>
      </c>
      <c r="F3" s="1">
        <v>0.9</v>
      </c>
      <c r="G3" s="1">
        <v>0.9839</v>
      </c>
    </row>
    <row r="4" spans="1:7" x14ac:dyDescent="0.25">
      <c r="A4" s="3" t="s">
        <v>8</v>
      </c>
      <c r="B4" s="2">
        <v>0.99366200000000005</v>
      </c>
      <c r="C4" s="2">
        <v>0.96666669999999999</v>
      </c>
      <c r="D4" s="2">
        <v>0.99758060000000004</v>
      </c>
      <c r="E4" s="2">
        <v>0.96953769999999995</v>
      </c>
      <c r="F4" s="2">
        <v>0.97222220000000004</v>
      </c>
      <c r="G4" s="2">
        <v>0.98212370000000004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3CC8-F95C-4830-BB9C-782C434DCF1A}">
  <dimension ref="A1:G4"/>
  <sheetViews>
    <sheetView workbookViewId="0">
      <selection activeCell="G36" sqref="G36"/>
    </sheetView>
  </sheetViews>
  <sheetFormatPr defaultRowHeight="15" x14ac:dyDescent="0.25"/>
  <cols>
    <col min="1" max="1" width="15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9</v>
      </c>
      <c r="B2" s="2">
        <v>0.99366200000000005</v>
      </c>
      <c r="C2" s="2">
        <v>0.96666669999999999</v>
      </c>
      <c r="D2" s="2">
        <v>0.99758060000000004</v>
      </c>
      <c r="E2" s="2">
        <v>0.96953769999999995</v>
      </c>
      <c r="F2" s="2">
        <v>0.97222220000000004</v>
      </c>
      <c r="G2" s="2">
        <v>0.98212370000000004</v>
      </c>
    </row>
    <row r="3" spans="1:7" x14ac:dyDescent="0.25">
      <c r="A3" s="3" t="s">
        <v>10</v>
      </c>
      <c r="B3" s="2">
        <v>0.99436619999999998</v>
      </c>
      <c r="C3" s="2">
        <v>0.97777780000000003</v>
      </c>
      <c r="D3" s="2">
        <v>0.99677420000000005</v>
      </c>
      <c r="E3" s="2">
        <v>0.97455199999999997</v>
      </c>
      <c r="F3" s="2">
        <v>0.97777780000000003</v>
      </c>
      <c r="G3" s="2">
        <v>0.98727600000000004</v>
      </c>
    </row>
    <row r="4" spans="1:7" x14ac:dyDescent="0.25">
      <c r="A4" t="s">
        <v>11</v>
      </c>
      <c r="B4" s="2">
        <v>0.99507040000000002</v>
      </c>
      <c r="C4" s="2">
        <v>0.97777780000000003</v>
      </c>
      <c r="D4" s="2">
        <v>0.99758060000000004</v>
      </c>
      <c r="E4" s="2">
        <v>0.97767879999999996</v>
      </c>
      <c r="F4" s="2">
        <v>0.98039220000000005</v>
      </c>
      <c r="G4" s="2">
        <v>0.98767919999999998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2FC3-10D5-4C7C-A623-20299A215468}">
  <dimension ref="A1:G6"/>
  <sheetViews>
    <sheetView tabSelected="1" workbookViewId="0">
      <selection activeCell="L37" sqref="L37"/>
    </sheetView>
  </sheetViews>
  <sheetFormatPr defaultRowHeight="15" x14ac:dyDescent="0.25"/>
  <cols>
    <col min="1" max="1" width="15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13</v>
      </c>
      <c r="B2" s="2">
        <v>0.97816899999999996</v>
      </c>
      <c r="C2" s="2">
        <v>0.85</v>
      </c>
      <c r="D2" s="2">
        <v>0.99677420000000005</v>
      </c>
      <c r="E2" s="2">
        <v>0.89826320000000004</v>
      </c>
      <c r="F2" s="2">
        <v>0.90727939999999996</v>
      </c>
      <c r="G2" s="2">
        <v>0.92338710000000002</v>
      </c>
    </row>
    <row r="3" spans="1:7" x14ac:dyDescent="0.25">
      <c r="A3" t="s">
        <v>14</v>
      </c>
      <c r="B3" s="2">
        <v>0.99507040000000002</v>
      </c>
      <c r="C3" s="2">
        <v>0.97777780000000003</v>
      </c>
      <c r="D3" s="2">
        <v>0.99758060000000004</v>
      </c>
      <c r="E3" s="2">
        <v>0.97767879999999996</v>
      </c>
      <c r="F3" s="2">
        <v>0.98039220000000005</v>
      </c>
      <c r="G3" s="2">
        <v>0.98767919999999998</v>
      </c>
    </row>
    <row r="5" spans="1:7" x14ac:dyDescent="0.25">
      <c r="B5">
        <f>B3-B2</f>
        <v>1.6901400000000066E-2</v>
      </c>
      <c r="C5">
        <f t="shared" ref="C5:G5" si="0">C3-C2</f>
        <v>0.12777780000000005</v>
      </c>
      <c r="D5">
        <f t="shared" si="0"/>
        <v>8.0639999999998491E-4</v>
      </c>
      <c r="E5">
        <f t="shared" si="0"/>
        <v>7.941559999999992E-2</v>
      </c>
      <c r="F5">
        <f t="shared" si="0"/>
        <v>7.3112800000000089E-2</v>
      </c>
      <c r="G5">
        <f t="shared" si="0"/>
        <v>6.4292099999999963E-2</v>
      </c>
    </row>
    <row r="6" spans="1:7" x14ac:dyDescent="0.25">
      <c r="B6">
        <f>B5*100</f>
        <v>1.6901400000000066</v>
      </c>
      <c r="C6">
        <f t="shared" ref="C6:D6" si="1">C5*100</f>
        <v>12.777780000000005</v>
      </c>
      <c r="D6">
        <f t="shared" si="1"/>
        <v>8.0639999999998491E-2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1A61-5138-4E83-901A-DD9116CC2679}">
  <dimension ref="A1:G4"/>
  <sheetViews>
    <sheetView workbookViewId="0">
      <selection activeCell="A4" sqref="A4: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12</v>
      </c>
      <c r="B2" s="1">
        <v>0.9</v>
      </c>
      <c r="C2" s="1">
        <v>0.22</v>
      </c>
      <c r="D2" s="1">
        <v>1</v>
      </c>
      <c r="E2" s="1">
        <v>0.44</v>
      </c>
      <c r="F2" s="1">
        <v>0.37</v>
      </c>
      <c r="G2" s="1">
        <v>0.61</v>
      </c>
    </row>
    <row r="3" spans="1:7" x14ac:dyDescent="0.25">
      <c r="A3" s="3" t="s">
        <v>7</v>
      </c>
      <c r="B3" s="1">
        <v>0.97199999999999998</v>
      </c>
      <c r="C3" s="1">
        <v>1</v>
      </c>
      <c r="D3" s="1">
        <v>0.97</v>
      </c>
      <c r="E3" s="1">
        <v>0.89</v>
      </c>
      <c r="F3" s="1">
        <v>0.9</v>
      </c>
      <c r="G3" s="1">
        <v>0.98399999999999999</v>
      </c>
    </row>
    <row r="4" spans="1:7" x14ac:dyDescent="0.25">
      <c r="A4" s="3" t="s">
        <v>8</v>
      </c>
      <c r="B4" s="2">
        <v>0.97816899999999996</v>
      </c>
      <c r="C4" s="2">
        <v>0.85</v>
      </c>
      <c r="D4" s="2">
        <v>0.99677420000000005</v>
      </c>
      <c r="E4" s="2">
        <v>0.89826320000000004</v>
      </c>
      <c r="F4" s="2">
        <v>0.90727939999999996</v>
      </c>
      <c r="G4" s="2">
        <v>0.92338710000000002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Square</vt:lpstr>
      <vt:lpstr>mRMR</vt:lpstr>
      <vt:lpstr>RFE-RF</vt:lpstr>
      <vt:lpstr>SVMs</vt:lpstr>
      <vt:lpstr>AllFeatureVsSelectedForSVM</vt:lpstr>
      <vt:lpstr>ALLFeatures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Utsha das</dc:creator>
  <cp:lastModifiedBy>Utsha das</cp:lastModifiedBy>
  <dcterms:created xsi:type="dcterms:W3CDTF">2015-06-05T18:17:20Z</dcterms:created>
  <dcterms:modified xsi:type="dcterms:W3CDTF">2023-07-23T10:04:20Z</dcterms:modified>
</cp:coreProperties>
</file>