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ubramanya.Ganti\Downloads\cricket\"/>
    </mc:Choice>
  </mc:AlternateContent>
  <xr:revisionPtr revIDLastSave="0" documentId="13_ncr:1_{CE5E27DD-FFD6-41E3-A356-FB2CFE0DFE3B}" xr6:coauthVersionLast="47" xr6:coauthVersionMax="47" xr10:uidLastSave="{00000000-0000-0000-0000-000000000000}"/>
  <bookViews>
    <workbookView xWindow="-120" yWindow="-120" windowWidth="29040" windowHeight="15840" activeTab="5" xr2:uid="{E967CE5A-2F32-4EA9-AD99-DE4C7E071D86}"/>
  </bookViews>
  <sheets>
    <sheet name="blast 23" sheetId="1" r:id="rId1"/>
    <sheet name="rlc 23" sheetId="5" r:id="rId2"/>
    <sheet name="lpl 23" sheetId="6" r:id="rId3"/>
    <sheet name="hundred 23" sheetId="2" r:id="rId4"/>
    <sheet name="cpl 23" sheetId="3" r:id="rId5"/>
    <sheet name="odi 23" sheetId="7" r:id="rId6"/>
    <sheet name="wbbl 23" sheetId="12" r:id="rId7"/>
    <sheet name="bbl 23" sheetId="11" r:id="rId8"/>
  </sheets>
  <definedNames>
    <definedName name="_xlnm._FilterDatabase" localSheetId="7" hidden="1">'bbl 23'!$A$1:$I$45</definedName>
    <definedName name="_xlnm._FilterDatabase" localSheetId="0" hidden="1">'blast 23'!$A$1:$I$134</definedName>
    <definedName name="_xlnm._FilterDatabase" localSheetId="4" hidden="1">'cpl 23'!$A$1:$I$35</definedName>
    <definedName name="_xlnm._FilterDatabase" localSheetId="3" hidden="1">'hundred 23'!$A$1:$G$35</definedName>
    <definedName name="_xlnm._FilterDatabase" localSheetId="2" hidden="1">'lpl 23'!$A$1:$G$25</definedName>
    <definedName name="_xlnm._FilterDatabase" localSheetId="5" hidden="1">'odi 23'!$A$1:$I$80</definedName>
    <definedName name="_xlnm._FilterDatabase" localSheetId="1" hidden="1">'rlc 23'!$A$1:$H$78</definedName>
    <definedName name="_xlnm._FilterDatabase" localSheetId="6" hidden="1">'wbbl 23'!$A$1:$I$60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U34" i="7" l="1"/>
  <c r="U35" i="7"/>
  <c r="U36" i="7"/>
  <c r="U37" i="7"/>
  <c r="U38" i="7"/>
  <c r="U39" i="7"/>
  <c r="U40" i="7"/>
  <c r="U41" i="7"/>
  <c r="U42" i="7"/>
  <c r="U43" i="7"/>
  <c r="U44" i="7"/>
  <c r="U45" i="7"/>
  <c r="U46" i="7"/>
  <c r="U47" i="7"/>
  <c r="U48" i="7"/>
  <c r="U49" i="7"/>
  <c r="U50" i="7"/>
  <c r="U51" i="7"/>
  <c r="U52" i="7"/>
  <c r="U53" i="7"/>
  <c r="U54" i="7"/>
  <c r="U55" i="7"/>
  <c r="U56" i="7"/>
  <c r="U57" i="7"/>
  <c r="U58" i="7"/>
  <c r="U59" i="7"/>
  <c r="U60" i="7"/>
  <c r="U61" i="7"/>
  <c r="U62" i="7"/>
  <c r="U63" i="7"/>
  <c r="U64" i="7"/>
  <c r="U65" i="7"/>
  <c r="U66" i="7"/>
  <c r="U67" i="7"/>
  <c r="U68" i="7"/>
  <c r="U69" i="7"/>
  <c r="U70" i="7"/>
  <c r="U71" i="7"/>
  <c r="U72" i="7"/>
  <c r="U73" i="7"/>
  <c r="U74" i="7"/>
  <c r="U75" i="7"/>
  <c r="U76" i="7"/>
  <c r="U77" i="7"/>
  <c r="U78" i="7"/>
  <c r="U79" i="7"/>
  <c r="U80" i="7"/>
  <c r="U33" i="7"/>
  <c r="L34" i="7"/>
  <c r="M34" i="7"/>
  <c r="N34" i="7"/>
  <c r="O34" i="7"/>
  <c r="P34" i="7"/>
  <c r="Q34" i="7"/>
  <c r="R34" i="7"/>
  <c r="S34" i="7"/>
  <c r="T34" i="7"/>
  <c r="L35" i="7"/>
  <c r="M35" i="7"/>
  <c r="N35" i="7"/>
  <c r="O35" i="7"/>
  <c r="P35" i="7"/>
  <c r="Q35" i="7"/>
  <c r="R35" i="7"/>
  <c r="S35" i="7"/>
  <c r="T35" i="7"/>
  <c r="L36" i="7"/>
  <c r="M36" i="7"/>
  <c r="N36" i="7"/>
  <c r="O36" i="7"/>
  <c r="P36" i="7"/>
  <c r="Q36" i="7"/>
  <c r="R36" i="7"/>
  <c r="S36" i="7"/>
  <c r="T36" i="7"/>
  <c r="L37" i="7"/>
  <c r="M37" i="7"/>
  <c r="N37" i="7"/>
  <c r="O37" i="7"/>
  <c r="P37" i="7"/>
  <c r="Q37" i="7"/>
  <c r="R37" i="7"/>
  <c r="S37" i="7"/>
  <c r="T37" i="7"/>
  <c r="L38" i="7"/>
  <c r="M38" i="7"/>
  <c r="N38" i="7"/>
  <c r="O38" i="7"/>
  <c r="P38" i="7"/>
  <c r="Q38" i="7"/>
  <c r="R38" i="7"/>
  <c r="S38" i="7"/>
  <c r="T38" i="7"/>
  <c r="L39" i="7"/>
  <c r="M39" i="7"/>
  <c r="N39" i="7"/>
  <c r="O39" i="7"/>
  <c r="P39" i="7"/>
  <c r="Q39" i="7"/>
  <c r="R39" i="7"/>
  <c r="S39" i="7"/>
  <c r="T39" i="7"/>
  <c r="L40" i="7"/>
  <c r="M40" i="7"/>
  <c r="N40" i="7"/>
  <c r="O40" i="7"/>
  <c r="P40" i="7"/>
  <c r="Q40" i="7"/>
  <c r="R40" i="7"/>
  <c r="S40" i="7"/>
  <c r="T40" i="7"/>
  <c r="L41" i="7"/>
  <c r="M41" i="7"/>
  <c r="N41" i="7"/>
  <c r="O41" i="7"/>
  <c r="P41" i="7"/>
  <c r="Q41" i="7"/>
  <c r="R41" i="7"/>
  <c r="S41" i="7"/>
  <c r="T41" i="7"/>
  <c r="L42" i="7"/>
  <c r="M42" i="7"/>
  <c r="N42" i="7"/>
  <c r="O42" i="7"/>
  <c r="P42" i="7"/>
  <c r="Q42" i="7"/>
  <c r="R42" i="7"/>
  <c r="S42" i="7"/>
  <c r="T42" i="7"/>
  <c r="L43" i="7"/>
  <c r="M43" i="7"/>
  <c r="N43" i="7"/>
  <c r="O43" i="7"/>
  <c r="P43" i="7"/>
  <c r="Q43" i="7"/>
  <c r="R43" i="7"/>
  <c r="S43" i="7"/>
  <c r="T43" i="7"/>
  <c r="L44" i="7"/>
  <c r="M44" i="7"/>
  <c r="N44" i="7"/>
  <c r="O44" i="7"/>
  <c r="P44" i="7"/>
  <c r="Q44" i="7"/>
  <c r="R44" i="7"/>
  <c r="S44" i="7"/>
  <c r="T44" i="7"/>
  <c r="L45" i="7"/>
  <c r="M45" i="7"/>
  <c r="N45" i="7"/>
  <c r="O45" i="7"/>
  <c r="P45" i="7"/>
  <c r="Q45" i="7"/>
  <c r="R45" i="7"/>
  <c r="S45" i="7"/>
  <c r="T45" i="7"/>
  <c r="L46" i="7"/>
  <c r="M46" i="7"/>
  <c r="N46" i="7"/>
  <c r="O46" i="7"/>
  <c r="P46" i="7"/>
  <c r="Q46" i="7"/>
  <c r="R46" i="7"/>
  <c r="S46" i="7"/>
  <c r="T46" i="7"/>
  <c r="L47" i="7"/>
  <c r="M47" i="7"/>
  <c r="N47" i="7"/>
  <c r="O47" i="7"/>
  <c r="P47" i="7"/>
  <c r="Q47" i="7"/>
  <c r="R47" i="7"/>
  <c r="S47" i="7"/>
  <c r="T47" i="7"/>
  <c r="L48" i="7"/>
  <c r="M48" i="7"/>
  <c r="N48" i="7"/>
  <c r="O48" i="7"/>
  <c r="P48" i="7"/>
  <c r="Q48" i="7"/>
  <c r="R48" i="7"/>
  <c r="S48" i="7"/>
  <c r="T48" i="7"/>
  <c r="L49" i="7"/>
  <c r="M49" i="7"/>
  <c r="N49" i="7"/>
  <c r="O49" i="7"/>
  <c r="P49" i="7"/>
  <c r="Q49" i="7"/>
  <c r="R49" i="7"/>
  <c r="S49" i="7"/>
  <c r="T49" i="7"/>
  <c r="L50" i="7"/>
  <c r="M50" i="7"/>
  <c r="N50" i="7"/>
  <c r="O50" i="7"/>
  <c r="P50" i="7"/>
  <c r="Q50" i="7"/>
  <c r="R50" i="7"/>
  <c r="S50" i="7"/>
  <c r="T50" i="7"/>
  <c r="L51" i="7"/>
  <c r="M51" i="7"/>
  <c r="N51" i="7"/>
  <c r="O51" i="7"/>
  <c r="P51" i="7"/>
  <c r="Q51" i="7"/>
  <c r="R51" i="7"/>
  <c r="S51" i="7"/>
  <c r="T51" i="7"/>
  <c r="L52" i="7"/>
  <c r="M52" i="7"/>
  <c r="N52" i="7"/>
  <c r="O52" i="7"/>
  <c r="P52" i="7"/>
  <c r="Q52" i="7"/>
  <c r="R52" i="7"/>
  <c r="S52" i="7"/>
  <c r="T52" i="7"/>
  <c r="L53" i="7"/>
  <c r="M53" i="7"/>
  <c r="N53" i="7"/>
  <c r="O53" i="7"/>
  <c r="P53" i="7"/>
  <c r="Q53" i="7"/>
  <c r="R53" i="7"/>
  <c r="S53" i="7"/>
  <c r="T53" i="7"/>
  <c r="L54" i="7"/>
  <c r="M54" i="7"/>
  <c r="N54" i="7"/>
  <c r="O54" i="7"/>
  <c r="P54" i="7"/>
  <c r="Q54" i="7"/>
  <c r="R54" i="7"/>
  <c r="S54" i="7"/>
  <c r="T54" i="7"/>
  <c r="L55" i="7"/>
  <c r="M55" i="7"/>
  <c r="N55" i="7"/>
  <c r="O55" i="7"/>
  <c r="P55" i="7"/>
  <c r="Q55" i="7"/>
  <c r="R55" i="7"/>
  <c r="S55" i="7"/>
  <c r="T55" i="7"/>
  <c r="L56" i="7"/>
  <c r="M56" i="7"/>
  <c r="N56" i="7"/>
  <c r="O56" i="7"/>
  <c r="P56" i="7"/>
  <c r="Q56" i="7"/>
  <c r="R56" i="7"/>
  <c r="S56" i="7"/>
  <c r="T56" i="7"/>
  <c r="L57" i="7"/>
  <c r="M57" i="7"/>
  <c r="N57" i="7"/>
  <c r="O57" i="7"/>
  <c r="P57" i="7"/>
  <c r="Q57" i="7"/>
  <c r="R57" i="7"/>
  <c r="S57" i="7"/>
  <c r="T57" i="7"/>
  <c r="L58" i="7"/>
  <c r="M58" i="7"/>
  <c r="N58" i="7"/>
  <c r="O58" i="7"/>
  <c r="P58" i="7"/>
  <c r="Q58" i="7"/>
  <c r="R58" i="7"/>
  <c r="S58" i="7"/>
  <c r="T58" i="7"/>
  <c r="L59" i="7"/>
  <c r="M59" i="7"/>
  <c r="N59" i="7"/>
  <c r="O59" i="7"/>
  <c r="P59" i="7"/>
  <c r="Q59" i="7"/>
  <c r="R59" i="7"/>
  <c r="S59" i="7"/>
  <c r="T59" i="7"/>
  <c r="L60" i="7"/>
  <c r="M60" i="7"/>
  <c r="N60" i="7"/>
  <c r="O60" i="7"/>
  <c r="P60" i="7"/>
  <c r="Q60" i="7"/>
  <c r="R60" i="7"/>
  <c r="S60" i="7"/>
  <c r="T60" i="7"/>
  <c r="L61" i="7"/>
  <c r="M61" i="7"/>
  <c r="N61" i="7"/>
  <c r="O61" i="7"/>
  <c r="P61" i="7"/>
  <c r="Q61" i="7"/>
  <c r="R61" i="7"/>
  <c r="S61" i="7"/>
  <c r="T61" i="7"/>
  <c r="L62" i="7"/>
  <c r="M62" i="7"/>
  <c r="N62" i="7"/>
  <c r="O62" i="7"/>
  <c r="P62" i="7"/>
  <c r="Q62" i="7"/>
  <c r="R62" i="7"/>
  <c r="S62" i="7"/>
  <c r="T62" i="7"/>
  <c r="L63" i="7"/>
  <c r="M63" i="7"/>
  <c r="N63" i="7"/>
  <c r="O63" i="7"/>
  <c r="P63" i="7"/>
  <c r="Q63" i="7"/>
  <c r="R63" i="7"/>
  <c r="S63" i="7"/>
  <c r="T63" i="7"/>
  <c r="L64" i="7"/>
  <c r="M64" i="7"/>
  <c r="N64" i="7"/>
  <c r="O64" i="7"/>
  <c r="P64" i="7"/>
  <c r="Q64" i="7"/>
  <c r="R64" i="7"/>
  <c r="S64" i="7"/>
  <c r="T64" i="7"/>
  <c r="L65" i="7"/>
  <c r="M65" i="7"/>
  <c r="N65" i="7"/>
  <c r="O65" i="7"/>
  <c r="P65" i="7"/>
  <c r="Q65" i="7"/>
  <c r="R65" i="7"/>
  <c r="S65" i="7"/>
  <c r="T65" i="7"/>
  <c r="L66" i="7"/>
  <c r="M66" i="7"/>
  <c r="N66" i="7"/>
  <c r="O66" i="7"/>
  <c r="P66" i="7"/>
  <c r="Q66" i="7"/>
  <c r="R66" i="7"/>
  <c r="S66" i="7"/>
  <c r="T66" i="7"/>
  <c r="L67" i="7"/>
  <c r="M67" i="7"/>
  <c r="N67" i="7"/>
  <c r="O67" i="7"/>
  <c r="P67" i="7"/>
  <c r="Q67" i="7"/>
  <c r="R67" i="7"/>
  <c r="S67" i="7"/>
  <c r="T67" i="7"/>
  <c r="L68" i="7"/>
  <c r="M68" i="7"/>
  <c r="N68" i="7"/>
  <c r="O68" i="7"/>
  <c r="P68" i="7"/>
  <c r="Q68" i="7"/>
  <c r="R68" i="7"/>
  <c r="S68" i="7"/>
  <c r="T68" i="7"/>
  <c r="L69" i="7"/>
  <c r="M69" i="7"/>
  <c r="N69" i="7"/>
  <c r="O69" i="7"/>
  <c r="P69" i="7"/>
  <c r="Q69" i="7"/>
  <c r="R69" i="7"/>
  <c r="S69" i="7"/>
  <c r="T69" i="7"/>
  <c r="L70" i="7"/>
  <c r="M70" i="7"/>
  <c r="N70" i="7"/>
  <c r="O70" i="7"/>
  <c r="P70" i="7"/>
  <c r="Q70" i="7"/>
  <c r="R70" i="7"/>
  <c r="S70" i="7"/>
  <c r="T70" i="7"/>
  <c r="L71" i="7"/>
  <c r="M71" i="7"/>
  <c r="N71" i="7"/>
  <c r="O71" i="7"/>
  <c r="P71" i="7"/>
  <c r="Q71" i="7"/>
  <c r="R71" i="7"/>
  <c r="S71" i="7"/>
  <c r="T71" i="7"/>
  <c r="L72" i="7"/>
  <c r="M72" i="7"/>
  <c r="N72" i="7"/>
  <c r="O72" i="7"/>
  <c r="P72" i="7"/>
  <c r="Q72" i="7"/>
  <c r="R72" i="7"/>
  <c r="S72" i="7"/>
  <c r="T72" i="7"/>
  <c r="L73" i="7"/>
  <c r="M73" i="7"/>
  <c r="N73" i="7"/>
  <c r="O73" i="7"/>
  <c r="P73" i="7"/>
  <c r="Q73" i="7"/>
  <c r="R73" i="7"/>
  <c r="S73" i="7"/>
  <c r="T73" i="7"/>
  <c r="L74" i="7"/>
  <c r="M74" i="7"/>
  <c r="N74" i="7"/>
  <c r="O74" i="7"/>
  <c r="P74" i="7"/>
  <c r="Q74" i="7"/>
  <c r="R74" i="7"/>
  <c r="S74" i="7"/>
  <c r="T74" i="7"/>
  <c r="L75" i="7"/>
  <c r="M75" i="7"/>
  <c r="N75" i="7"/>
  <c r="O75" i="7"/>
  <c r="P75" i="7"/>
  <c r="Q75" i="7"/>
  <c r="R75" i="7"/>
  <c r="S75" i="7"/>
  <c r="T75" i="7"/>
  <c r="L76" i="7"/>
  <c r="M76" i="7"/>
  <c r="N76" i="7"/>
  <c r="O76" i="7"/>
  <c r="P76" i="7"/>
  <c r="Q76" i="7"/>
  <c r="R76" i="7"/>
  <c r="S76" i="7"/>
  <c r="T76" i="7"/>
  <c r="L77" i="7"/>
  <c r="M77" i="7"/>
  <c r="N77" i="7"/>
  <c r="O77" i="7"/>
  <c r="P77" i="7"/>
  <c r="Q77" i="7"/>
  <c r="R77" i="7"/>
  <c r="S77" i="7"/>
  <c r="T77" i="7"/>
  <c r="L78" i="7"/>
  <c r="M78" i="7"/>
  <c r="N78" i="7"/>
  <c r="O78" i="7"/>
  <c r="P78" i="7"/>
  <c r="Q78" i="7"/>
  <c r="R78" i="7"/>
  <c r="S78" i="7"/>
  <c r="T78" i="7"/>
  <c r="L79" i="7"/>
  <c r="M79" i="7"/>
  <c r="N79" i="7"/>
  <c r="O79" i="7"/>
  <c r="P79" i="7"/>
  <c r="Q79" i="7"/>
  <c r="R79" i="7"/>
  <c r="S79" i="7"/>
  <c r="T79" i="7"/>
  <c r="L80" i="7"/>
  <c r="M80" i="7"/>
  <c r="N80" i="7"/>
  <c r="O80" i="7"/>
  <c r="P80" i="7"/>
  <c r="Q80" i="7"/>
  <c r="R80" i="7"/>
  <c r="S80" i="7"/>
  <c r="T80" i="7"/>
  <c r="O33" i="7"/>
  <c r="M33" i="7"/>
  <c r="N33" i="7"/>
  <c r="P33" i="7"/>
  <c r="Q33" i="7"/>
  <c r="R33" i="7"/>
  <c r="S33" i="7"/>
  <c r="T33" i="7"/>
  <c r="L33" i="7"/>
  <c r="B31" i="7"/>
  <c r="B28" i="7"/>
  <c r="B24" i="7"/>
  <c r="B3" i="12"/>
  <c r="B4" i="12"/>
  <c r="B5" i="12"/>
  <c r="B6" i="12"/>
  <c r="B7" i="12"/>
  <c r="B8" i="12"/>
  <c r="B9" i="12"/>
  <c r="B10" i="12"/>
  <c r="B11" i="12"/>
  <c r="B12" i="12"/>
  <c r="B13" i="12"/>
  <c r="B14" i="12"/>
  <c r="B15" i="12"/>
  <c r="B16" i="12"/>
  <c r="B17" i="12"/>
  <c r="B18" i="12"/>
  <c r="B19" i="12"/>
  <c r="B20" i="12"/>
  <c r="B21" i="12"/>
  <c r="B22" i="12"/>
  <c r="B23" i="12"/>
  <c r="B24" i="12"/>
  <c r="B25" i="12"/>
  <c r="B26" i="12"/>
  <c r="B27" i="12"/>
  <c r="B28" i="12"/>
  <c r="B29" i="12"/>
  <c r="B30" i="12"/>
  <c r="B31" i="12"/>
  <c r="B32" i="12"/>
  <c r="B33" i="12"/>
  <c r="B34" i="12"/>
  <c r="B35" i="12"/>
  <c r="B36" i="12"/>
  <c r="B37" i="12"/>
  <c r="B38" i="12"/>
  <c r="B39" i="12"/>
  <c r="B40" i="12"/>
  <c r="B41" i="12"/>
  <c r="B42" i="12"/>
  <c r="B43" i="12"/>
  <c r="B44" i="12"/>
  <c r="B45" i="12"/>
  <c r="B46" i="12"/>
  <c r="B47" i="12"/>
  <c r="B48" i="12"/>
  <c r="B49" i="12"/>
  <c r="B50" i="12"/>
  <c r="B51" i="12"/>
  <c r="B52" i="12"/>
  <c r="B53" i="12"/>
  <c r="B54" i="12"/>
  <c r="B55" i="12"/>
  <c r="B56" i="12"/>
  <c r="B57" i="12"/>
  <c r="B58" i="12"/>
  <c r="B59" i="12"/>
  <c r="B60" i="12"/>
  <c r="B2" i="12"/>
  <c r="B2" i="7"/>
  <c r="B32" i="7"/>
  <c r="B29" i="7"/>
  <c r="B26" i="7"/>
  <c r="B30" i="7"/>
  <c r="B27" i="7"/>
  <c r="B25" i="7"/>
  <c r="B21" i="7"/>
  <c r="B23" i="7"/>
  <c r="B20" i="7"/>
  <c r="B16" i="7"/>
  <c r="B17" i="7"/>
  <c r="B12" i="7"/>
  <c r="B14" i="7"/>
  <c r="B10" i="7"/>
  <c r="B9" i="7"/>
  <c r="G3" i="1"/>
  <c r="H3" i="1"/>
  <c r="I3" i="1"/>
  <c r="G4" i="1"/>
  <c r="H4" i="1"/>
  <c r="I4" i="1"/>
  <c r="G5" i="1"/>
  <c r="H5" i="1"/>
  <c r="I5" i="1"/>
  <c r="G6" i="1"/>
  <c r="H6" i="1"/>
  <c r="I6" i="1"/>
  <c r="G7" i="1"/>
  <c r="H7" i="1"/>
  <c r="I7" i="1"/>
  <c r="G8" i="1"/>
  <c r="H8" i="1"/>
  <c r="I8" i="1"/>
  <c r="G9" i="1"/>
  <c r="H9" i="1"/>
  <c r="I9" i="1"/>
  <c r="G10" i="1"/>
  <c r="H10" i="1"/>
  <c r="I10" i="1"/>
  <c r="G11" i="1"/>
  <c r="H11" i="1"/>
  <c r="I11" i="1"/>
  <c r="G12" i="1"/>
  <c r="H12" i="1"/>
  <c r="I12" i="1"/>
  <c r="G13" i="1"/>
  <c r="H13" i="1"/>
  <c r="I13" i="1"/>
  <c r="G14" i="1"/>
  <c r="H14" i="1"/>
  <c r="I14" i="1"/>
  <c r="G15" i="1"/>
  <c r="H15" i="1"/>
  <c r="I15" i="1"/>
  <c r="G16" i="1"/>
  <c r="H16" i="1"/>
  <c r="I16" i="1"/>
  <c r="G17" i="1"/>
  <c r="H17" i="1"/>
  <c r="I17" i="1"/>
  <c r="G18" i="1"/>
  <c r="H18" i="1"/>
  <c r="I18" i="1"/>
  <c r="G19" i="1"/>
  <c r="H19" i="1"/>
  <c r="I19" i="1"/>
  <c r="G20" i="1"/>
  <c r="H20" i="1"/>
  <c r="I20" i="1"/>
  <c r="G21" i="1"/>
  <c r="H21" i="1"/>
  <c r="I21" i="1"/>
  <c r="G22" i="1"/>
  <c r="H22" i="1"/>
  <c r="I22" i="1"/>
  <c r="G23" i="1"/>
  <c r="H23" i="1"/>
  <c r="I23" i="1"/>
  <c r="G24" i="1"/>
  <c r="H24" i="1"/>
  <c r="I24" i="1"/>
  <c r="G25" i="1"/>
  <c r="H25" i="1"/>
  <c r="I25" i="1"/>
  <c r="G26" i="1"/>
  <c r="H26" i="1"/>
  <c r="I26" i="1"/>
  <c r="G27" i="1"/>
  <c r="H27" i="1"/>
  <c r="I27" i="1"/>
  <c r="G28" i="1"/>
  <c r="H28" i="1"/>
  <c r="I28" i="1"/>
  <c r="G29" i="1"/>
  <c r="H29" i="1"/>
  <c r="I29" i="1"/>
  <c r="G30" i="1"/>
  <c r="H30" i="1"/>
  <c r="I30" i="1"/>
  <c r="G31" i="1"/>
  <c r="H31" i="1"/>
  <c r="I31" i="1"/>
  <c r="G32" i="1"/>
  <c r="H32" i="1"/>
  <c r="I32" i="1"/>
  <c r="G33" i="1"/>
  <c r="H33" i="1"/>
  <c r="I33" i="1"/>
  <c r="G34" i="1"/>
  <c r="H34" i="1"/>
  <c r="I34" i="1"/>
  <c r="G35" i="1"/>
  <c r="H35" i="1"/>
  <c r="I35" i="1"/>
  <c r="G36" i="1"/>
  <c r="H36" i="1"/>
  <c r="I36" i="1"/>
  <c r="G37" i="1"/>
  <c r="H37" i="1"/>
  <c r="I37" i="1"/>
  <c r="G38" i="1"/>
  <c r="H38" i="1"/>
  <c r="I38" i="1"/>
  <c r="G39" i="1"/>
  <c r="H39" i="1"/>
  <c r="I39" i="1"/>
  <c r="G40" i="1"/>
  <c r="H40" i="1"/>
  <c r="I40" i="1"/>
  <c r="G41" i="1"/>
  <c r="H41" i="1"/>
  <c r="I41" i="1"/>
  <c r="G42" i="1"/>
  <c r="H42" i="1"/>
  <c r="I42" i="1"/>
  <c r="G43" i="1"/>
  <c r="H43" i="1"/>
  <c r="I43" i="1"/>
  <c r="G44" i="1"/>
  <c r="H44" i="1"/>
  <c r="I44" i="1"/>
  <c r="G45" i="1"/>
  <c r="H45" i="1"/>
  <c r="I45" i="1"/>
  <c r="G46" i="1"/>
  <c r="H46" i="1"/>
  <c r="I46" i="1"/>
  <c r="G47" i="1"/>
  <c r="H47" i="1"/>
  <c r="I47" i="1"/>
  <c r="G48" i="1"/>
  <c r="H48" i="1"/>
  <c r="I48" i="1"/>
  <c r="G49" i="1"/>
  <c r="H49" i="1"/>
  <c r="I49" i="1"/>
  <c r="G50" i="1"/>
  <c r="H50" i="1"/>
  <c r="I50" i="1"/>
  <c r="G51" i="1"/>
  <c r="H51" i="1"/>
  <c r="I51" i="1"/>
  <c r="G52" i="1"/>
  <c r="H52" i="1"/>
  <c r="I52" i="1"/>
  <c r="G53" i="1"/>
  <c r="H53" i="1"/>
  <c r="I53" i="1"/>
  <c r="G54" i="1"/>
  <c r="H54" i="1"/>
  <c r="I54" i="1"/>
  <c r="G55" i="1"/>
  <c r="H55" i="1"/>
  <c r="I55" i="1"/>
  <c r="G56" i="1"/>
  <c r="H56" i="1"/>
  <c r="I56" i="1"/>
  <c r="G57" i="1"/>
  <c r="H57" i="1"/>
  <c r="I57" i="1"/>
  <c r="G58" i="1"/>
  <c r="H58" i="1"/>
  <c r="I58" i="1"/>
  <c r="G59" i="1"/>
  <c r="H59" i="1"/>
  <c r="I59" i="1"/>
  <c r="G60" i="1"/>
  <c r="H60" i="1"/>
  <c r="I60" i="1"/>
  <c r="G61" i="1"/>
  <c r="H61" i="1"/>
  <c r="I61" i="1"/>
  <c r="G62" i="1"/>
  <c r="H62" i="1"/>
  <c r="I62" i="1"/>
  <c r="G63" i="1"/>
  <c r="H63" i="1"/>
  <c r="I63" i="1"/>
  <c r="G64" i="1"/>
  <c r="H64" i="1"/>
  <c r="I64" i="1"/>
  <c r="G65" i="1"/>
  <c r="H65" i="1"/>
  <c r="I65" i="1"/>
  <c r="G66" i="1"/>
  <c r="H66" i="1"/>
  <c r="I66" i="1"/>
  <c r="G67" i="1"/>
  <c r="H67" i="1"/>
  <c r="I67" i="1"/>
  <c r="G68" i="1"/>
  <c r="H68" i="1"/>
  <c r="I68" i="1"/>
  <c r="G69" i="1"/>
  <c r="H69" i="1"/>
  <c r="I69" i="1"/>
  <c r="G70" i="1"/>
  <c r="H70" i="1"/>
  <c r="I70" i="1"/>
  <c r="G71" i="1"/>
  <c r="H71" i="1"/>
  <c r="I71" i="1"/>
  <c r="G72" i="1"/>
  <c r="H72" i="1"/>
  <c r="I72" i="1"/>
  <c r="G73" i="1"/>
  <c r="H73" i="1"/>
  <c r="I73" i="1"/>
  <c r="G74" i="1"/>
  <c r="H74" i="1"/>
  <c r="I74" i="1"/>
  <c r="G75" i="1"/>
  <c r="H75" i="1"/>
  <c r="I75" i="1"/>
  <c r="G76" i="1"/>
  <c r="H76" i="1"/>
  <c r="I76" i="1"/>
  <c r="G77" i="1"/>
  <c r="H77" i="1"/>
  <c r="I77" i="1"/>
  <c r="G78" i="1"/>
  <c r="H78" i="1"/>
  <c r="I78" i="1"/>
  <c r="G79" i="1"/>
  <c r="H79" i="1"/>
  <c r="I79" i="1"/>
  <c r="G80" i="1"/>
  <c r="H80" i="1"/>
  <c r="I80" i="1"/>
  <c r="G81" i="1"/>
  <c r="H81" i="1"/>
  <c r="I81" i="1"/>
  <c r="G82" i="1"/>
  <c r="H82" i="1"/>
  <c r="I82" i="1"/>
  <c r="G83" i="1"/>
  <c r="H83" i="1"/>
  <c r="I83" i="1"/>
  <c r="G84" i="1"/>
  <c r="H84" i="1"/>
  <c r="I84" i="1"/>
  <c r="G85" i="1"/>
  <c r="H85" i="1"/>
  <c r="I85" i="1"/>
  <c r="G86" i="1"/>
  <c r="H86" i="1"/>
  <c r="I86" i="1"/>
  <c r="G87" i="1"/>
  <c r="H87" i="1"/>
  <c r="I87" i="1"/>
  <c r="G88" i="1"/>
  <c r="H88" i="1"/>
  <c r="I88" i="1"/>
  <c r="G89" i="1"/>
  <c r="H89" i="1"/>
  <c r="I89" i="1"/>
  <c r="G90" i="1"/>
  <c r="H90" i="1"/>
  <c r="I90" i="1"/>
  <c r="G91" i="1"/>
  <c r="H91" i="1"/>
  <c r="I91" i="1"/>
  <c r="G92" i="1"/>
  <c r="H92" i="1"/>
  <c r="I92" i="1"/>
  <c r="G93" i="1"/>
  <c r="H93" i="1"/>
  <c r="I93" i="1"/>
  <c r="G94" i="1"/>
  <c r="H94" i="1"/>
  <c r="I94" i="1"/>
  <c r="G95" i="1"/>
  <c r="H95" i="1"/>
  <c r="I95" i="1"/>
  <c r="G96" i="1"/>
  <c r="H96" i="1"/>
  <c r="I96" i="1"/>
  <c r="G97" i="1"/>
  <c r="H97" i="1"/>
  <c r="I97" i="1"/>
  <c r="G98" i="1"/>
  <c r="H98" i="1"/>
  <c r="I98" i="1"/>
  <c r="G99" i="1"/>
  <c r="H99" i="1"/>
  <c r="I99" i="1"/>
  <c r="G100" i="1"/>
  <c r="H100" i="1"/>
  <c r="I100" i="1"/>
  <c r="G101" i="1"/>
  <c r="H101" i="1"/>
  <c r="I101" i="1"/>
  <c r="G102" i="1"/>
  <c r="H102" i="1"/>
  <c r="I102" i="1"/>
  <c r="G103" i="1"/>
  <c r="H103" i="1"/>
  <c r="I103" i="1"/>
  <c r="G104" i="1"/>
  <c r="H104" i="1"/>
  <c r="I104" i="1"/>
  <c r="G105" i="1"/>
  <c r="H105" i="1"/>
  <c r="I105" i="1"/>
  <c r="G106" i="1"/>
  <c r="H106" i="1"/>
  <c r="I106" i="1"/>
  <c r="G107" i="1"/>
  <c r="H107" i="1"/>
  <c r="I107" i="1"/>
  <c r="G108" i="1"/>
  <c r="H108" i="1"/>
  <c r="I108" i="1"/>
  <c r="G109" i="1"/>
  <c r="H109" i="1"/>
  <c r="I109" i="1"/>
  <c r="G110" i="1"/>
  <c r="H110" i="1"/>
  <c r="I110" i="1"/>
  <c r="G111" i="1"/>
  <c r="H111" i="1"/>
  <c r="I111" i="1"/>
  <c r="G112" i="1"/>
  <c r="H112" i="1"/>
  <c r="I112" i="1"/>
  <c r="G113" i="1"/>
  <c r="H113" i="1"/>
  <c r="I113" i="1"/>
  <c r="G114" i="1"/>
  <c r="H114" i="1"/>
  <c r="I114" i="1"/>
  <c r="G115" i="1"/>
  <c r="H115" i="1"/>
  <c r="I115" i="1"/>
  <c r="G116" i="1"/>
  <c r="H116" i="1"/>
  <c r="I116" i="1"/>
  <c r="G117" i="1"/>
  <c r="H117" i="1"/>
  <c r="I117" i="1"/>
  <c r="G118" i="1"/>
  <c r="H118" i="1"/>
  <c r="I118" i="1"/>
  <c r="G119" i="1"/>
  <c r="H119" i="1"/>
  <c r="I119" i="1"/>
  <c r="G120" i="1"/>
  <c r="H120" i="1"/>
  <c r="I120" i="1"/>
  <c r="G121" i="1"/>
  <c r="H121" i="1"/>
  <c r="I121" i="1"/>
  <c r="G122" i="1"/>
  <c r="H122" i="1"/>
  <c r="I122" i="1"/>
  <c r="G123" i="1"/>
  <c r="H123" i="1"/>
  <c r="I123" i="1"/>
  <c r="G124" i="1"/>
  <c r="H124" i="1"/>
  <c r="I124" i="1"/>
  <c r="G125" i="1"/>
  <c r="H125" i="1"/>
  <c r="I125" i="1"/>
  <c r="G126" i="1"/>
  <c r="H126" i="1"/>
  <c r="I126" i="1"/>
  <c r="G127" i="1"/>
  <c r="H127" i="1"/>
  <c r="I127" i="1"/>
  <c r="G128" i="1"/>
  <c r="H128" i="1"/>
  <c r="I128" i="1"/>
  <c r="G129" i="1"/>
  <c r="H129" i="1"/>
  <c r="I129" i="1"/>
  <c r="G130" i="1"/>
  <c r="H130" i="1"/>
  <c r="I130" i="1"/>
  <c r="G131" i="1"/>
  <c r="H131" i="1"/>
  <c r="I131" i="1"/>
  <c r="G132" i="1"/>
  <c r="H132" i="1"/>
  <c r="I132" i="1"/>
  <c r="G133" i="1"/>
  <c r="H133" i="1"/>
  <c r="I133" i="1"/>
  <c r="G134" i="1"/>
  <c r="H134" i="1"/>
  <c r="I134" i="1"/>
  <c r="I2" i="1"/>
  <c r="H2" i="1"/>
  <c r="G2" i="1"/>
  <c r="B45" i="11"/>
  <c r="B3" i="11"/>
  <c r="B4" i="11"/>
  <c r="B5" i="11"/>
  <c r="B6" i="11"/>
  <c r="B7" i="11"/>
  <c r="B8" i="11"/>
  <c r="B9" i="11"/>
  <c r="B10" i="11"/>
  <c r="B11" i="11"/>
  <c r="B12" i="11"/>
  <c r="B13" i="11"/>
  <c r="B14" i="11"/>
  <c r="B15" i="11"/>
  <c r="B16" i="11"/>
  <c r="B17" i="11"/>
  <c r="B18" i="11"/>
  <c r="B19" i="11"/>
  <c r="B20" i="11"/>
  <c r="B21" i="11"/>
  <c r="B22" i="11"/>
  <c r="B23" i="11"/>
  <c r="B24" i="11"/>
  <c r="B25" i="11"/>
  <c r="B26" i="11"/>
  <c r="B27" i="11"/>
  <c r="B28" i="11"/>
  <c r="B29" i="11"/>
  <c r="B30" i="11"/>
  <c r="B31" i="11"/>
  <c r="B32" i="11"/>
  <c r="B33" i="11"/>
  <c r="B34" i="11"/>
  <c r="B35" i="11"/>
  <c r="B36" i="11"/>
  <c r="B37" i="11"/>
  <c r="B38" i="11"/>
  <c r="B39" i="11"/>
  <c r="B40" i="11"/>
  <c r="B41" i="11"/>
  <c r="B42" i="11"/>
  <c r="B43" i="11"/>
  <c r="B44" i="11"/>
  <c r="B2" i="11"/>
  <c r="B3" i="7"/>
  <c r="B4" i="7"/>
  <c r="B5" i="7"/>
  <c r="B6" i="7"/>
  <c r="B7" i="7"/>
  <c r="B8" i="7"/>
  <c r="B11" i="7"/>
  <c r="B13" i="7"/>
  <c r="B15" i="7"/>
  <c r="B18" i="7"/>
  <c r="B19" i="7"/>
  <c r="B22" i="7"/>
  <c r="B34" i="7"/>
  <c r="B35" i="7"/>
  <c r="B36" i="7"/>
  <c r="B37" i="7"/>
  <c r="B38" i="7"/>
  <c r="B39" i="7"/>
  <c r="B40" i="7"/>
  <c r="B41" i="7"/>
  <c r="B42" i="7"/>
  <c r="B43" i="7"/>
  <c r="B44" i="7"/>
  <c r="B45" i="7"/>
  <c r="B46" i="7"/>
  <c r="B47" i="7"/>
  <c r="B48" i="7"/>
  <c r="B49" i="7"/>
  <c r="B50" i="7"/>
  <c r="B51" i="7"/>
  <c r="B52" i="7"/>
  <c r="B53" i="7"/>
  <c r="B54" i="7"/>
  <c r="B55" i="7"/>
  <c r="B56" i="7"/>
  <c r="B57" i="7"/>
  <c r="B58" i="7"/>
  <c r="B59" i="7"/>
  <c r="B60" i="7"/>
  <c r="B61" i="7"/>
  <c r="B62" i="7"/>
  <c r="B63" i="7"/>
  <c r="B64" i="7"/>
  <c r="B65" i="7"/>
  <c r="B66" i="7"/>
  <c r="B67" i="7"/>
  <c r="B68" i="7"/>
  <c r="B69" i="7"/>
  <c r="B70" i="7"/>
  <c r="B71" i="7"/>
  <c r="B72" i="7"/>
  <c r="B73" i="7"/>
  <c r="B74" i="7"/>
  <c r="B75" i="7"/>
  <c r="B76" i="7"/>
  <c r="B77" i="7"/>
  <c r="B78" i="7"/>
  <c r="B79" i="7"/>
  <c r="B80" i="7"/>
  <c r="B33" i="7"/>
  <c r="B3" i="5"/>
  <c r="B4" i="5"/>
  <c r="B5" i="5"/>
  <c r="B6" i="5"/>
  <c r="B7" i="5"/>
  <c r="B8" i="5"/>
  <c r="B9" i="5"/>
  <c r="B10" i="5"/>
  <c r="B11" i="5"/>
  <c r="B12" i="5"/>
  <c r="B13" i="5"/>
  <c r="B14" i="5"/>
  <c r="B15" i="5"/>
  <c r="B16" i="5"/>
  <c r="B17" i="5"/>
  <c r="B18" i="5"/>
  <c r="B19" i="5"/>
  <c r="B20" i="5"/>
  <c r="B21" i="5"/>
  <c r="B22" i="5"/>
  <c r="B23" i="5"/>
  <c r="B24" i="5"/>
  <c r="B25" i="5"/>
  <c r="B26" i="5"/>
  <c r="B27" i="5"/>
  <c r="B28" i="5"/>
  <c r="B29" i="5"/>
  <c r="B30" i="5"/>
  <c r="B31" i="5"/>
  <c r="B32" i="5"/>
  <c r="B33" i="5"/>
  <c r="B34" i="5"/>
  <c r="B35" i="5"/>
  <c r="B36" i="5"/>
  <c r="B37" i="5"/>
  <c r="B38" i="5"/>
  <c r="B39" i="5"/>
  <c r="B40" i="5"/>
  <c r="B41" i="5"/>
  <c r="B42" i="5"/>
  <c r="B43" i="5"/>
  <c r="B44" i="5"/>
  <c r="B45" i="5"/>
  <c r="B46" i="5"/>
  <c r="B47" i="5"/>
  <c r="B48" i="5"/>
  <c r="B49" i="5"/>
  <c r="B50" i="5"/>
  <c r="B51" i="5"/>
  <c r="B52" i="5"/>
  <c r="B53" i="5"/>
  <c r="B54" i="5"/>
  <c r="B55" i="5"/>
  <c r="B56" i="5"/>
  <c r="B57" i="5"/>
  <c r="B58" i="5"/>
  <c r="B59" i="5"/>
  <c r="B60" i="5"/>
  <c r="B61" i="5"/>
  <c r="B62" i="5"/>
  <c r="B63" i="5"/>
  <c r="B64" i="5"/>
  <c r="B65" i="5"/>
  <c r="B66" i="5"/>
  <c r="B67" i="5"/>
  <c r="B68" i="5"/>
  <c r="B69" i="5"/>
  <c r="B70" i="5"/>
  <c r="B71" i="5"/>
  <c r="B72" i="5"/>
  <c r="B73" i="5"/>
  <c r="B74" i="5"/>
  <c r="B75" i="5"/>
  <c r="B76" i="5"/>
  <c r="B77" i="5"/>
  <c r="B78" i="5"/>
  <c r="B2" i="5"/>
  <c r="G3" i="3"/>
  <c r="B3" i="3" s="1"/>
  <c r="G4" i="3"/>
  <c r="B4" i="3" s="1"/>
  <c r="G5" i="3"/>
  <c r="B5" i="3" s="1"/>
  <c r="G6" i="3"/>
  <c r="B6" i="3" s="1"/>
  <c r="G7" i="3"/>
  <c r="B7" i="3" s="1"/>
  <c r="G8" i="3"/>
  <c r="B8" i="3" s="1"/>
  <c r="G9" i="3"/>
  <c r="B9" i="3" s="1"/>
  <c r="G10" i="3"/>
  <c r="B10" i="3" s="1"/>
  <c r="G11" i="3"/>
  <c r="B11" i="3" s="1"/>
  <c r="G12" i="3"/>
  <c r="B12" i="3" s="1"/>
  <c r="G13" i="3"/>
  <c r="B13" i="3" s="1"/>
  <c r="G14" i="3"/>
  <c r="B14" i="3" s="1"/>
  <c r="G15" i="3"/>
  <c r="B15" i="3" s="1"/>
  <c r="G16" i="3"/>
  <c r="B16" i="3" s="1"/>
  <c r="G17" i="3"/>
  <c r="B17" i="3" s="1"/>
  <c r="G18" i="3"/>
  <c r="B18" i="3" s="1"/>
  <c r="G19" i="3"/>
  <c r="B19" i="3" s="1"/>
  <c r="G20" i="3"/>
  <c r="B20" i="3" s="1"/>
  <c r="G21" i="3"/>
  <c r="B21" i="3" s="1"/>
  <c r="G22" i="3"/>
  <c r="B22" i="3" s="1"/>
  <c r="G23" i="3"/>
  <c r="B23" i="3" s="1"/>
  <c r="G24" i="3"/>
  <c r="B24" i="3" s="1"/>
  <c r="G25" i="3"/>
  <c r="B25" i="3" s="1"/>
  <c r="G26" i="3"/>
  <c r="B26" i="3" s="1"/>
  <c r="G27" i="3"/>
  <c r="B27" i="3" s="1"/>
  <c r="G28" i="3"/>
  <c r="B28" i="3" s="1"/>
  <c r="G29" i="3"/>
  <c r="B29" i="3" s="1"/>
  <c r="G30" i="3"/>
  <c r="B30" i="3" s="1"/>
  <c r="G31" i="3"/>
  <c r="B31" i="3" s="1"/>
  <c r="G32" i="3"/>
  <c r="B32" i="3" s="1"/>
  <c r="G33" i="3"/>
  <c r="B33" i="3" s="1"/>
  <c r="G34" i="3"/>
  <c r="B34" i="3" s="1"/>
  <c r="G35" i="3"/>
  <c r="B35" i="3" s="1"/>
  <c r="G2" i="3"/>
  <c r="B2" i="3" s="1"/>
  <c r="B3" i="2"/>
  <c r="B4" i="2"/>
  <c r="B5" i="2"/>
  <c r="B6" i="2"/>
  <c r="B7" i="2"/>
  <c r="B8" i="2"/>
  <c r="B9" i="2"/>
  <c r="B10" i="2"/>
  <c r="B11" i="2"/>
  <c r="B12" i="2"/>
  <c r="B13" i="2"/>
  <c r="B14" i="2"/>
  <c r="B15" i="2"/>
  <c r="B16" i="2"/>
  <c r="B17" i="2"/>
  <c r="B18" i="2"/>
  <c r="B19" i="2"/>
  <c r="B20" i="2"/>
  <c r="B21" i="2"/>
  <c r="B22" i="2"/>
  <c r="B23" i="2"/>
  <c r="B24" i="2"/>
  <c r="B25" i="2"/>
  <c r="B26" i="2"/>
  <c r="B27" i="2"/>
  <c r="B28" i="2"/>
  <c r="B29" i="2"/>
  <c r="B30" i="2"/>
  <c r="B31" i="2"/>
  <c r="B32" i="2"/>
  <c r="B33" i="2"/>
  <c r="B34" i="2"/>
  <c r="B35" i="2"/>
  <c r="B2" i="2"/>
</calcChain>
</file>

<file path=xl/sharedStrings.xml><?xml version="1.0" encoding="utf-8"?>
<sst xmlns="http://schemas.openxmlformats.org/spreadsheetml/2006/main" count="1500" uniqueCount="208">
  <si>
    <t>Date</t>
  </si>
  <si>
    <t>No</t>
  </si>
  <si>
    <t>Derbyshire</t>
  </si>
  <si>
    <t>Lancashire</t>
  </si>
  <si>
    <t>Yorkshire</t>
  </si>
  <si>
    <t>Kent</t>
  </si>
  <si>
    <t>Gloucestershire</t>
  </si>
  <si>
    <t>Northamptonshire</t>
  </si>
  <si>
    <t>Worcestershire</t>
  </si>
  <si>
    <t>Somerset</t>
  </si>
  <si>
    <t>Hampshire</t>
  </si>
  <si>
    <t>Leicestershire</t>
  </si>
  <si>
    <t>Middlesex</t>
  </si>
  <si>
    <t>Surrey</t>
  </si>
  <si>
    <t>Glamorgan</t>
  </si>
  <si>
    <t>Durham</t>
  </si>
  <si>
    <t>Sussex</t>
  </si>
  <si>
    <t>Nottinghamshire</t>
  </si>
  <si>
    <t>Essex</t>
  </si>
  <si>
    <t>Home</t>
  </si>
  <si>
    <t>Away</t>
  </si>
  <si>
    <t>GW</t>
  </si>
  <si>
    <t>Birmingham Bears</t>
  </si>
  <si>
    <t>date_concat</t>
  </si>
  <si>
    <t>8/1/2023</t>
  </si>
  <si>
    <t>8/2/2023</t>
  </si>
  <si>
    <t>8/3/2023</t>
  </si>
  <si>
    <t>8/4/2023</t>
  </si>
  <si>
    <t>8/5/2023</t>
  </si>
  <si>
    <t>8/6/2023</t>
  </si>
  <si>
    <t>8/7/2023</t>
  </si>
  <si>
    <t>8/8/2023</t>
  </si>
  <si>
    <t>8/9/2023</t>
  </si>
  <si>
    <t>8/10/2023</t>
  </si>
  <si>
    <t>8/11/2023</t>
  </si>
  <si>
    <t>8/12/2023</t>
  </si>
  <si>
    <t>8/13/2023</t>
  </si>
  <si>
    <t>8/14/2023</t>
  </si>
  <si>
    <t>8/15/2023</t>
  </si>
  <si>
    <t>8/16/2023</t>
  </si>
  <si>
    <t>8/17/2023</t>
  </si>
  <si>
    <t>8/18/2023</t>
  </si>
  <si>
    <t>8/19/2023</t>
  </si>
  <si>
    <t>8/20/2023</t>
  </si>
  <si>
    <t>8/21/2023</t>
  </si>
  <si>
    <t>8/22/2023</t>
  </si>
  <si>
    <t>8/23/2023</t>
  </si>
  <si>
    <t>8/24/2023</t>
  </si>
  <si>
    <t>8/26/2023</t>
  </si>
  <si>
    <t>8/27/2023</t>
  </si>
  <si>
    <t>St Lucia Kings</t>
  </si>
  <si>
    <t>Month</t>
  </si>
  <si>
    <t>Day</t>
  </si>
  <si>
    <t>Jamaica Tallawahs</t>
  </si>
  <si>
    <t>Barbados Royals</t>
  </si>
  <si>
    <t>Trinbago Knight Riders</t>
  </si>
  <si>
    <t>Guyana Amazon Warriors</t>
  </si>
  <si>
    <t>TBC</t>
  </si>
  <si>
    <t>Trent Rockets</t>
  </si>
  <si>
    <t>Southern Brave</t>
  </si>
  <si>
    <t>Welsh Fire</t>
  </si>
  <si>
    <t>Manchester Originals</t>
  </si>
  <si>
    <t>London Spirit</t>
  </si>
  <si>
    <t>Oval Invincibles</t>
  </si>
  <si>
    <t>Birmingham Phoenix</t>
  </si>
  <si>
    <t>Northern Superchargers</t>
  </si>
  <si>
    <t>Venue</t>
  </si>
  <si>
    <t>Dharamsala</t>
  </si>
  <si>
    <t>England</t>
  </si>
  <si>
    <t>New Zealand</t>
  </si>
  <si>
    <t>Pakistan</t>
  </si>
  <si>
    <t>Bangladesh</t>
  </si>
  <si>
    <t>Afghanistan</t>
  </si>
  <si>
    <t>South Africa</t>
  </si>
  <si>
    <t>India</t>
  </si>
  <si>
    <t>Australia</t>
  </si>
  <si>
    <t>Sri Lanka</t>
  </si>
  <si>
    <t>Netherlands</t>
  </si>
  <si>
    <t>Warwickshire</t>
  </si>
  <si>
    <t>Jaffna Kings</t>
  </si>
  <si>
    <t>Dambulla Aura</t>
  </si>
  <si>
    <t>Text_date</t>
  </si>
  <si>
    <t>Colombo Strikers</t>
  </si>
  <si>
    <t>B-Love Kandy</t>
  </si>
  <si>
    <t>Galle Titans</t>
  </si>
  <si>
    <t>Premadasa</t>
  </si>
  <si>
    <t>Pallekele</t>
  </si>
  <si>
    <t>Trent Bridge</t>
  </si>
  <si>
    <t>Oval</t>
  </si>
  <si>
    <t>Edgbaston</t>
  </si>
  <si>
    <t>Headingley</t>
  </si>
  <si>
    <t>Lords</t>
  </si>
  <si>
    <t>Old Trafford</t>
  </si>
  <si>
    <t>Sophia Gardens</t>
  </si>
  <si>
    <t>Rose Bowl</t>
  </si>
  <si>
    <t>venue</t>
  </si>
  <si>
    <t>date</t>
  </si>
  <si>
    <t>away</t>
  </si>
  <si>
    <t>home</t>
  </si>
  <si>
    <t>month</t>
  </si>
  <si>
    <t>Kotla</t>
  </si>
  <si>
    <t>Ekana</t>
  </si>
  <si>
    <t>Eden Gardens</t>
  </si>
  <si>
    <t>Chinnaswamy</t>
  </si>
  <si>
    <t>Chepauk</t>
  </si>
  <si>
    <t>MCA</t>
  </si>
  <si>
    <t>Uppal</t>
  </si>
  <si>
    <t>Wankhede</t>
  </si>
  <si>
    <t>competition</t>
  </si>
  <si>
    <t>world cup</t>
  </si>
  <si>
    <t>Multan</t>
  </si>
  <si>
    <t>Lahore</t>
  </si>
  <si>
    <t>Nepal</t>
  </si>
  <si>
    <t>asia cup</t>
  </si>
  <si>
    <t>Gros Islet</t>
  </si>
  <si>
    <t>Warner Park</t>
  </si>
  <si>
    <t>Kensington Oval</t>
  </si>
  <si>
    <t>Queen's Park</t>
  </si>
  <si>
    <t>Providence</t>
  </si>
  <si>
    <t>St Kitts and Nevis Patriots</t>
  </si>
  <si>
    <t>Opps</t>
  </si>
  <si>
    <t>Docklands</t>
  </si>
  <si>
    <t>Launceston</t>
  </si>
  <si>
    <t>Sydney Showground</t>
  </si>
  <si>
    <t>Manuka Oval</t>
  </si>
  <si>
    <t>Gabba</t>
  </si>
  <si>
    <t>SCG</t>
  </si>
  <si>
    <t>Adelaide Oval</t>
  </si>
  <si>
    <t>Simonds Stadium</t>
  </si>
  <si>
    <t>MCG</t>
  </si>
  <si>
    <t>Optus</t>
  </si>
  <si>
    <t>Lavington Sports Oval</t>
  </si>
  <si>
    <t>Bellerive Oval</t>
  </si>
  <si>
    <t>Coffs Harbour</t>
  </si>
  <si>
    <t>1</t>
  </si>
  <si>
    <t>Brisbane Heat</t>
  </si>
  <si>
    <t>Melbourne Stars</t>
  </si>
  <si>
    <t>7</t>
  </si>
  <si>
    <t>2</t>
  </si>
  <si>
    <t>Sydney Sixers</t>
  </si>
  <si>
    <t>Melbourne Renegades</t>
  </si>
  <si>
    <t>8</t>
  </si>
  <si>
    <t>3</t>
  </si>
  <si>
    <t>Adelaide Strikers</t>
  </si>
  <si>
    <t>9</t>
  </si>
  <si>
    <t>4</t>
  </si>
  <si>
    <t>Perth Scorchers</t>
  </si>
  <si>
    <t>10</t>
  </si>
  <si>
    <t>5</t>
  </si>
  <si>
    <t>Hobart Hurricanes</t>
  </si>
  <si>
    <t>11</t>
  </si>
  <si>
    <t>6</t>
  </si>
  <si>
    <t>Sydney Thunder</t>
  </si>
  <si>
    <t>12</t>
  </si>
  <si>
    <t>13</t>
  </si>
  <si>
    <t>19</t>
  </si>
  <si>
    <t>20</t>
  </si>
  <si>
    <t>21</t>
  </si>
  <si>
    <t>22</t>
  </si>
  <si>
    <t>23</t>
  </si>
  <si>
    <t>14</t>
  </si>
  <si>
    <t>26</t>
  </si>
  <si>
    <t>15</t>
  </si>
  <si>
    <t>16</t>
  </si>
  <si>
    <t>27</t>
  </si>
  <si>
    <t>17</t>
  </si>
  <si>
    <t>28</t>
  </si>
  <si>
    <t>18</t>
  </si>
  <si>
    <t>29</t>
  </si>
  <si>
    <t>30</t>
  </si>
  <si>
    <t>31</t>
  </si>
  <si>
    <t>24</t>
  </si>
  <si>
    <t>25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</si>
  <si>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</si>
  <si>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</si>
  <si>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</si>
  <si>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</si>
  <si>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</si>
  <si>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</si>
  <si>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</si>
  <si>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</si>
  <si>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</si>
  <si>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</si>
  <si>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</si>
  <si>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</si>
  <si>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</si>
  <si>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day</t>
  </si>
  <si>
    <t>year</t>
  </si>
  <si>
    <t>Year</t>
  </si>
  <si>
    <t>Mangaung Oval</t>
  </si>
  <si>
    <t>Senwes Park</t>
  </si>
  <si>
    <t>Centurion</t>
  </si>
  <si>
    <t>Wanderers</t>
  </si>
  <si>
    <t>Shere Bangla</t>
  </si>
  <si>
    <t>PCA</t>
  </si>
  <si>
    <t>Holkar</t>
  </si>
  <si>
    <t>Rajkot</t>
  </si>
  <si>
    <t>Sydney Oval</t>
  </si>
  <si>
    <t>Junction Oval</t>
  </si>
  <si>
    <t>Allan Border Field</t>
  </si>
  <si>
    <t>Aurora</t>
  </si>
  <si>
    <t>Karen Rolton Oval</t>
  </si>
  <si>
    <t>WACA</t>
  </si>
  <si>
    <t>Casey Fields</t>
  </si>
  <si>
    <t>Mackay</t>
  </si>
  <si>
    <t>Ireland</t>
  </si>
  <si>
    <t>Bristol</t>
  </si>
  <si>
    <t>Motera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</si>
</sst>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center"/>
    </xf>
    <xf numFmtId="0" fontId="0" fillId="0" borderId="0" xfId="0" applyNumberFormat="1" applyAlignment="1">
      <alignment horizontal="center"/>
    </xf>
    <xf numFmtId="14" fontId="0" fillId="0" borderId="0" xfId="0" applyNumberFormat="1" applyAlignment="1">
      <alignment horizontal="center"/>
    </xf>
    <xf numFmtId="1" fontId="0" fillId="0" borderId="0" xfId="0" applyNumberFormat="1" applyAlignment="1">
      <alignment horizontal="center"/>
    </xf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1E79DB-44FE-4FDF-93CD-1FD44962D625}">
  <dimension ref="A1:I134"/>
  <sheetViews>
    <sheetView workbookViewId="0">
      <selection activeCell="C135" sqref="C135"/>
    </sheetView>
  </sheetViews>
  <sheetFormatPr defaultColWidth="8.7109375" defaultRowHeight="15" x14ac:dyDescent="0.25"/>
  <cols>
    <col min="1" max="1" width="8.140625" style="1" bestFit="1" customWidth="1"/>
    <col min="2" max="2" width="9.7109375" style="2" bestFit="1" customWidth="1"/>
    <col min="3" max="3" width="8.7109375" style="1" bestFit="1" customWidth="1"/>
    <col min="4" max="5" width="17.7109375" style="1" bestFit="1" customWidth="1"/>
    <col min="6" max="6" width="11.42578125" style="1" bestFit="1" customWidth="1"/>
    <col min="7" max="7" width="8.85546875" style="1" bestFit="1" customWidth="1"/>
    <col min="8" max="8" width="11.42578125" style="1" bestFit="1" customWidth="1"/>
    <col min="9" max="9" width="9.42578125" style="1" bestFit="1" customWidth="1"/>
    <col min="10" max="16384" width="8.7109375" style="1"/>
  </cols>
  <sheetData>
    <row r="1" spans="1:9" x14ac:dyDescent="0.25">
      <c r="A1" s="1" t="s">
        <v>1</v>
      </c>
      <c r="B1" s="2" t="s">
        <v>0</v>
      </c>
      <c r="C1" s="1" t="s">
        <v>21</v>
      </c>
      <c r="D1" s="1" t="s">
        <v>19</v>
      </c>
      <c r="E1" s="1" t="s">
        <v>20</v>
      </c>
      <c r="F1" s="1" t="s">
        <v>66</v>
      </c>
      <c r="G1" s="1" t="s">
        <v>52</v>
      </c>
      <c r="H1" s="1" t="s">
        <v>51</v>
      </c>
      <c r="I1" s="1" t="s">
        <v>188</v>
      </c>
    </row>
    <row r="2" spans="1:9" x14ac:dyDescent="0.25">
      <c r="A2" s="1">
        <v>1</v>
      </c>
      <c r="B2" s="2">
        <v>45066</v>
      </c>
      <c r="C2" s="1">
        <v>1</v>
      </c>
      <c r="D2" s="1" t="s">
        <v>2</v>
      </c>
      <c r="E2" s="1" t="s">
        <v>3</v>
      </c>
      <c r="G2" s="1">
        <f>DAY(B2)</f>
        <v>20</v>
      </c>
      <c r="H2" s="1">
        <f>MONTH(B2)</f>
        <v>5</v>
      </c>
      <c r="I2" s="1">
        <f>YEAR(B2)</f>
        <v>2023</v>
      </c>
    </row>
    <row r="3" spans="1:9" x14ac:dyDescent="0.25">
      <c r="A3" s="1">
        <v>2</v>
      </c>
      <c r="B3" s="2">
        <v>45066</v>
      </c>
      <c r="C3" s="1">
        <v>1</v>
      </c>
      <c r="D3" s="1" t="s">
        <v>22</v>
      </c>
      <c r="E3" s="1" t="s">
        <v>4</v>
      </c>
      <c r="G3" s="1">
        <f t="shared" ref="G3:G66" si="0">DAY(B3)</f>
        <v>20</v>
      </c>
      <c r="H3" s="1">
        <f t="shared" ref="H3:H66" si="1">MONTH(B3)</f>
        <v>5</v>
      </c>
      <c r="I3" s="1">
        <f t="shared" ref="I3:I66" si="2">YEAR(B3)</f>
        <v>2023</v>
      </c>
    </row>
    <row r="4" spans="1:9" x14ac:dyDescent="0.25">
      <c r="A4" s="1">
        <v>3</v>
      </c>
      <c r="B4" s="2">
        <v>45070</v>
      </c>
      <c r="C4" s="1">
        <v>1</v>
      </c>
      <c r="D4" s="1" t="s">
        <v>5</v>
      </c>
      <c r="E4" s="1" t="s">
        <v>6</v>
      </c>
      <c r="G4" s="1">
        <f t="shared" si="0"/>
        <v>24</v>
      </c>
      <c r="H4" s="1">
        <f t="shared" si="1"/>
        <v>5</v>
      </c>
      <c r="I4" s="1">
        <f t="shared" si="2"/>
        <v>2023</v>
      </c>
    </row>
    <row r="5" spans="1:9" x14ac:dyDescent="0.25">
      <c r="A5" s="1">
        <v>4</v>
      </c>
      <c r="B5" s="2">
        <v>45070</v>
      </c>
      <c r="C5" s="1">
        <v>1</v>
      </c>
      <c r="D5" s="1" t="s">
        <v>7</v>
      </c>
      <c r="E5" s="1" t="s">
        <v>8</v>
      </c>
      <c r="G5" s="1">
        <f t="shared" si="0"/>
        <v>24</v>
      </c>
      <c r="H5" s="1">
        <f t="shared" si="1"/>
        <v>5</v>
      </c>
      <c r="I5" s="1">
        <f t="shared" si="2"/>
        <v>2023</v>
      </c>
    </row>
    <row r="6" spans="1:9" x14ac:dyDescent="0.25">
      <c r="A6" s="1">
        <v>5</v>
      </c>
      <c r="B6" s="2">
        <v>45070</v>
      </c>
      <c r="C6" s="1">
        <v>1</v>
      </c>
      <c r="D6" s="1" t="s">
        <v>9</v>
      </c>
      <c r="E6" s="1" t="s">
        <v>10</v>
      </c>
      <c r="G6" s="1">
        <f t="shared" si="0"/>
        <v>24</v>
      </c>
      <c r="H6" s="1">
        <f t="shared" si="1"/>
        <v>5</v>
      </c>
      <c r="I6" s="1">
        <f t="shared" si="2"/>
        <v>2023</v>
      </c>
    </row>
    <row r="7" spans="1:9" x14ac:dyDescent="0.25">
      <c r="A7" s="1">
        <v>6</v>
      </c>
      <c r="B7" s="2">
        <v>45071</v>
      </c>
      <c r="C7" s="1">
        <v>1</v>
      </c>
      <c r="D7" s="1" t="s">
        <v>3</v>
      </c>
      <c r="E7" s="1" t="s">
        <v>11</v>
      </c>
      <c r="G7" s="1">
        <f t="shared" si="0"/>
        <v>25</v>
      </c>
      <c r="H7" s="1">
        <f t="shared" si="1"/>
        <v>5</v>
      </c>
      <c r="I7" s="1">
        <f t="shared" si="2"/>
        <v>2023</v>
      </c>
    </row>
    <row r="8" spans="1:9" x14ac:dyDescent="0.25">
      <c r="A8" s="1">
        <v>7</v>
      </c>
      <c r="B8" s="2">
        <v>45071</v>
      </c>
      <c r="C8" s="1">
        <v>1</v>
      </c>
      <c r="D8" s="1" t="s">
        <v>12</v>
      </c>
      <c r="E8" s="1" t="s">
        <v>13</v>
      </c>
      <c r="G8" s="1">
        <f t="shared" si="0"/>
        <v>25</v>
      </c>
      <c r="H8" s="1">
        <f t="shared" si="1"/>
        <v>5</v>
      </c>
      <c r="I8" s="1">
        <f t="shared" si="2"/>
        <v>2023</v>
      </c>
    </row>
    <row r="9" spans="1:9" x14ac:dyDescent="0.25">
      <c r="A9" s="1">
        <v>8</v>
      </c>
      <c r="B9" s="2">
        <v>45072</v>
      </c>
      <c r="C9" s="1">
        <v>1</v>
      </c>
      <c r="D9" s="1" t="s">
        <v>6</v>
      </c>
      <c r="E9" s="1" t="s">
        <v>14</v>
      </c>
      <c r="G9" s="1">
        <f t="shared" si="0"/>
        <v>26</v>
      </c>
      <c r="H9" s="1">
        <f t="shared" si="1"/>
        <v>5</v>
      </c>
      <c r="I9" s="1">
        <f t="shared" si="2"/>
        <v>2023</v>
      </c>
    </row>
    <row r="10" spans="1:9" x14ac:dyDescent="0.25">
      <c r="A10" s="1">
        <v>9</v>
      </c>
      <c r="B10" s="2">
        <v>45072</v>
      </c>
      <c r="C10" s="1">
        <v>1</v>
      </c>
      <c r="D10" s="1" t="s">
        <v>10</v>
      </c>
      <c r="E10" s="1" t="s">
        <v>12</v>
      </c>
      <c r="G10" s="1">
        <f t="shared" si="0"/>
        <v>26</v>
      </c>
      <c r="H10" s="1">
        <f t="shared" si="1"/>
        <v>5</v>
      </c>
      <c r="I10" s="1">
        <f t="shared" si="2"/>
        <v>2023</v>
      </c>
    </row>
    <row r="11" spans="1:9" x14ac:dyDescent="0.25">
      <c r="A11" s="1">
        <v>10</v>
      </c>
      <c r="B11" s="2">
        <v>45072</v>
      </c>
      <c r="C11" s="1">
        <v>1</v>
      </c>
      <c r="D11" s="1" t="s">
        <v>11</v>
      </c>
      <c r="E11" s="1" t="s">
        <v>22</v>
      </c>
      <c r="G11" s="1">
        <f t="shared" si="0"/>
        <v>26</v>
      </c>
      <c r="H11" s="1">
        <f t="shared" si="1"/>
        <v>5</v>
      </c>
      <c r="I11" s="1">
        <f t="shared" si="2"/>
        <v>2023</v>
      </c>
    </row>
    <row r="12" spans="1:9" x14ac:dyDescent="0.25">
      <c r="A12" s="1">
        <v>11</v>
      </c>
      <c r="B12" s="2">
        <v>45072</v>
      </c>
      <c r="C12" s="1">
        <v>1</v>
      </c>
      <c r="D12" s="1" t="s">
        <v>7</v>
      </c>
      <c r="E12" s="1" t="s">
        <v>15</v>
      </c>
      <c r="G12" s="1">
        <f t="shared" si="0"/>
        <v>26</v>
      </c>
      <c r="H12" s="1">
        <f t="shared" si="1"/>
        <v>5</v>
      </c>
      <c r="I12" s="1">
        <f t="shared" si="2"/>
        <v>2023</v>
      </c>
    </row>
    <row r="13" spans="1:9" x14ac:dyDescent="0.25">
      <c r="A13" s="1">
        <v>12</v>
      </c>
      <c r="B13" s="2">
        <v>45072</v>
      </c>
      <c r="C13" s="1">
        <v>1</v>
      </c>
      <c r="D13" s="1" t="s">
        <v>8</v>
      </c>
      <c r="E13" s="1" t="s">
        <v>4</v>
      </c>
      <c r="G13" s="1">
        <f t="shared" si="0"/>
        <v>26</v>
      </c>
      <c r="H13" s="1">
        <f t="shared" si="1"/>
        <v>5</v>
      </c>
      <c r="I13" s="1">
        <f t="shared" si="2"/>
        <v>2023</v>
      </c>
    </row>
    <row r="14" spans="1:9" x14ac:dyDescent="0.25">
      <c r="A14" s="1">
        <v>13</v>
      </c>
      <c r="B14" s="2">
        <v>45072</v>
      </c>
      <c r="C14" s="1">
        <v>1</v>
      </c>
      <c r="D14" s="1" t="s">
        <v>13</v>
      </c>
      <c r="E14" s="1" t="s">
        <v>5</v>
      </c>
      <c r="G14" s="1">
        <f t="shared" si="0"/>
        <v>26</v>
      </c>
      <c r="H14" s="1">
        <f t="shared" si="1"/>
        <v>5</v>
      </c>
      <c r="I14" s="1">
        <f t="shared" si="2"/>
        <v>2023</v>
      </c>
    </row>
    <row r="15" spans="1:9" x14ac:dyDescent="0.25">
      <c r="A15" s="1">
        <v>14</v>
      </c>
      <c r="B15" s="2">
        <v>45072</v>
      </c>
      <c r="C15" s="1">
        <v>1</v>
      </c>
      <c r="D15" s="1" t="s">
        <v>16</v>
      </c>
      <c r="E15" s="1" t="s">
        <v>9</v>
      </c>
      <c r="G15" s="1">
        <f t="shared" si="0"/>
        <v>26</v>
      </c>
      <c r="H15" s="1">
        <f t="shared" si="1"/>
        <v>5</v>
      </c>
      <c r="I15" s="1">
        <f t="shared" si="2"/>
        <v>2023</v>
      </c>
    </row>
    <row r="16" spans="1:9" x14ac:dyDescent="0.25">
      <c r="A16" s="1">
        <v>15</v>
      </c>
      <c r="B16" s="2">
        <v>45072</v>
      </c>
      <c r="C16" s="1">
        <v>1</v>
      </c>
      <c r="D16" s="1" t="s">
        <v>17</v>
      </c>
      <c r="E16" s="1" t="s">
        <v>2</v>
      </c>
      <c r="G16" s="1">
        <f t="shared" si="0"/>
        <v>26</v>
      </c>
      <c r="H16" s="1">
        <f t="shared" si="1"/>
        <v>5</v>
      </c>
      <c r="I16" s="1">
        <f t="shared" si="2"/>
        <v>2023</v>
      </c>
    </row>
    <row r="17" spans="1:9" x14ac:dyDescent="0.25">
      <c r="A17" s="1">
        <v>16</v>
      </c>
      <c r="B17" s="2">
        <v>45073</v>
      </c>
      <c r="C17" s="1">
        <v>2</v>
      </c>
      <c r="D17" s="1" t="s">
        <v>3</v>
      </c>
      <c r="E17" s="1" t="s">
        <v>17</v>
      </c>
      <c r="G17" s="1">
        <f t="shared" si="0"/>
        <v>27</v>
      </c>
      <c r="H17" s="1">
        <f t="shared" si="1"/>
        <v>5</v>
      </c>
      <c r="I17" s="1">
        <f t="shared" si="2"/>
        <v>2023</v>
      </c>
    </row>
    <row r="18" spans="1:9" x14ac:dyDescent="0.25">
      <c r="A18" s="1">
        <v>17</v>
      </c>
      <c r="B18" s="2">
        <v>45074</v>
      </c>
      <c r="C18" s="1">
        <v>2</v>
      </c>
      <c r="D18" s="1" t="s">
        <v>9</v>
      </c>
      <c r="E18" s="1" t="s">
        <v>14</v>
      </c>
      <c r="G18" s="1">
        <f t="shared" si="0"/>
        <v>28</v>
      </c>
      <c r="H18" s="1">
        <f t="shared" si="1"/>
        <v>5</v>
      </c>
      <c r="I18" s="1">
        <f t="shared" si="2"/>
        <v>2023</v>
      </c>
    </row>
    <row r="19" spans="1:9" x14ac:dyDescent="0.25">
      <c r="A19" s="1">
        <v>18</v>
      </c>
      <c r="B19" s="2">
        <v>45074</v>
      </c>
      <c r="C19" s="1">
        <v>2</v>
      </c>
      <c r="D19" s="1" t="s">
        <v>13</v>
      </c>
      <c r="E19" s="1" t="s">
        <v>16</v>
      </c>
      <c r="G19" s="1">
        <f t="shared" si="0"/>
        <v>28</v>
      </c>
      <c r="H19" s="1">
        <f t="shared" si="1"/>
        <v>5</v>
      </c>
      <c r="I19" s="1">
        <f t="shared" si="2"/>
        <v>2023</v>
      </c>
    </row>
    <row r="20" spans="1:9" x14ac:dyDescent="0.25">
      <c r="A20" s="1">
        <v>19</v>
      </c>
      <c r="B20" s="2">
        <v>45074</v>
      </c>
      <c r="C20" s="1">
        <v>2</v>
      </c>
      <c r="D20" s="1" t="s">
        <v>4</v>
      </c>
      <c r="E20" s="1" t="s">
        <v>15</v>
      </c>
      <c r="G20" s="1">
        <f t="shared" si="0"/>
        <v>28</v>
      </c>
      <c r="H20" s="1">
        <f t="shared" si="1"/>
        <v>5</v>
      </c>
      <c r="I20" s="1">
        <f t="shared" si="2"/>
        <v>2023</v>
      </c>
    </row>
    <row r="21" spans="1:9" x14ac:dyDescent="0.25">
      <c r="A21" s="1">
        <v>20</v>
      </c>
      <c r="B21" s="2">
        <v>45075</v>
      </c>
      <c r="C21" s="1">
        <v>2</v>
      </c>
      <c r="D21" s="1" t="s">
        <v>22</v>
      </c>
      <c r="E21" s="1" t="s">
        <v>3</v>
      </c>
      <c r="G21" s="1">
        <f t="shared" si="0"/>
        <v>29</v>
      </c>
      <c r="H21" s="1">
        <f t="shared" si="1"/>
        <v>5</v>
      </c>
      <c r="I21" s="1">
        <f t="shared" si="2"/>
        <v>2023</v>
      </c>
    </row>
    <row r="22" spans="1:9" x14ac:dyDescent="0.25">
      <c r="A22" s="1">
        <v>21</v>
      </c>
      <c r="B22" s="2">
        <v>45075</v>
      </c>
      <c r="C22" s="1">
        <v>2</v>
      </c>
      <c r="D22" s="1" t="s">
        <v>2</v>
      </c>
      <c r="E22" s="1" t="s">
        <v>7</v>
      </c>
      <c r="G22" s="1">
        <f t="shared" si="0"/>
        <v>29</v>
      </c>
      <c r="H22" s="1">
        <f t="shared" si="1"/>
        <v>5</v>
      </c>
      <c r="I22" s="1">
        <f t="shared" si="2"/>
        <v>2023</v>
      </c>
    </row>
    <row r="23" spans="1:9" x14ac:dyDescent="0.25">
      <c r="A23" s="1">
        <v>22</v>
      </c>
      <c r="B23" s="2">
        <v>45075</v>
      </c>
      <c r="C23" s="1">
        <v>2</v>
      </c>
      <c r="D23" s="1" t="s">
        <v>15</v>
      </c>
      <c r="E23" s="1" t="s">
        <v>17</v>
      </c>
      <c r="G23" s="1">
        <f t="shared" si="0"/>
        <v>29</v>
      </c>
      <c r="H23" s="1">
        <f t="shared" si="1"/>
        <v>5</v>
      </c>
      <c r="I23" s="1">
        <f t="shared" si="2"/>
        <v>2023</v>
      </c>
    </row>
    <row r="24" spans="1:9" x14ac:dyDescent="0.25">
      <c r="A24" s="1">
        <v>23</v>
      </c>
      <c r="B24" s="2">
        <v>45075</v>
      </c>
      <c r="C24" s="1">
        <v>2</v>
      </c>
      <c r="D24" s="1" t="s">
        <v>12</v>
      </c>
      <c r="E24" s="1" t="s">
        <v>6</v>
      </c>
      <c r="G24" s="1">
        <f t="shared" si="0"/>
        <v>29</v>
      </c>
      <c r="H24" s="1">
        <f t="shared" si="1"/>
        <v>5</v>
      </c>
      <c r="I24" s="1">
        <f t="shared" si="2"/>
        <v>2023</v>
      </c>
    </row>
    <row r="25" spans="1:9" x14ac:dyDescent="0.25">
      <c r="A25" s="1">
        <v>24</v>
      </c>
      <c r="B25" s="2">
        <v>45075</v>
      </c>
      <c r="C25" s="1">
        <v>2</v>
      </c>
      <c r="D25" s="1" t="s">
        <v>8</v>
      </c>
      <c r="E25" s="1" t="s">
        <v>11</v>
      </c>
      <c r="G25" s="1">
        <f t="shared" si="0"/>
        <v>29</v>
      </c>
      <c r="H25" s="1">
        <f t="shared" si="1"/>
        <v>5</v>
      </c>
      <c r="I25" s="1">
        <f t="shared" si="2"/>
        <v>2023</v>
      </c>
    </row>
    <row r="26" spans="1:9" x14ac:dyDescent="0.25">
      <c r="A26" s="1">
        <v>25</v>
      </c>
      <c r="B26" s="2">
        <v>45076</v>
      </c>
      <c r="C26" s="1">
        <v>2</v>
      </c>
      <c r="D26" s="1" t="s">
        <v>18</v>
      </c>
      <c r="E26" s="1" t="s">
        <v>6</v>
      </c>
      <c r="G26" s="1">
        <f t="shared" si="0"/>
        <v>30</v>
      </c>
      <c r="H26" s="1">
        <f t="shared" si="1"/>
        <v>5</v>
      </c>
      <c r="I26" s="1">
        <f t="shared" si="2"/>
        <v>2023</v>
      </c>
    </row>
    <row r="27" spans="1:9" x14ac:dyDescent="0.25">
      <c r="A27" s="1">
        <v>26</v>
      </c>
      <c r="B27" s="2">
        <v>45076</v>
      </c>
      <c r="C27" s="1">
        <v>2</v>
      </c>
      <c r="D27" s="1" t="s">
        <v>5</v>
      </c>
      <c r="E27" s="1" t="s">
        <v>9</v>
      </c>
      <c r="G27" s="1">
        <f t="shared" si="0"/>
        <v>30</v>
      </c>
      <c r="H27" s="1">
        <f t="shared" si="1"/>
        <v>5</v>
      </c>
      <c r="I27" s="1">
        <f t="shared" si="2"/>
        <v>2023</v>
      </c>
    </row>
    <row r="28" spans="1:9" x14ac:dyDescent="0.25">
      <c r="A28" s="1">
        <v>27</v>
      </c>
      <c r="B28" s="2">
        <v>45076</v>
      </c>
      <c r="C28" s="1">
        <v>2</v>
      </c>
      <c r="D28" s="1" t="s">
        <v>17</v>
      </c>
      <c r="E28" s="1" t="s">
        <v>4</v>
      </c>
      <c r="G28" s="1">
        <f t="shared" si="0"/>
        <v>30</v>
      </c>
      <c r="H28" s="1">
        <f t="shared" si="1"/>
        <v>5</v>
      </c>
      <c r="I28" s="1">
        <f t="shared" si="2"/>
        <v>2023</v>
      </c>
    </row>
    <row r="29" spans="1:9" x14ac:dyDescent="0.25">
      <c r="A29" s="1">
        <v>28</v>
      </c>
      <c r="B29" s="2">
        <v>45077</v>
      </c>
      <c r="C29" s="1">
        <v>2</v>
      </c>
      <c r="D29" s="1" t="s">
        <v>10</v>
      </c>
      <c r="E29" s="1" t="s">
        <v>13</v>
      </c>
      <c r="G29" s="1">
        <f t="shared" si="0"/>
        <v>31</v>
      </c>
      <c r="H29" s="1">
        <f t="shared" si="1"/>
        <v>5</v>
      </c>
      <c r="I29" s="1">
        <f t="shared" si="2"/>
        <v>2023</v>
      </c>
    </row>
    <row r="30" spans="1:9" x14ac:dyDescent="0.25">
      <c r="A30" s="1">
        <v>29</v>
      </c>
      <c r="B30" s="2">
        <v>45077</v>
      </c>
      <c r="C30" s="1">
        <v>2</v>
      </c>
      <c r="D30" s="1" t="s">
        <v>12</v>
      </c>
      <c r="E30" s="1" t="s">
        <v>14</v>
      </c>
      <c r="G30" s="1">
        <f t="shared" si="0"/>
        <v>31</v>
      </c>
      <c r="H30" s="1">
        <f t="shared" si="1"/>
        <v>5</v>
      </c>
      <c r="I30" s="1">
        <f t="shared" si="2"/>
        <v>2023</v>
      </c>
    </row>
    <row r="31" spans="1:9" x14ac:dyDescent="0.25">
      <c r="A31" s="1">
        <v>30</v>
      </c>
      <c r="B31" s="2">
        <v>45077</v>
      </c>
      <c r="C31" s="1">
        <v>2</v>
      </c>
      <c r="D31" s="1" t="s">
        <v>7</v>
      </c>
      <c r="E31" s="1" t="s">
        <v>22</v>
      </c>
      <c r="G31" s="1">
        <f t="shared" si="0"/>
        <v>31</v>
      </c>
      <c r="H31" s="1">
        <f t="shared" si="1"/>
        <v>5</v>
      </c>
      <c r="I31" s="1">
        <f t="shared" si="2"/>
        <v>2023</v>
      </c>
    </row>
    <row r="32" spans="1:9" x14ac:dyDescent="0.25">
      <c r="A32" s="1">
        <v>31</v>
      </c>
      <c r="B32" s="2">
        <v>45078</v>
      </c>
      <c r="C32" s="1">
        <v>2</v>
      </c>
      <c r="D32" s="1" t="s">
        <v>11</v>
      </c>
      <c r="E32" s="1" t="s">
        <v>2</v>
      </c>
      <c r="G32" s="1">
        <f t="shared" si="0"/>
        <v>1</v>
      </c>
      <c r="H32" s="1">
        <f t="shared" si="1"/>
        <v>6</v>
      </c>
      <c r="I32" s="1">
        <f t="shared" si="2"/>
        <v>2023</v>
      </c>
    </row>
    <row r="33" spans="1:9" x14ac:dyDescent="0.25">
      <c r="A33" s="1">
        <v>32</v>
      </c>
      <c r="B33" s="2">
        <v>45078</v>
      </c>
      <c r="C33" s="1">
        <v>2</v>
      </c>
      <c r="D33" s="1" t="s">
        <v>16</v>
      </c>
      <c r="E33" s="1" t="s">
        <v>18</v>
      </c>
      <c r="G33" s="1">
        <f t="shared" si="0"/>
        <v>1</v>
      </c>
      <c r="H33" s="1">
        <f t="shared" si="1"/>
        <v>6</v>
      </c>
      <c r="I33" s="1">
        <f t="shared" si="2"/>
        <v>2023</v>
      </c>
    </row>
    <row r="34" spans="1:9" x14ac:dyDescent="0.25">
      <c r="A34" s="1">
        <v>33</v>
      </c>
      <c r="B34" s="2">
        <v>45078</v>
      </c>
      <c r="C34" s="1">
        <v>2</v>
      </c>
      <c r="D34" s="1" t="s">
        <v>4</v>
      </c>
      <c r="E34" s="1" t="s">
        <v>3</v>
      </c>
      <c r="G34" s="1">
        <f t="shared" si="0"/>
        <v>1</v>
      </c>
      <c r="H34" s="1">
        <f t="shared" si="1"/>
        <v>6</v>
      </c>
      <c r="I34" s="1">
        <f t="shared" si="2"/>
        <v>2023</v>
      </c>
    </row>
    <row r="35" spans="1:9" x14ac:dyDescent="0.25">
      <c r="A35" s="1">
        <v>34</v>
      </c>
      <c r="B35" s="2">
        <v>45079</v>
      </c>
      <c r="C35" s="1">
        <v>3</v>
      </c>
      <c r="D35" s="1" t="s">
        <v>2</v>
      </c>
      <c r="E35" s="1" t="s">
        <v>22</v>
      </c>
      <c r="G35" s="1">
        <f t="shared" si="0"/>
        <v>2</v>
      </c>
      <c r="H35" s="1">
        <f t="shared" si="1"/>
        <v>6</v>
      </c>
      <c r="I35" s="1">
        <f t="shared" si="2"/>
        <v>2023</v>
      </c>
    </row>
    <row r="36" spans="1:9" x14ac:dyDescent="0.25">
      <c r="A36" s="1">
        <v>35</v>
      </c>
      <c r="B36" s="2">
        <v>45079</v>
      </c>
      <c r="C36" s="1">
        <v>3</v>
      </c>
      <c r="D36" s="1" t="s">
        <v>15</v>
      </c>
      <c r="E36" s="1" t="s">
        <v>3</v>
      </c>
      <c r="G36" s="1">
        <f t="shared" si="0"/>
        <v>2</v>
      </c>
      <c r="H36" s="1">
        <f t="shared" si="1"/>
        <v>6</v>
      </c>
      <c r="I36" s="1">
        <f t="shared" si="2"/>
        <v>2023</v>
      </c>
    </row>
    <row r="37" spans="1:9" x14ac:dyDescent="0.25">
      <c r="A37" s="1">
        <v>36</v>
      </c>
      <c r="B37" s="2">
        <v>45079</v>
      </c>
      <c r="C37" s="1">
        <v>3</v>
      </c>
      <c r="D37" s="1" t="s">
        <v>18</v>
      </c>
      <c r="E37" s="1" t="s">
        <v>10</v>
      </c>
      <c r="G37" s="1">
        <f t="shared" si="0"/>
        <v>2</v>
      </c>
      <c r="H37" s="1">
        <f t="shared" si="1"/>
        <v>6</v>
      </c>
      <c r="I37" s="1">
        <f t="shared" si="2"/>
        <v>2023</v>
      </c>
    </row>
    <row r="38" spans="1:9" x14ac:dyDescent="0.25">
      <c r="A38" s="1">
        <v>37</v>
      </c>
      <c r="B38" s="2">
        <v>45079</v>
      </c>
      <c r="C38" s="1">
        <v>3</v>
      </c>
      <c r="D38" s="1" t="s">
        <v>14</v>
      </c>
      <c r="E38" s="1" t="s">
        <v>5</v>
      </c>
      <c r="G38" s="1">
        <f t="shared" si="0"/>
        <v>2</v>
      </c>
      <c r="H38" s="1">
        <f t="shared" si="1"/>
        <v>6</v>
      </c>
      <c r="I38" s="1">
        <f t="shared" si="2"/>
        <v>2023</v>
      </c>
    </row>
    <row r="39" spans="1:9" x14ac:dyDescent="0.25">
      <c r="A39" s="1">
        <v>38</v>
      </c>
      <c r="B39" s="2">
        <v>45079</v>
      </c>
      <c r="C39" s="1">
        <v>3</v>
      </c>
      <c r="D39" s="1" t="s">
        <v>6</v>
      </c>
      <c r="E39" s="1" t="s">
        <v>13</v>
      </c>
      <c r="G39" s="1">
        <f t="shared" si="0"/>
        <v>2</v>
      </c>
      <c r="H39" s="1">
        <f t="shared" si="1"/>
        <v>6</v>
      </c>
      <c r="I39" s="1">
        <f t="shared" si="2"/>
        <v>2023</v>
      </c>
    </row>
    <row r="40" spans="1:9" x14ac:dyDescent="0.25">
      <c r="A40" s="1">
        <v>39</v>
      </c>
      <c r="B40" s="2">
        <v>45079</v>
      </c>
      <c r="C40" s="1">
        <v>3</v>
      </c>
      <c r="D40" s="1" t="s">
        <v>7</v>
      </c>
      <c r="E40" s="1" t="s">
        <v>11</v>
      </c>
      <c r="G40" s="1">
        <f t="shared" si="0"/>
        <v>2</v>
      </c>
      <c r="H40" s="1">
        <f t="shared" si="1"/>
        <v>6</v>
      </c>
      <c r="I40" s="1">
        <f t="shared" si="2"/>
        <v>2023</v>
      </c>
    </row>
    <row r="41" spans="1:9" x14ac:dyDescent="0.25">
      <c r="A41" s="1">
        <v>40</v>
      </c>
      <c r="B41" s="2">
        <v>45079</v>
      </c>
      <c r="C41" s="1">
        <v>3</v>
      </c>
      <c r="D41" s="1" t="s">
        <v>17</v>
      </c>
      <c r="E41" s="1" t="s">
        <v>8</v>
      </c>
      <c r="G41" s="1">
        <f t="shared" si="0"/>
        <v>2</v>
      </c>
      <c r="H41" s="1">
        <f t="shared" si="1"/>
        <v>6</v>
      </c>
      <c r="I41" s="1">
        <f t="shared" si="2"/>
        <v>2023</v>
      </c>
    </row>
    <row r="42" spans="1:9" x14ac:dyDescent="0.25">
      <c r="A42" s="1">
        <v>41</v>
      </c>
      <c r="B42" s="2">
        <v>45079</v>
      </c>
      <c r="C42" s="1">
        <v>3</v>
      </c>
      <c r="D42" s="1" t="s">
        <v>9</v>
      </c>
      <c r="E42" s="1" t="s">
        <v>12</v>
      </c>
      <c r="G42" s="1">
        <f t="shared" si="0"/>
        <v>2</v>
      </c>
      <c r="H42" s="1">
        <f t="shared" si="1"/>
        <v>6</v>
      </c>
      <c r="I42" s="1">
        <f t="shared" si="2"/>
        <v>2023</v>
      </c>
    </row>
    <row r="43" spans="1:9" x14ac:dyDescent="0.25">
      <c r="A43" s="1">
        <v>42</v>
      </c>
      <c r="B43" s="2">
        <v>45080</v>
      </c>
      <c r="C43" s="1">
        <v>3</v>
      </c>
      <c r="D43" s="1" t="s">
        <v>22</v>
      </c>
      <c r="E43" s="1" t="s">
        <v>17</v>
      </c>
      <c r="G43" s="1">
        <f t="shared" si="0"/>
        <v>3</v>
      </c>
      <c r="H43" s="1">
        <f t="shared" si="1"/>
        <v>6</v>
      </c>
      <c r="I43" s="1">
        <f t="shared" si="2"/>
        <v>2023</v>
      </c>
    </row>
    <row r="44" spans="1:9" x14ac:dyDescent="0.25">
      <c r="A44" s="1">
        <v>43</v>
      </c>
      <c r="B44" s="2">
        <v>45080</v>
      </c>
      <c r="C44" s="1">
        <v>3</v>
      </c>
      <c r="D44" s="1" t="s">
        <v>10</v>
      </c>
      <c r="E44" s="1" t="s">
        <v>16</v>
      </c>
      <c r="G44" s="1">
        <f t="shared" si="0"/>
        <v>3</v>
      </c>
      <c r="H44" s="1">
        <f t="shared" si="1"/>
        <v>6</v>
      </c>
      <c r="I44" s="1">
        <f t="shared" si="2"/>
        <v>2023</v>
      </c>
    </row>
    <row r="45" spans="1:9" x14ac:dyDescent="0.25">
      <c r="A45" s="1">
        <v>44</v>
      </c>
      <c r="B45" s="2">
        <v>45081</v>
      </c>
      <c r="C45" s="1">
        <v>3</v>
      </c>
      <c r="D45" s="1" t="s">
        <v>15</v>
      </c>
      <c r="E45" s="1" t="s">
        <v>11</v>
      </c>
      <c r="G45" s="1">
        <f t="shared" si="0"/>
        <v>4</v>
      </c>
      <c r="H45" s="1">
        <f t="shared" si="1"/>
        <v>6</v>
      </c>
      <c r="I45" s="1">
        <f t="shared" si="2"/>
        <v>2023</v>
      </c>
    </row>
    <row r="46" spans="1:9" x14ac:dyDescent="0.25">
      <c r="A46" s="1">
        <v>45</v>
      </c>
      <c r="B46" s="2">
        <v>45081</v>
      </c>
      <c r="C46" s="1">
        <v>3</v>
      </c>
      <c r="D46" s="1" t="s">
        <v>6</v>
      </c>
      <c r="E46" s="1" t="s">
        <v>12</v>
      </c>
      <c r="G46" s="1">
        <f t="shared" si="0"/>
        <v>4</v>
      </c>
      <c r="H46" s="1">
        <f t="shared" si="1"/>
        <v>6</v>
      </c>
      <c r="I46" s="1">
        <f t="shared" si="2"/>
        <v>2023</v>
      </c>
    </row>
    <row r="47" spans="1:9" x14ac:dyDescent="0.25">
      <c r="A47" s="1">
        <v>46</v>
      </c>
      <c r="B47" s="2">
        <v>45081</v>
      </c>
      <c r="C47" s="1">
        <v>3</v>
      </c>
      <c r="D47" s="1" t="s">
        <v>5</v>
      </c>
      <c r="E47" s="1" t="s">
        <v>13</v>
      </c>
      <c r="G47" s="1">
        <f t="shared" si="0"/>
        <v>4</v>
      </c>
      <c r="H47" s="1">
        <f t="shared" si="1"/>
        <v>6</v>
      </c>
      <c r="I47" s="1">
        <f t="shared" si="2"/>
        <v>2023</v>
      </c>
    </row>
    <row r="48" spans="1:9" x14ac:dyDescent="0.25">
      <c r="A48" s="1">
        <v>47</v>
      </c>
      <c r="B48" s="2">
        <v>45081</v>
      </c>
      <c r="C48" s="1">
        <v>3</v>
      </c>
      <c r="D48" s="1" t="s">
        <v>17</v>
      </c>
      <c r="E48" s="1" t="s">
        <v>3</v>
      </c>
      <c r="G48" s="1">
        <f t="shared" si="0"/>
        <v>4</v>
      </c>
      <c r="H48" s="1">
        <f t="shared" si="1"/>
        <v>6</v>
      </c>
      <c r="I48" s="1">
        <f t="shared" si="2"/>
        <v>2023</v>
      </c>
    </row>
    <row r="49" spans="1:9" x14ac:dyDescent="0.25">
      <c r="A49" s="1">
        <v>48</v>
      </c>
      <c r="B49" s="2">
        <v>45081</v>
      </c>
      <c r="C49" s="1">
        <v>3</v>
      </c>
      <c r="D49" s="1" t="s">
        <v>9</v>
      </c>
      <c r="E49" s="1" t="s">
        <v>18</v>
      </c>
      <c r="G49" s="1">
        <f t="shared" si="0"/>
        <v>4</v>
      </c>
      <c r="H49" s="1">
        <f t="shared" si="1"/>
        <v>6</v>
      </c>
      <c r="I49" s="1">
        <f t="shared" si="2"/>
        <v>2023</v>
      </c>
    </row>
    <row r="50" spans="1:9" x14ac:dyDescent="0.25">
      <c r="A50" s="1">
        <v>49</v>
      </c>
      <c r="B50" s="2">
        <v>45081</v>
      </c>
      <c r="C50" s="1">
        <v>3</v>
      </c>
      <c r="D50" s="1" t="s">
        <v>16</v>
      </c>
      <c r="E50" s="1" t="s">
        <v>14</v>
      </c>
      <c r="G50" s="1">
        <f t="shared" si="0"/>
        <v>4</v>
      </c>
      <c r="H50" s="1">
        <f t="shared" si="1"/>
        <v>6</v>
      </c>
      <c r="I50" s="1">
        <f t="shared" si="2"/>
        <v>2023</v>
      </c>
    </row>
    <row r="51" spans="1:9" x14ac:dyDescent="0.25">
      <c r="A51" s="1">
        <v>50</v>
      </c>
      <c r="B51" s="2">
        <v>45081</v>
      </c>
      <c r="C51" s="1">
        <v>3</v>
      </c>
      <c r="D51" s="1" t="s">
        <v>8</v>
      </c>
      <c r="E51" s="1" t="s">
        <v>7</v>
      </c>
      <c r="G51" s="1">
        <f t="shared" si="0"/>
        <v>4</v>
      </c>
      <c r="H51" s="1">
        <f t="shared" si="1"/>
        <v>6</v>
      </c>
      <c r="I51" s="1">
        <f t="shared" si="2"/>
        <v>2023</v>
      </c>
    </row>
    <row r="52" spans="1:9" x14ac:dyDescent="0.25">
      <c r="A52" s="1">
        <v>51</v>
      </c>
      <c r="B52" s="2">
        <v>45081</v>
      </c>
      <c r="C52" s="1">
        <v>3</v>
      </c>
      <c r="D52" s="1" t="s">
        <v>4</v>
      </c>
      <c r="E52" s="1" t="s">
        <v>2</v>
      </c>
      <c r="G52" s="1">
        <f t="shared" si="0"/>
        <v>4</v>
      </c>
      <c r="H52" s="1">
        <f t="shared" si="1"/>
        <v>6</v>
      </c>
      <c r="I52" s="1">
        <f t="shared" si="2"/>
        <v>2023</v>
      </c>
    </row>
    <row r="53" spans="1:9" x14ac:dyDescent="0.25">
      <c r="A53" s="1">
        <v>52</v>
      </c>
      <c r="B53" s="2">
        <v>45083</v>
      </c>
      <c r="C53" s="1">
        <v>4</v>
      </c>
      <c r="D53" s="1" t="s">
        <v>15</v>
      </c>
      <c r="E53" s="1" t="s">
        <v>7</v>
      </c>
      <c r="G53" s="1">
        <f t="shared" si="0"/>
        <v>6</v>
      </c>
      <c r="H53" s="1">
        <f t="shared" si="1"/>
        <v>6</v>
      </c>
      <c r="I53" s="1">
        <f t="shared" si="2"/>
        <v>2023</v>
      </c>
    </row>
    <row r="54" spans="1:9" x14ac:dyDescent="0.25">
      <c r="A54" s="1">
        <v>53</v>
      </c>
      <c r="B54" s="2">
        <v>45083</v>
      </c>
      <c r="C54" s="1">
        <v>4</v>
      </c>
      <c r="D54" s="1" t="s">
        <v>18</v>
      </c>
      <c r="E54" s="1" t="s">
        <v>16</v>
      </c>
      <c r="G54" s="1">
        <f t="shared" si="0"/>
        <v>6</v>
      </c>
      <c r="H54" s="1">
        <f t="shared" si="1"/>
        <v>6</v>
      </c>
      <c r="I54" s="1">
        <f t="shared" si="2"/>
        <v>2023</v>
      </c>
    </row>
    <row r="55" spans="1:9" x14ac:dyDescent="0.25">
      <c r="A55" s="1">
        <v>54</v>
      </c>
      <c r="B55" s="2">
        <v>45083</v>
      </c>
      <c r="C55" s="1">
        <v>4</v>
      </c>
      <c r="D55" s="1" t="s">
        <v>11</v>
      </c>
      <c r="E55" s="1" t="s">
        <v>4</v>
      </c>
      <c r="G55" s="1">
        <f t="shared" si="0"/>
        <v>6</v>
      </c>
      <c r="H55" s="1">
        <f t="shared" si="1"/>
        <v>6</v>
      </c>
      <c r="I55" s="1">
        <f t="shared" si="2"/>
        <v>2023</v>
      </c>
    </row>
    <row r="56" spans="1:9" x14ac:dyDescent="0.25">
      <c r="A56" s="1">
        <v>55</v>
      </c>
      <c r="B56" s="2">
        <v>45083</v>
      </c>
      <c r="C56" s="1">
        <v>4</v>
      </c>
      <c r="D56" s="1" t="s">
        <v>12</v>
      </c>
      <c r="E56" s="1" t="s">
        <v>10</v>
      </c>
      <c r="G56" s="1">
        <f t="shared" si="0"/>
        <v>6</v>
      </c>
      <c r="H56" s="1">
        <f t="shared" si="1"/>
        <v>6</v>
      </c>
      <c r="I56" s="1">
        <f t="shared" si="2"/>
        <v>2023</v>
      </c>
    </row>
    <row r="57" spans="1:9" x14ac:dyDescent="0.25">
      <c r="A57" s="1">
        <v>56</v>
      </c>
      <c r="B57" s="2">
        <v>45084</v>
      </c>
      <c r="C57" s="1">
        <v>4</v>
      </c>
      <c r="D57" s="1" t="s">
        <v>22</v>
      </c>
      <c r="E57" s="1" t="s">
        <v>2</v>
      </c>
      <c r="G57" s="1">
        <f t="shared" si="0"/>
        <v>7</v>
      </c>
      <c r="H57" s="1">
        <f t="shared" si="1"/>
        <v>6</v>
      </c>
      <c r="I57" s="1">
        <f t="shared" si="2"/>
        <v>2023</v>
      </c>
    </row>
    <row r="58" spans="1:9" x14ac:dyDescent="0.25">
      <c r="A58" s="1">
        <v>57</v>
      </c>
      <c r="B58" s="2">
        <v>45084</v>
      </c>
      <c r="C58" s="1">
        <v>4</v>
      </c>
      <c r="D58" s="1" t="s">
        <v>14</v>
      </c>
      <c r="E58" s="1" t="s">
        <v>13</v>
      </c>
      <c r="G58" s="1">
        <f t="shared" si="0"/>
        <v>7</v>
      </c>
      <c r="H58" s="1">
        <f t="shared" si="1"/>
        <v>6</v>
      </c>
      <c r="I58" s="1">
        <f t="shared" si="2"/>
        <v>2023</v>
      </c>
    </row>
    <row r="59" spans="1:9" x14ac:dyDescent="0.25">
      <c r="A59" s="1">
        <v>58</v>
      </c>
      <c r="B59" s="2">
        <v>45084</v>
      </c>
      <c r="C59" s="1">
        <v>4</v>
      </c>
      <c r="D59" s="1" t="s">
        <v>10</v>
      </c>
      <c r="E59" s="1" t="s">
        <v>9</v>
      </c>
      <c r="G59" s="1">
        <f t="shared" si="0"/>
        <v>7</v>
      </c>
      <c r="H59" s="1">
        <f t="shared" si="1"/>
        <v>6</v>
      </c>
      <c r="I59" s="1">
        <f t="shared" si="2"/>
        <v>2023</v>
      </c>
    </row>
    <row r="60" spans="1:9" x14ac:dyDescent="0.25">
      <c r="A60" s="1">
        <v>59</v>
      </c>
      <c r="B60" s="2">
        <v>45084</v>
      </c>
      <c r="C60" s="1">
        <v>4</v>
      </c>
      <c r="D60" s="1" t="s">
        <v>5</v>
      </c>
      <c r="E60" s="1" t="s">
        <v>18</v>
      </c>
      <c r="G60" s="1">
        <f t="shared" si="0"/>
        <v>7</v>
      </c>
      <c r="H60" s="1">
        <f t="shared" si="1"/>
        <v>6</v>
      </c>
      <c r="I60" s="1">
        <f t="shared" si="2"/>
        <v>2023</v>
      </c>
    </row>
    <row r="61" spans="1:9" x14ac:dyDescent="0.25">
      <c r="A61" s="1">
        <v>60</v>
      </c>
      <c r="B61" s="2">
        <v>45084</v>
      </c>
      <c r="C61" s="1">
        <v>4</v>
      </c>
      <c r="D61" s="1" t="s">
        <v>3</v>
      </c>
      <c r="E61" s="1" t="s">
        <v>8</v>
      </c>
      <c r="G61" s="1">
        <f t="shared" si="0"/>
        <v>7</v>
      </c>
      <c r="H61" s="1">
        <f t="shared" si="1"/>
        <v>6</v>
      </c>
      <c r="I61" s="1">
        <f t="shared" si="2"/>
        <v>2023</v>
      </c>
    </row>
    <row r="62" spans="1:9" x14ac:dyDescent="0.25">
      <c r="A62" s="1">
        <v>61</v>
      </c>
      <c r="B62" s="2">
        <v>45085</v>
      </c>
      <c r="C62" s="1">
        <v>4</v>
      </c>
      <c r="D62" s="1" t="s">
        <v>12</v>
      </c>
      <c r="E62" s="1" t="s">
        <v>16</v>
      </c>
      <c r="G62" s="1">
        <f t="shared" si="0"/>
        <v>8</v>
      </c>
      <c r="H62" s="1">
        <f t="shared" si="1"/>
        <v>6</v>
      </c>
      <c r="I62" s="1">
        <f t="shared" si="2"/>
        <v>2023</v>
      </c>
    </row>
    <row r="63" spans="1:9" x14ac:dyDescent="0.25">
      <c r="A63" s="1">
        <v>62</v>
      </c>
      <c r="B63" s="2">
        <v>45085</v>
      </c>
      <c r="C63" s="1">
        <v>4</v>
      </c>
      <c r="D63" s="1" t="s">
        <v>17</v>
      </c>
      <c r="E63" s="1" t="s">
        <v>15</v>
      </c>
      <c r="G63" s="1">
        <f t="shared" si="0"/>
        <v>8</v>
      </c>
      <c r="H63" s="1">
        <f t="shared" si="1"/>
        <v>6</v>
      </c>
      <c r="I63" s="1">
        <f t="shared" si="2"/>
        <v>2023</v>
      </c>
    </row>
    <row r="64" spans="1:9" x14ac:dyDescent="0.25">
      <c r="A64" s="1">
        <v>63</v>
      </c>
      <c r="B64" s="2">
        <v>45086</v>
      </c>
      <c r="C64" s="1">
        <v>4</v>
      </c>
      <c r="D64" s="1" t="s">
        <v>22</v>
      </c>
      <c r="E64" s="1" t="s">
        <v>7</v>
      </c>
      <c r="G64" s="1">
        <f t="shared" si="0"/>
        <v>9</v>
      </c>
      <c r="H64" s="1">
        <f t="shared" si="1"/>
        <v>6</v>
      </c>
      <c r="I64" s="1">
        <f t="shared" si="2"/>
        <v>2023</v>
      </c>
    </row>
    <row r="65" spans="1:9" x14ac:dyDescent="0.25">
      <c r="A65" s="1">
        <v>64</v>
      </c>
      <c r="B65" s="2">
        <v>45086</v>
      </c>
      <c r="C65" s="1">
        <v>4</v>
      </c>
      <c r="D65" s="1" t="s">
        <v>2</v>
      </c>
      <c r="E65" s="1" t="s">
        <v>17</v>
      </c>
      <c r="G65" s="1">
        <f t="shared" si="0"/>
        <v>9</v>
      </c>
      <c r="H65" s="1">
        <f t="shared" si="1"/>
        <v>6</v>
      </c>
      <c r="I65" s="1">
        <f t="shared" si="2"/>
        <v>2023</v>
      </c>
    </row>
    <row r="66" spans="1:9" x14ac:dyDescent="0.25">
      <c r="A66" s="1">
        <v>65</v>
      </c>
      <c r="B66" s="2">
        <v>45086</v>
      </c>
      <c r="C66" s="1">
        <v>4</v>
      </c>
      <c r="D66" s="1" t="s">
        <v>14</v>
      </c>
      <c r="E66" s="1" t="s">
        <v>18</v>
      </c>
      <c r="G66" s="1">
        <f t="shared" si="0"/>
        <v>9</v>
      </c>
      <c r="H66" s="1">
        <f t="shared" si="1"/>
        <v>6</v>
      </c>
      <c r="I66" s="1">
        <f t="shared" si="2"/>
        <v>2023</v>
      </c>
    </row>
    <row r="67" spans="1:9" x14ac:dyDescent="0.25">
      <c r="A67" s="1">
        <v>66</v>
      </c>
      <c r="B67" s="2">
        <v>45086</v>
      </c>
      <c r="C67" s="1">
        <v>4</v>
      </c>
      <c r="D67" s="1" t="s">
        <v>6</v>
      </c>
      <c r="E67" s="1" t="s">
        <v>9</v>
      </c>
      <c r="G67" s="1">
        <f t="shared" ref="G67:G130" si="3">DAY(B67)</f>
        <v>9</v>
      </c>
      <c r="H67" s="1">
        <f t="shared" ref="H67:H130" si="4">MONTH(B67)</f>
        <v>6</v>
      </c>
      <c r="I67" s="1">
        <f t="shared" ref="I67:I130" si="5">YEAR(B67)</f>
        <v>2023</v>
      </c>
    </row>
    <row r="68" spans="1:9" x14ac:dyDescent="0.25">
      <c r="A68" s="1">
        <v>67</v>
      </c>
      <c r="B68" s="2">
        <v>45086</v>
      </c>
      <c r="C68" s="1">
        <v>4</v>
      </c>
      <c r="D68" s="1" t="s">
        <v>5</v>
      </c>
      <c r="E68" s="1" t="s">
        <v>10</v>
      </c>
      <c r="G68" s="1">
        <f t="shared" si="3"/>
        <v>9</v>
      </c>
      <c r="H68" s="1">
        <f t="shared" si="4"/>
        <v>6</v>
      </c>
      <c r="I68" s="1">
        <f t="shared" si="5"/>
        <v>2023</v>
      </c>
    </row>
    <row r="69" spans="1:9" x14ac:dyDescent="0.25">
      <c r="A69" s="1">
        <v>68</v>
      </c>
      <c r="B69" s="2">
        <v>45086</v>
      </c>
      <c r="C69" s="1">
        <v>4</v>
      </c>
      <c r="D69" s="1" t="s">
        <v>11</v>
      </c>
      <c r="E69" s="1" t="s">
        <v>15</v>
      </c>
      <c r="G69" s="1">
        <f t="shared" si="3"/>
        <v>9</v>
      </c>
      <c r="H69" s="1">
        <f t="shared" si="4"/>
        <v>6</v>
      </c>
      <c r="I69" s="1">
        <f t="shared" si="5"/>
        <v>2023</v>
      </c>
    </row>
    <row r="70" spans="1:9" x14ac:dyDescent="0.25">
      <c r="A70" s="1">
        <v>69</v>
      </c>
      <c r="B70" s="2">
        <v>45086</v>
      </c>
      <c r="C70" s="1">
        <v>4</v>
      </c>
      <c r="D70" s="1" t="s">
        <v>16</v>
      </c>
      <c r="E70" s="1" t="s">
        <v>13</v>
      </c>
      <c r="G70" s="1">
        <f t="shared" si="3"/>
        <v>9</v>
      </c>
      <c r="H70" s="1">
        <f t="shared" si="4"/>
        <v>6</v>
      </c>
      <c r="I70" s="1">
        <f t="shared" si="5"/>
        <v>2023</v>
      </c>
    </row>
    <row r="71" spans="1:9" x14ac:dyDescent="0.25">
      <c r="A71" s="1">
        <v>70</v>
      </c>
      <c r="B71" s="2">
        <v>45086</v>
      </c>
      <c r="C71" s="1">
        <v>4</v>
      </c>
      <c r="D71" s="1" t="s">
        <v>4</v>
      </c>
      <c r="E71" s="1" t="s">
        <v>8</v>
      </c>
      <c r="G71" s="1">
        <f t="shared" si="3"/>
        <v>9</v>
      </c>
      <c r="H71" s="1">
        <f t="shared" si="4"/>
        <v>6</v>
      </c>
      <c r="I71" s="1">
        <f t="shared" si="5"/>
        <v>2023</v>
      </c>
    </row>
    <row r="72" spans="1:9" x14ac:dyDescent="0.25">
      <c r="A72" s="1">
        <v>71</v>
      </c>
      <c r="B72" s="2">
        <v>45093</v>
      </c>
      <c r="C72" s="1">
        <v>5</v>
      </c>
      <c r="D72" s="1" t="s">
        <v>15</v>
      </c>
      <c r="E72" s="1" t="s">
        <v>2</v>
      </c>
      <c r="G72" s="1">
        <f t="shared" si="3"/>
        <v>16</v>
      </c>
      <c r="H72" s="1">
        <f t="shared" si="4"/>
        <v>6</v>
      </c>
      <c r="I72" s="1">
        <f t="shared" si="5"/>
        <v>2023</v>
      </c>
    </row>
    <row r="73" spans="1:9" x14ac:dyDescent="0.25">
      <c r="A73" s="1">
        <v>72</v>
      </c>
      <c r="B73" s="2">
        <v>45093</v>
      </c>
      <c r="C73" s="1">
        <v>5</v>
      </c>
      <c r="D73" s="1" t="s">
        <v>18</v>
      </c>
      <c r="E73" s="1" t="s">
        <v>14</v>
      </c>
      <c r="G73" s="1">
        <f t="shared" si="3"/>
        <v>16</v>
      </c>
      <c r="H73" s="1">
        <f t="shared" si="4"/>
        <v>6</v>
      </c>
      <c r="I73" s="1">
        <f t="shared" si="5"/>
        <v>2023</v>
      </c>
    </row>
    <row r="74" spans="1:9" x14ac:dyDescent="0.25">
      <c r="A74" s="1">
        <v>73</v>
      </c>
      <c r="B74" s="2">
        <v>45093</v>
      </c>
      <c r="C74" s="1">
        <v>5</v>
      </c>
      <c r="D74" s="1" t="s">
        <v>12</v>
      </c>
      <c r="E74" s="1" t="s">
        <v>5</v>
      </c>
      <c r="G74" s="1">
        <f t="shared" si="3"/>
        <v>16</v>
      </c>
      <c r="H74" s="1">
        <f t="shared" si="4"/>
        <v>6</v>
      </c>
      <c r="I74" s="1">
        <f t="shared" si="5"/>
        <v>2023</v>
      </c>
    </row>
    <row r="75" spans="1:9" x14ac:dyDescent="0.25">
      <c r="A75" s="1">
        <v>74</v>
      </c>
      <c r="B75" s="2">
        <v>45093</v>
      </c>
      <c r="C75" s="1">
        <v>5</v>
      </c>
      <c r="D75" s="1" t="s">
        <v>7</v>
      </c>
      <c r="E75" s="1" t="s">
        <v>3</v>
      </c>
      <c r="G75" s="1">
        <f t="shared" si="3"/>
        <v>16</v>
      </c>
      <c r="H75" s="1">
        <f t="shared" si="4"/>
        <v>6</v>
      </c>
      <c r="I75" s="1">
        <f t="shared" si="5"/>
        <v>2023</v>
      </c>
    </row>
    <row r="76" spans="1:9" x14ac:dyDescent="0.25">
      <c r="A76" s="1">
        <v>75</v>
      </c>
      <c r="B76" s="2">
        <v>45093</v>
      </c>
      <c r="C76" s="1">
        <v>5</v>
      </c>
      <c r="D76" s="1" t="s">
        <v>9</v>
      </c>
      <c r="E76" s="1" t="s">
        <v>13</v>
      </c>
      <c r="G76" s="1">
        <f t="shared" si="3"/>
        <v>16</v>
      </c>
      <c r="H76" s="1">
        <f t="shared" si="4"/>
        <v>6</v>
      </c>
      <c r="I76" s="1">
        <f t="shared" si="5"/>
        <v>2023</v>
      </c>
    </row>
    <row r="77" spans="1:9" x14ac:dyDescent="0.25">
      <c r="A77" s="1">
        <v>76</v>
      </c>
      <c r="B77" s="2">
        <v>45093</v>
      </c>
      <c r="C77" s="1">
        <v>5</v>
      </c>
      <c r="D77" s="1" t="s">
        <v>16</v>
      </c>
      <c r="E77" s="1" t="s">
        <v>10</v>
      </c>
      <c r="G77" s="1">
        <f t="shared" si="3"/>
        <v>16</v>
      </c>
      <c r="H77" s="1">
        <f t="shared" si="4"/>
        <v>6</v>
      </c>
      <c r="I77" s="1">
        <f t="shared" si="5"/>
        <v>2023</v>
      </c>
    </row>
    <row r="78" spans="1:9" x14ac:dyDescent="0.25">
      <c r="A78" s="1">
        <v>77</v>
      </c>
      <c r="B78" s="2">
        <v>45093</v>
      </c>
      <c r="C78" s="1">
        <v>5</v>
      </c>
      <c r="D78" s="1" t="s">
        <v>8</v>
      </c>
      <c r="E78" s="1" t="s">
        <v>22</v>
      </c>
      <c r="G78" s="1">
        <f t="shared" si="3"/>
        <v>16</v>
      </c>
      <c r="H78" s="1">
        <f t="shared" si="4"/>
        <v>6</v>
      </c>
      <c r="I78" s="1">
        <f t="shared" si="5"/>
        <v>2023</v>
      </c>
    </row>
    <row r="79" spans="1:9" x14ac:dyDescent="0.25">
      <c r="A79" s="1">
        <v>78</v>
      </c>
      <c r="B79" s="2">
        <v>45093</v>
      </c>
      <c r="C79" s="1">
        <v>5</v>
      </c>
      <c r="D79" s="1" t="s">
        <v>4</v>
      </c>
      <c r="E79" s="1" t="s">
        <v>11</v>
      </c>
      <c r="G79" s="1">
        <f t="shared" si="3"/>
        <v>16</v>
      </c>
      <c r="H79" s="1">
        <f t="shared" si="4"/>
        <v>6</v>
      </c>
      <c r="I79" s="1">
        <f t="shared" si="5"/>
        <v>2023</v>
      </c>
    </row>
    <row r="80" spans="1:9" x14ac:dyDescent="0.25">
      <c r="A80" s="1">
        <v>79</v>
      </c>
      <c r="B80" s="2">
        <v>45094</v>
      </c>
      <c r="C80" s="1">
        <v>5</v>
      </c>
      <c r="D80" s="1" t="s">
        <v>6</v>
      </c>
      <c r="E80" s="1" t="s">
        <v>5</v>
      </c>
      <c r="G80" s="1">
        <f t="shared" si="3"/>
        <v>17</v>
      </c>
      <c r="H80" s="1">
        <f t="shared" si="4"/>
        <v>6</v>
      </c>
      <c r="I80" s="1">
        <f t="shared" si="5"/>
        <v>2023</v>
      </c>
    </row>
    <row r="81" spans="1:9" x14ac:dyDescent="0.25">
      <c r="A81" s="1">
        <v>80</v>
      </c>
      <c r="B81" s="2">
        <v>45095</v>
      </c>
      <c r="C81" s="1">
        <v>5</v>
      </c>
      <c r="D81" s="1" t="s">
        <v>2</v>
      </c>
      <c r="E81" s="1" t="s">
        <v>4</v>
      </c>
      <c r="G81" s="1">
        <f t="shared" si="3"/>
        <v>18</v>
      </c>
      <c r="H81" s="1">
        <f t="shared" si="4"/>
        <v>6</v>
      </c>
      <c r="I81" s="1">
        <f t="shared" si="5"/>
        <v>2023</v>
      </c>
    </row>
    <row r="82" spans="1:9" x14ac:dyDescent="0.25">
      <c r="A82" s="1">
        <v>81</v>
      </c>
      <c r="B82" s="2">
        <v>45095</v>
      </c>
      <c r="C82" s="1">
        <v>5</v>
      </c>
      <c r="D82" s="1" t="s">
        <v>14</v>
      </c>
      <c r="E82" s="1" t="s">
        <v>6</v>
      </c>
      <c r="G82" s="1">
        <f t="shared" si="3"/>
        <v>18</v>
      </c>
      <c r="H82" s="1">
        <f t="shared" si="4"/>
        <v>6</v>
      </c>
      <c r="I82" s="1">
        <f t="shared" si="5"/>
        <v>2023</v>
      </c>
    </row>
    <row r="83" spans="1:9" x14ac:dyDescent="0.25">
      <c r="A83" s="1">
        <v>82</v>
      </c>
      <c r="B83" s="2">
        <v>45095</v>
      </c>
      <c r="C83" s="1">
        <v>5</v>
      </c>
      <c r="D83" s="1" t="s">
        <v>3</v>
      </c>
      <c r="E83" s="1" t="s">
        <v>15</v>
      </c>
      <c r="G83" s="1">
        <f t="shared" si="3"/>
        <v>18</v>
      </c>
      <c r="H83" s="1">
        <f t="shared" si="4"/>
        <v>6</v>
      </c>
      <c r="I83" s="1">
        <f t="shared" si="5"/>
        <v>2023</v>
      </c>
    </row>
    <row r="84" spans="1:9" x14ac:dyDescent="0.25">
      <c r="A84" s="1">
        <v>83</v>
      </c>
      <c r="B84" s="2">
        <v>45095</v>
      </c>
      <c r="C84" s="1">
        <v>5</v>
      </c>
      <c r="D84" s="1" t="s">
        <v>11</v>
      </c>
      <c r="E84" s="1" t="s">
        <v>8</v>
      </c>
      <c r="G84" s="1">
        <f t="shared" si="3"/>
        <v>18</v>
      </c>
      <c r="H84" s="1">
        <f t="shared" si="4"/>
        <v>6</v>
      </c>
      <c r="I84" s="1">
        <f t="shared" si="5"/>
        <v>2023</v>
      </c>
    </row>
    <row r="85" spans="1:9" x14ac:dyDescent="0.25">
      <c r="A85" s="1">
        <v>84</v>
      </c>
      <c r="B85" s="2">
        <v>45095</v>
      </c>
      <c r="C85" s="1">
        <v>5</v>
      </c>
      <c r="D85" s="1" t="s">
        <v>12</v>
      </c>
      <c r="E85" s="1" t="s">
        <v>18</v>
      </c>
      <c r="G85" s="1">
        <f t="shared" si="3"/>
        <v>18</v>
      </c>
      <c r="H85" s="1">
        <f t="shared" si="4"/>
        <v>6</v>
      </c>
      <c r="I85" s="1">
        <f t="shared" si="5"/>
        <v>2023</v>
      </c>
    </row>
    <row r="86" spans="1:9" x14ac:dyDescent="0.25">
      <c r="A86" s="1">
        <v>85</v>
      </c>
      <c r="B86" s="2">
        <v>45095</v>
      </c>
      <c r="C86" s="1">
        <v>5</v>
      </c>
      <c r="D86" s="1" t="s">
        <v>7</v>
      </c>
      <c r="E86" s="1" t="s">
        <v>17</v>
      </c>
      <c r="G86" s="1">
        <f t="shared" si="3"/>
        <v>18</v>
      </c>
      <c r="H86" s="1">
        <f t="shared" si="4"/>
        <v>6</v>
      </c>
      <c r="I86" s="1">
        <f t="shared" si="5"/>
        <v>2023</v>
      </c>
    </row>
    <row r="87" spans="1:9" x14ac:dyDescent="0.25">
      <c r="A87" s="1">
        <v>86</v>
      </c>
      <c r="B87" s="2">
        <v>45095</v>
      </c>
      <c r="C87" s="1">
        <v>5</v>
      </c>
      <c r="D87" s="1" t="s">
        <v>13</v>
      </c>
      <c r="E87" s="1" t="s">
        <v>10</v>
      </c>
      <c r="G87" s="1">
        <f t="shared" si="3"/>
        <v>18</v>
      </c>
      <c r="H87" s="1">
        <f t="shared" si="4"/>
        <v>6</v>
      </c>
      <c r="I87" s="1">
        <f t="shared" si="5"/>
        <v>2023</v>
      </c>
    </row>
    <row r="88" spans="1:9" x14ac:dyDescent="0.25">
      <c r="A88" s="1">
        <v>87</v>
      </c>
      <c r="B88" s="2">
        <v>45096</v>
      </c>
      <c r="C88" s="1">
        <v>5</v>
      </c>
      <c r="D88" s="1" t="s">
        <v>18</v>
      </c>
      <c r="E88" s="1" t="s">
        <v>9</v>
      </c>
      <c r="G88" s="1">
        <f t="shared" si="3"/>
        <v>19</v>
      </c>
      <c r="H88" s="1">
        <f t="shared" si="4"/>
        <v>6</v>
      </c>
      <c r="I88" s="1">
        <f t="shared" si="5"/>
        <v>2023</v>
      </c>
    </row>
    <row r="89" spans="1:9" x14ac:dyDescent="0.25">
      <c r="A89" s="1">
        <v>88</v>
      </c>
      <c r="B89" s="2">
        <v>45097</v>
      </c>
      <c r="C89" s="1">
        <v>6</v>
      </c>
      <c r="D89" s="1" t="s">
        <v>15</v>
      </c>
      <c r="E89" s="1" t="s">
        <v>22</v>
      </c>
      <c r="G89" s="1">
        <f t="shared" si="3"/>
        <v>20</v>
      </c>
      <c r="H89" s="1">
        <f t="shared" si="4"/>
        <v>6</v>
      </c>
      <c r="I89" s="1">
        <f t="shared" si="5"/>
        <v>2023</v>
      </c>
    </row>
    <row r="90" spans="1:9" x14ac:dyDescent="0.25">
      <c r="A90" s="1">
        <v>89</v>
      </c>
      <c r="B90" s="2">
        <v>45097</v>
      </c>
      <c r="C90" s="1">
        <v>6</v>
      </c>
      <c r="D90" s="1" t="s">
        <v>6</v>
      </c>
      <c r="E90" s="1" t="s">
        <v>10</v>
      </c>
      <c r="G90" s="1">
        <f t="shared" si="3"/>
        <v>20</v>
      </c>
      <c r="H90" s="1">
        <f t="shared" si="4"/>
        <v>6</v>
      </c>
      <c r="I90" s="1">
        <f t="shared" si="5"/>
        <v>2023</v>
      </c>
    </row>
    <row r="91" spans="1:9" x14ac:dyDescent="0.25">
      <c r="A91" s="1">
        <v>90</v>
      </c>
      <c r="B91" s="2">
        <v>45097</v>
      </c>
      <c r="C91" s="1">
        <v>6</v>
      </c>
      <c r="D91" s="1" t="s">
        <v>11</v>
      </c>
      <c r="E91" s="1" t="s">
        <v>17</v>
      </c>
      <c r="G91" s="1">
        <f t="shared" si="3"/>
        <v>20</v>
      </c>
      <c r="H91" s="1">
        <f t="shared" si="4"/>
        <v>6</v>
      </c>
      <c r="I91" s="1">
        <f t="shared" si="5"/>
        <v>2023</v>
      </c>
    </row>
    <row r="92" spans="1:9" x14ac:dyDescent="0.25">
      <c r="A92" s="1">
        <v>91</v>
      </c>
      <c r="B92" s="2">
        <v>45097</v>
      </c>
      <c r="C92" s="1">
        <v>6</v>
      </c>
      <c r="D92" s="1" t="s">
        <v>13</v>
      </c>
      <c r="E92" s="1" t="s">
        <v>14</v>
      </c>
      <c r="G92" s="1">
        <f t="shared" si="3"/>
        <v>20</v>
      </c>
      <c r="H92" s="1">
        <f t="shared" si="4"/>
        <v>6</v>
      </c>
      <c r="I92" s="1">
        <f t="shared" si="5"/>
        <v>2023</v>
      </c>
    </row>
    <row r="93" spans="1:9" x14ac:dyDescent="0.25">
      <c r="A93" s="1">
        <v>92</v>
      </c>
      <c r="B93" s="2">
        <v>45097</v>
      </c>
      <c r="C93" s="1">
        <v>6</v>
      </c>
      <c r="D93" s="1" t="s">
        <v>16</v>
      </c>
      <c r="E93" s="1" t="s">
        <v>5</v>
      </c>
      <c r="G93" s="1">
        <f t="shared" si="3"/>
        <v>20</v>
      </c>
      <c r="H93" s="1">
        <f t="shared" si="4"/>
        <v>6</v>
      </c>
      <c r="I93" s="1">
        <f t="shared" si="5"/>
        <v>2023</v>
      </c>
    </row>
    <row r="94" spans="1:9" x14ac:dyDescent="0.25">
      <c r="A94" s="1">
        <v>93</v>
      </c>
      <c r="B94" s="2">
        <v>45097</v>
      </c>
      <c r="C94" s="1">
        <v>6</v>
      </c>
      <c r="D94" s="1" t="s">
        <v>8</v>
      </c>
      <c r="E94" s="1" t="s">
        <v>3</v>
      </c>
      <c r="G94" s="1">
        <f t="shared" si="3"/>
        <v>20</v>
      </c>
      <c r="H94" s="1">
        <f t="shared" si="4"/>
        <v>6</v>
      </c>
      <c r="I94" s="1">
        <f t="shared" si="5"/>
        <v>2023</v>
      </c>
    </row>
    <row r="95" spans="1:9" x14ac:dyDescent="0.25">
      <c r="A95" s="1">
        <v>94</v>
      </c>
      <c r="B95" s="2">
        <v>45097</v>
      </c>
      <c r="C95" s="1">
        <v>6</v>
      </c>
      <c r="D95" s="1" t="s">
        <v>4</v>
      </c>
      <c r="E95" s="1" t="s">
        <v>7</v>
      </c>
      <c r="G95" s="1">
        <f t="shared" si="3"/>
        <v>20</v>
      </c>
      <c r="H95" s="1">
        <f t="shared" si="4"/>
        <v>6</v>
      </c>
      <c r="I95" s="1">
        <f t="shared" si="5"/>
        <v>2023</v>
      </c>
    </row>
    <row r="96" spans="1:9" x14ac:dyDescent="0.25">
      <c r="A96" s="1">
        <v>95</v>
      </c>
      <c r="B96" s="2">
        <v>45098</v>
      </c>
      <c r="C96" s="1">
        <v>6</v>
      </c>
      <c r="D96" s="1" t="s">
        <v>14</v>
      </c>
      <c r="E96" s="1" t="s">
        <v>9</v>
      </c>
      <c r="G96" s="1">
        <f t="shared" si="3"/>
        <v>21</v>
      </c>
      <c r="H96" s="1">
        <f t="shared" si="4"/>
        <v>6</v>
      </c>
      <c r="I96" s="1">
        <f t="shared" si="5"/>
        <v>2023</v>
      </c>
    </row>
    <row r="97" spans="1:9" x14ac:dyDescent="0.25">
      <c r="A97" s="1">
        <v>96</v>
      </c>
      <c r="B97" s="2">
        <v>45098</v>
      </c>
      <c r="C97" s="1">
        <v>6</v>
      </c>
      <c r="D97" s="1" t="s">
        <v>7</v>
      </c>
      <c r="E97" s="1" t="s">
        <v>2</v>
      </c>
      <c r="G97" s="1">
        <f t="shared" si="3"/>
        <v>21</v>
      </c>
      <c r="H97" s="1">
        <f t="shared" si="4"/>
        <v>6</v>
      </c>
      <c r="I97" s="1">
        <f t="shared" si="5"/>
        <v>2023</v>
      </c>
    </row>
    <row r="98" spans="1:9" x14ac:dyDescent="0.25">
      <c r="A98" s="1">
        <v>97</v>
      </c>
      <c r="B98" s="2">
        <v>45099</v>
      </c>
      <c r="C98" s="1">
        <v>6</v>
      </c>
      <c r="D98" s="1" t="s">
        <v>18</v>
      </c>
      <c r="E98" s="1" t="s">
        <v>5</v>
      </c>
      <c r="G98" s="1">
        <f t="shared" si="3"/>
        <v>22</v>
      </c>
      <c r="H98" s="1">
        <f t="shared" si="4"/>
        <v>6</v>
      </c>
      <c r="I98" s="1">
        <f t="shared" si="5"/>
        <v>2023</v>
      </c>
    </row>
    <row r="99" spans="1:9" x14ac:dyDescent="0.25">
      <c r="A99" s="1">
        <v>98</v>
      </c>
      <c r="B99" s="2">
        <v>45099</v>
      </c>
      <c r="C99" s="1">
        <v>6</v>
      </c>
      <c r="D99" s="1" t="s">
        <v>6</v>
      </c>
      <c r="E99" s="1" t="s">
        <v>16</v>
      </c>
      <c r="G99" s="1">
        <f t="shared" si="3"/>
        <v>22</v>
      </c>
      <c r="H99" s="1">
        <f t="shared" si="4"/>
        <v>6</v>
      </c>
      <c r="I99" s="1">
        <f t="shared" si="5"/>
        <v>2023</v>
      </c>
    </row>
    <row r="100" spans="1:9" x14ac:dyDescent="0.25">
      <c r="A100" s="1">
        <v>99</v>
      </c>
      <c r="B100" s="2">
        <v>45099</v>
      </c>
      <c r="C100" s="1">
        <v>6</v>
      </c>
      <c r="D100" s="1" t="s">
        <v>13</v>
      </c>
      <c r="E100" s="1" t="s">
        <v>12</v>
      </c>
      <c r="G100" s="1">
        <f t="shared" si="3"/>
        <v>22</v>
      </c>
      <c r="H100" s="1">
        <f t="shared" si="4"/>
        <v>6</v>
      </c>
      <c r="I100" s="1">
        <f t="shared" si="5"/>
        <v>2023</v>
      </c>
    </row>
    <row r="101" spans="1:9" x14ac:dyDescent="0.25">
      <c r="A101" s="1">
        <v>100</v>
      </c>
      <c r="B101" s="2">
        <v>45099</v>
      </c>
      <c r="C101" s="1">
        <v>6</v>
      </c>
      <c r="D101" s="1" t="s">
        <v>8</v>
      </c>
      <c r="E101" s="1" t="s">
        <v>17</v>
      </c>
      <c r="G101" s="1">
        <f t="shared" si="3"/>
        <v>22</v>
      </c>
      <c r="H101" s="1">
        <f t="shared" si="4"/>
        <v>6</v>
      </c>
      <c r="I101" s="1">
        <f t="shared" si="5"/>
        <v>2023</v>
      </c>
    </row>
    <row r="102" spans="1:9" x14ac:dyDescent="0.25">
      <c r="A102" s="1">
        <v>101</v>
      </c>
      <c r="B102" s="2">
        <v>45099</v>
      </c>
      <c r="C102" s="1">
        <v>6</v>
      </c>
      <c r="D102" s="1" t="s">
        <v>4</v>
      </c>
      <c r="E102" s="1" t="s">
        <v>22</v>
      </c>
      <c r="G102" s="1">
        <f t="shared" si="3"/>
        <v>22</v>
      </c>
      <c r="H102" s="1">
        <f t="shared" si="4"/>
        <v>6</v>
      </c>
      <c r="I102" s="1">
        <f t="shared" si="5"/>
        <v>2023</v>
      </c>
    </row>
    <row r="103" spans="1:9" x14ac:dyDescent="0.25">
      <c r="A103" s="1">
        <v>102</v>
      </c>
      <c r="B103" s="2">
        <v>45100</v>
      </c>
      <c r="C103" s="1">
        <v>6</v>
      </c>
      <c r="D103" s="1" t="s">
        <v>22</v>
      </c>
      <c r="E103" s="1" t="s">
        <v>8</v>
      </c>
      <c r="G103" s="1">
        <f t="shared" si="3"/>
        <v>23</v>
      </c>
      <c r="H103" s="1">
        <f t="shared" si="4"/>
        <v>6</v>
      </c>
      <c r="I103" s="1">
        <f t="shared" si="5"/>
        <v>2023</v>
      </c>
    </row>
    <row r="104" spans="1:9" x14ac:dyDescent="0.25">
      <c r="A104" s="1">
        <v>103</v>
      </c>
      <c r="B104" s="2">
        <v>45100</v>
      </c>
      <c r="C104" s="1">
        <v>6</v>
      </c>
      <c r="D104" s="1" t="s">
        <v>15</v>
      </c>
      <c r="E104" s="1" t="s">
        <v>4</v>
      </c>
      <c r="G104" s="1">
        <f t="shared" si="3"/>
        <v>23</v>
      </c>
      <c r="H104" s="1">
        <f t="shared" si="4"/>
        <v>6</v>
      </c>
      <c r="I104" s="1">
        <f t="shared" si="5"/>
        <v>2023</v>
      </c>
    </row>
    <row r="105" spans="1:9" x14ac:dyDescent="0.25">
      <c r="A105" s="1">
        <v>104</v>
      </c>
      <c r="B105" s="2">
        <v>45100</v>
      </c>
      <c r="C105" s="1">
        <v>6</v>
      </c>
      <c r="D105" s="1" t="s">
        <v>14</v>
      </c>
      <c r="E105" s="1" t="s">
        <v>16</v>
      </c>
      <c r="G105" s="1">
        <f t="shared" si="3"/>
        <v>23</v>
      </c>
      <c r="H105" s="1">
        <f t="shared" si="4"/>
        <v>6</v>
      </c>
      <c r="I105" s="1">
        <f t="shared" si="5"/>
        <v>2023</v>
      </c>
    </row>
    <row r="106" spans="1:9" x14ac:dyDescent="0.25">
      <c r="A106" s="1">
        <v>105</v>
      </c>
      <c r="B106" s="2">
        <v>45100</v>
      </c>
      <c r="C106" s="1">
        <v>6</v>
      </c>
      <c r="D106" s="1" t="s">
        <v>10</v>
      </c>
      <c r="E106" s="1" t="s">
        <v>18</v>
      </c>
      <c r="G106" s="1">
        <f t="shared" si="3"/>
        <v>23</v>
      </c>
      <c r="H106" s="1">
        <f t="shared" si="4"/>
        <v>6</v>
      </c>
      <c r="I106" s="1">
        <f t="shared" si="5"/>
        <v>2023</v>
      </c>
    </row>
    <row r="107" spans="1:9" x14ac:dyDescent="0.25">
      <c r="A107" s="1">
        <v>106</v>
      </c>
      <c r="B107" s="2">
        <v>45100</v>
      </c>
      <c r="C107" s="1">
        <v>6</v>
      </c>
      <c r="D107" s="1" t="s">
        <v>5</v>
      </c>
      <c r="E107" s="1" t="s">
        <v>12</v>
      </c>
      <c r="G107" s="1">
        <f t="shared" si="3"/>
        <v>23</v>
      </c>
      <c r="H107" s="1">
        <f t="shared" si="4"/>
        <v>6</v>
      </c>
      <c r="I107" s="1">
        <f t="shared" si="5"/>
        <v>2023</v>
      </c>
    </row>
    <row r="108" spans="1:9" x14ac:dyDescent="0.25">
      <c r="A108" s="1">
        <v>107</v>
      </c>
      <c r="B108" s="2">
        <v>45100</v>
      </c>
      <c r="C108" s="1">
        <v>6</v>
      </c>
      <c r="D108" s="1" t="s">
        <v>3</v>
      </c>
      <c r="E108" s="1" t="s">
        <v>2</v>
      </c>
      <c r="G108" s="1">
        <f t="shared" si="3"/>
        <v>23</v>
      </c>
      <c r="H108" s="1">
        <f t="shared" si="4"/>
        <v>6</v>
      </c>
      <c r="I108" s="1">
        <f t="shared" si="5"/>
        <v>2023</v>
      </c>
    </row>
    <row r="109" spans="1:9" x14ac:dyDescent="0.25">
      <c r="A109" s="1">
        <v>108</v>
      </c>
      <c r="B109" s="2">
        <v>45100</v>
      </c>
      <c r="C109" s="1">
        <v>6</v>
      </c>
      <c r="D109" s="1" t="s">
        <v>11</v>
      </c>
      <c r="E109" s="1" t="s">
        <v>7</v>
      </c>
      <c r="G109" s="1">
        <f t="shared" si="3"/>
        <v>23</v>
      </c>
      <c r="H109" s="1">
        <f t="shared" si="4"/>
        <v>6</v>
      </c>
      <c r="I109" s="1">
        <f t="shared" si="5"/>
        <v>2023</v>
      </c>
    </row>
    <row r="110" spans="1:9" x14ac:dyDescent="0.25">
      <c r="A110" s="1">
        <v>109</v>
      </c>
      <c r="B110" s="2">
        <v>45100</v>
      </c>
      <c r="C110" s="1">
        <v>6</v>
      </c>
      <c r="D110" s="1" t="s">
        <v>9</v>
      </c>
      <c r="E110" s="1" t="s">
        <v>6</v>
      </c>
      <c r="G110" s="1">
        <f t="shared" si="3"/>
        <v>23</v>
      </c>
      <c r="H110" s="1">
        <f t="shared" si="4"/>
        <v>6</v>
      </c>
      <c r="I110" s="1">
        <f t="shared" si="5"/>
        <v>2023</v>
      </c>
    </row>
    <row r="111" spans="1:9" x14ac:dyDescent="0.25">
      <c r="A111" s="1">
        <v>110</v>
      </c>
      <c r="B111" s="2">
        <v>45107</v>
      </c>
      <c r="C111" s="1">
        <v>7</v>
      </c>
      <c r="D111" s="1" t="s">
        <v>2</v>
      </c>
      <c r="E111" s="1" t="s">
        <v>11</v>
      </c>
      <c r="G111" s="1">
        <f t="shared" si="3"/>
        <v>30</v>
      </c>
      <c r="H111" s="1">
        <f t="shared" si="4"/>
        <v>6</v>
      </c>
      <c r="I111" s="1">
        <f t="shared" si="5"/>
        <v>2023</v>
      </c>
    </row>
    <row r="112" spans="1:9" x14ac:dyDescent="0.25">
      <c r="A112" s="1">
        <v>111</v>
      </c>
      <c r="B112" s="2">
        <v>45107</v>
      </c>
      <c r="C112" s="1">
        <v>7</v>
      </c>
      <c r="D112" s="1" t="s">
        <v>18</v>
      </c>
      <c r="E112" s="1" t="s">
        <v>12</v>
      </c>
      <c r="G112" s="1">
        <f t="shared" si="3"/>
        <v>30</v>
      </c>
      <c r="H112" s="1">
        <f t="shared" si="4"/>
        <v>6</v>
      </c>
      <c r="I112" s="1">
        <f t="shared" si="5"/>
        <v>2023</v>
      </c>
    </row>
    <row r="113" spans="1:9" x14ac:dyDescent="0.25">
      <c r="A113" s="1">
        <v>112</v>
      </c>
      <c r="B113" s="2">
        <v>45107</v>
      </c>
      <c r="C113" s="1">
        <v>7</v>
      </c>
      <c r="D113" s="1" t="s">
        <v>10</v>
      </c>
      <c r="E113" s="1" t="s">
        <v>14</v>
      </c>
      <c r="G113" s="1">
        <f t="shared" si="3"/>
        <v>30</v>
      </c>
      <c r="H113" s="1">
        <f t="shared" si="4"/>
        <v>6</v>
      </c>
      <c r="I113" s="1">
        <f t="shared" si="5"/>
        <v>2023</v>
      </c>
    </row>
    <row r="114" spans="1:9" x14ac:dyDescent="0.25">
      <c r="A114" s="1">
        <v>113</v>
      </c>
      <c r="B114" s="2">
        <v>45107</v>
      </c>
      <c r="C114" s="1">
        <v>7</v>
      </c>
      <c r="D114" s="1" t="s">
        <v>5</v>
      </c>
      <c r="E114" s="1" t="s">
        <v>16</v>
      </c>
      <c r="G114" s="1">
        <f t="shared" si="3"/>
        <v>30</v>
      </c>
      <c r="H114" s="1">
        <f t="shared" si="4"/>
        <v>6</v>
      </c>
      <c r="I114" s="1">
        <f t="shared" si="5"/>
        <v>2023</v>
      </c>
    </row>
    <row r="115" spans="1:9" x14ac:dyDescent="0.25">
      <c r="A115" s="1">
        <v>114</v>
      </c>
      <c r="B115" s="2">
        <v>45107</v>
      </c>
      <c r="C115" s="1">
        <v>7</v>
      </c>
      <c r="D115" s="1" t="s">
        <v>3</v>
      </c>
      <c r="E115" s="1" t="s">
        <v>4</v>
      </c>
      <c r="G115" s="1">
        <f t="shared" si="3"/>
        <v>30</v>
      </c>
      <c r="H115" s="1">
        <f t="shared" si="4"/>
        <v>6</v>
      </c>
      <c r="I115" s="1">
        <f t="shared" si="5"/>
        <v>2023</v>
      </c>
    </row>
    <row r="116" spans="1:9" x14ac:dyDescent="0.25">
      <c r="A116" s="1">
        <v>115</v>
      </c>
      <c r="B116" s="2">
        <v>45107</v>
      </c>
      <c r="C116" s="1">
        <v>7</v>
      </c>
      <c r="D116" s="1" t="s">
        <v>17</v>
      </c>
      <c r="E116" s="1" t="s">
        <v>22</v>
      </c>
      <c r="G116" s="1">
        <f t="shared" si="3"/>
        <v>30</v>
      </c>
      <c r="H116" s="1">
        <f t="shared" si="4"/>
        <v>6</v>
      </c>
      <c r="I116" s="1">
        <f t="shared" si="5"/>
        <v>2023</v>
      </c>
    </row>
    <row r="117" spans="1:9" x14ac:dyDescent="0.25">
      <c r="A117" s="1">
        <v>116</v>
      </c>
      <c r="B117" s="2">
        <v>45107</v>
      </c>
      <c r="C117" s="1">
        <v>7</v>
      </c>
      <c r="D117" s="1" t="s">
        <v>13</v>
      </c>
      <c r="E117" s="1" t="s">
        <v>9</v>
      </c>
      <c r="G117" s="1">
        <f t="shared" si="3"/>
        <v>30</v>
      </c>
      <c r="H117" s="1">
        <f t="shared" si="4"/>
        <v>6</v>
      </c>
      <c r="I117" s="1">
        <f t="shared" si="5"/>
        <v>2023</v>
      </c>
    </row>
    <row r="118" spans="1:9" x14ac:dyDescent="0.25">
      <c r="A118" s="1">
        <v>117</v>
      </c>
      <c r="B118" s="2">
        <v>45107</v>
      </c>
      <c r="C118" s="1">
        <v>7</v>
      </c>
      <c r="D118" s="1" t="s">
        <v>8</v>
      </c>
      <c r="E118" s="1" t="s">
        <v>15</v>
      </c>
      <c r="G118" s="1">
        <f t="shared" si="3"/>
        <v>30</v>
      </c>
      <c r="H118" s="1">
        <f t="shared" si="4"/>
        <v>6</v>
      </c>
      <c r="I118" s="1">
        <f t="shared" si="5"/>
        <v>2023</v>
      </c>
    </row>
    <row r="119" spans="1:9" x14ac:dyDescent="0.25">
      <c r="A119" s="1">
        <v>118</v>
      </c>
      <c r="B119" s="2">
        <v>45108</v>
      </c>
      <c r="C119" s="1">
        <v>7</v>
      </c>
      <c r="D119" s="1" t="s">
        <v>16</v>
      </c>
      <c r="E119" s="1" t="s">
        <v>6</v>
      </c>
      <c r="G119" s="1">
        <f t="shared" si="3"/>
        <v>1</v>
      </c>
      <c r="H119" s="1">
        <f t="shared" si="4"/>
        <v>7</v>
      </c>
      <c r="I119" s="1">
        <f t="shared" si="5"/>
        <v>2023</v>
      </c>
    </row>
    <row r="120" spans="1:9" x14ac:dyDescent="0.25">
      <c r="A120" s="1">
        <v>119</v>
      </c>
      <c r="B120" s="2">
        <v>45109</v>
      </c>
      <c r="C120" s="1">
        <v>7</v>
      </c>
      <c r="D120" s="1" t="s">
        <v>22</v>
      </c>
      <c r="E120" s="1" t="s">
        <v>15</v>
      </c>
      <c r="G120" s="1">
        <f t="shared" si="3"/>
        <v>2</v>
      </c>
      <c r="H120" s="1">
        <f t="shared" si="4"/>
        <v>7</v>
      </c>
      <c r="I120" s="1">
        <f t="shared" si="5"/>
        <v>2023</v>
      </c>
    </row>
    <row r="121" spans="1:9" x14ac:dyDescent="0.25">
      <c r="A121" s="1">
        <v>120</v>
      </c>
      <c r="B121" s="2">
        <v>45109</v>
      </c>
      <c r="C121" s="1">
        <v>7</v>
      </c>
      <c r="D121" s="1" t="s">
        <v>2</v>
      </c>
      <c r="E121" s="1" t="s">
        <v>8</v>
      </c>
      <c r="G121" s="1">
        <f t="shared" si="3"/>
        <v>2</v>
      </c>
      <c r="H121" s="1">
        <f t="shared" si="4"/>
        <v>7</v>
      </c>
      <c r="I121" s="1">
        <f t="shared" si="5"/>
        <v>2023</v>
      </c>
    </row>
    <row r="122" spans="1:9" x14ac:dyDescent="0.25">
      <c r="A122" s="1">
        <v>121</v>
      </c>
      <c r="B122" s="2">
        <v>45109</v>
      </c>
      <c r="C122" s="1">
        <v>7</v>
      </c>
      <c r="D122" s="1" t="s">
        <v>14</v>
      </c>
      <c r="E122" s="1" t="s">
        <v>12</v>
      </c>
      <c r="G122" s="1">
        <f t="shared" si="3"/>
        <v>2</v>
      </c>
      <c r="H122" s="1">
        <f t="shared" si="4"/>
        <v>7</v>
      </c>
      <c r="I122" s="1">
        <f t="shared" si="5"/>
        <v>2023</v>
      </c>
    </row>
    <row r="123" spans="1:9" x14ac:dyDescent="0.25">
      <c r="A123" s="1">
        <v>122</v>
      </c>
      <c r="B123" s="2">
        <v>45109</v>
      </c>
      <c r="C123" s="1">
        <v>7</v>
      </c>
      <c r="D123" s="1" t="s">
        <v>10</v>
      </c>
      <c r="E123" s="1" t="s">
        <v>6</v>
      </c>
      <c r="G123" s="1">
        <f t="shared" si="3"/>
        <v>2</v>
      </c>
      <c r="H123" s="1">
        <f t="shared" si="4"/>
        <v>7</v>
      </c>
      <c r="I123" s="1">
        <f t="shared" si="5"/>
        <v>2023</v>
      </c>
    </row>
    <row r="124" spans="1:9" x14ac:dyDescent="0.25">
      <c r="A124" s="1">
        <v>123</v>
      </c>
      <c r="B124" s="2">
        <v>45109</v>
      </c>
      <c r="C124" s="1">
        <v>7</v>
      </c>
      <c r="D124" s="1" t="s">
        <v>3</v>
      </c>
      <c r="E124" s="1" t="s">
        <v>7</v>
      </c>
      <c r="G124" s="1">
        <f t="shared" si="3"/>
        <v>2</v>
      </c>
      <c r="H124" s="1">
        <f t="shared" si="4"/>
        <v>7</v>
      </c>
      <c r="I124" s="1">
        <f t="shared" si="5"/>
        <v>2023</v>
      </c>
    </row>
    <row r="125" spans="1:9" x14ac:dyDescent="0.25">
      <c r="A125" s="1">
        <v>124</v>
      </c>
      <c r="B125" s="2">
        <v>45109</v>
      </c>
      <c r="C125" s="1">
        <v>7</v>
      </c>
      <c r="D125" s="1" t="s">
        <v>17</v>
      </c>
      <c r="E125" s="1" t="s">
        <v>11</v>
      </c>
      <c r="G125" s="1">
        <f t="shared" si="3"/>
        <v>2</v>
      </c>
      <c r="H125" s="1">
        <f t="shared" si="4"/>
        <v>7</v>
      </c>
      <c r="I125" s="1">
        <f t="shared" si="5"/>
        <v>2023</v>
      </c>
    </row>
    <row r="126" spans="1:9" x14ac:dyDescent="0.25">
      <c r="A126" s="1">
        <v>125</v>
      </c>
      <c r="B126" s="2">
        <v>45109</v>
      </c>
      <c r="C126" s="1">
        <v>7</v>
      </c>
      <c r="D126" s="1" t="s">
        <v>9</v>
      </c>
      <c r="E126" s="1" t="s">
        <v>5</v>
      </c>
      <c r="G126" s="1">
        <f t="shared" si="3"/>
        <v>2</v>
      </c>
      <c r="H126" s="1">
        <f t="shared" si="4"/>
        <v>7</v>
      </c>
      <c r="I126" s="1">
        <f t="shared" si="5"/>
        <v>2023</v>
      </c>
    </row>
    <row r="127" spans="1:9" x14ac:dyDescent="0.25">
      <c r="A127" s="1">
        <v>126</v>
      </c>
      <c r="B127" s="2">
        <v>45109</v>
      </c>
      <c r="C127" s="1">
        <v>7</v>
      </c>
      <c r="D127" s="1" t="s">
        <v>13</v>
      </c>
      <c r="E127" s="1" t="s">
        <v>18</v>
      </c>
      <c r="G127" s="1">
        <f t="shared" si="3"/>
        <v>2</v>
      </c>
      <c r="H127" s="1">
        <f t="shared" si="4"/>
        <v>7</v>
      </c>
      <c r="I127" s="1">
        <f t="shared" si="5"/>
        <v>2023</v>
      </c>
    </row>
    <row r="128" spans="1:9" x14ac:dyDescent="0.25">
      <c r="A128" s="1">
        <v>127</v>
      </c>
      <c r="B128" s="2">
        <v>45113</v>
      </c>
      <c r="C128" s="1">
        <v>8</v>
      </c>
      <c r="D128" s="1" t="s">
        <v>22</v>
      </c>
      <c r="E128" s="1" t="s">
        <v>18</v>
      </c>
      <c r="G128" s="1">
        <f t="shared" si="3"/>
        <v>6</v>
      </c>
      <c r="H128" s="1">
        <f t="shared" si="4"/>
        <v>7</v>
      </c>
      <c r="I128" s="1">
        <f t="shared" si="5"/>
        <v>2023</v>
      </c>
    </row>
    <row r="129" spans="1:9" x14ac:dyDescent="0.25">
      <c r="A129" s="1">
        <v>128</v>
      </c>
      <c r="B129" s="2">
        <v>45114</v>
      </c>
      <c r="C129" s="1">
        <v>8</v>
      </c>
      <c r="D129" s="1" t="s">
        <v>9</v>
      </c>
      <c r="E129" s="1" t="s">
        <v>17</v>
      </c>
      <c r="G129" s="1">
        <f t="shared" si="3"/>
        <v>7</v>
      </c>
      <c r="H129" s="1">
        <f t="shared" si="4"/>
        <v>7</v>
      </c>
      <c r="I129" s="1">
        <f t="shared" si="5"/>
        <v>2023</v>
      </c>
    </row>
    <row r="130" spans="1:9" x14ac:dyDescent="0.25">
      <c r="A130" s="1">
        <v>129</v>
      </c>
      <c r="B130" s="2">
        <v>45114</v>
      </c>
      <c r="C130" s="1">
        <v>8</v>
      </c>
      <c r="D130" s="1" t="s">
        <v>3</v>
      </c>
      <c r="E130" s="1" t="s">
        <v>13</v>
      </c>
      <c r="G130" s="1">
        <f t="shared" si="3"/>
        <v>7</v>
      </c>
      <c r="H130" s="1">
        <f t="shared" si="4"/>
        <v>7</v>
      </c>
      <c r="I130" s="1">
        <f t="shared" si="5"/>
        <v>2023</v>
      </c>
    </row>
    <row r="131" spans="1:9" x14ac:dyDescent="0.25">
      <c r="A131" s="1">
        <v>130</v>
      </c>
      <c r="B131" s="2">
        <v>45114</v>
      </c>
      <c r="C131" s="1">
        <v>8</v>
      </c>
      <c r="D131" s="1" t="s">
        <v>10</v>
      </c>
      <c r="E131" s="1" t="s">
        <v>8</v>
      </c>
      <c r="G131" s="1">
        <f t="shared" ref="G131:G134" si="6">DAY(B131)</f>
        <v>7</v>
      </c>
      <c r="H131" s="1">
        <f t="shared" ref="H131:H134" si="7">MONTH(B131)</f>
        <v>7</v>
      </c>
      <c r="I131" s="1">
        <f t="shared" ref="I131:I134" si="8">YEAR(B131)</f>
        <v>2023</v>
      </c>
    </row>
    <row r="132" spans="1:9" x14ac:dyDescent="0.25">
      <c r="A132" s="1">
        <v>131</v>
      </c>
      <c r="B132" s="2">
        <v>45122</v>
      </c>
      <c r="C132" s="1">
        <v>9</v>
      </c>
      <c r="D132" s="1" t="s">
        <v>18</v>
      </c>
      <c r="E132" s="1" t="s">
        <v>10</v>
      </c>
      <c r="G132" s="1">
        <f t="shared" si="6"/>
        <v>15</v>
      </c>
      <c r="H132" s="1">
        <f t="shared" si="7"/>
        <v>7</v>
      </c>
      <c r="I132" s="1">
        <f t="shared" si="8"/>
        <v>2023</v>
      </c>
    </row>
    <row r="133" spans="1:9" x14ac:dyDescent="0.25">
      <c r="A133" s="1">
        <v>132</v>
      </c>
      <c r="B133" s="2">
        <v>45122</v>
      </c>
      <c r="C133" s="1">
        <v>9</v>
      </c>
      <c r="D133" s="1" t="s">
        <v>9</v>
      </c>
      <c r="E133" s="1" t="s">
        <v>13</v>
      </c>
      <c r="G133" s="1">
        <f t="shared" si="6"/>
        <v>15</v>
      </c>
      <c r="H133" s="1">
        <f t="shared" si="7"/>
        <v>7</v>
      </c>
      <c r="I133" s="1">
        <f t="shared" si="8"/>
        <v>2023</v>
      </c>
    </row>
    <row r="134" spans="1:9" x14ac:dyDescent="0.25">
      <c r="A134" s="1">
        <v>133</v>
      </c>
      <c r="B134" s="2">
        <v>45122</v>
      </c>
      <c r="C134" s="1">
        <v>9</v>
      </c>
      <c r="D134" s="1" t="s">
        <v>18</v>
      </c>
      <c r="E134" s="1" t="s">
        <v>9</v>
      </c>
      <c r="G134" s="1">
        <f t="shared" si="6"/>
        <v>15</v>
      </c>
      <c r="H134" s="1">
        <f t="shared" si="7"/>
        <v>7</v>
      </c>
      <c r="I134" s="1">
        <f t="shared" si="8"/>
        <v>2023</v>
      </c>
    </row>
  </sheetData>
  <autoFilter ref="A1:I134" xr:uid="{C41E79DB-44FE-4FDF-93CD-1FD44962D625}"/>
  <sortState xmlns:xlrd2="http://schemas.microsoft.com/office/spreadsheetml/2017/richdata2" ref="A2:D257">
    <sortCondition ref="A1:A257"/>
  </sortState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193300-0474-4873-8BFA-8871A3C6E8C7}">
  <dimension ref="A1:H78"/>
  <sheetViews>
    <sheetView topLeftCell="A55" workbookViewId="0">
      <selection activeCell="K61" sqref="K61"/>
    </sheetView>
  </sheetViews>
  <sheetFormatPr defaultColWidth="9.140625" defaultRowHeight="15" x14ac:dyDescent="0.25"/>
  <cols>
    <col min="1" max="1" width="8.140625" style="1" bestFit="1" customWidth="1"/>
    <col min="2" max="2" width="9.7109375" style="5" bestFit="1" customWidth="1"/>
    <col min="3" max="3" width="8.7109375" style="1" bestFit="1" customWidth="1"/>
    <col min="4" max="5" width="17.7109375" style="1" bestFit="1" customWidth="1"/>
    <col min="6" max="6" width="11.42578125" style="1" bestFit="1" customWidth="1"/>
    <col min="7" max="7" width="8.85546875" style="2" bestFit="1" customWidth="1"/>
    <col min="8" max="8" width="11.42578125" style="1" bestFit="1" customWidth="1"/>
    <col min="9" max="16384" width="9.140625" style="1"/>
  </cols>
  <sheetData>
    <row r="1" spans="1:8" x14ac:dyDescent="0.25">
      <c r="A1" s="1" t="s">
        <v>1</v>
      </c>
      <c r="B1" s="4" t="s">
        <v>0</v>
      </c>
      <c r="C1" s="1" t="s">
        <v>21</v>
      </c>
      <c r="D1" s="1" t="s">
        <v>19</v>
      </c>
      <c r="E1" s="1" t="s">
        <v>20</v>
      </c>
      <c r="F1" s="1" t="s">
        <v>66</v>
      </c>
      <c r="G1" s="2" t="s">
        <v>52</v>
      </c>
      <c r="H1" s="1" t="s">
        <v>51</v>
      </c>
    </row>
    <row r="2" spans="1:8" x14ac:dyDescent="0.25">
      <c r="A2" s="1">
        <v>1</v>
      </c>
      <c r="B2" s="4">
        <f>DATE(2023,H2,G2)</f>
        <v>45139</v>
      </c>
      <c r="C2" s="1">
        <v>1</v>
      </c>
      <c r="D2" s="1" t="s">
        <v>15</v>
      </c>
      <c r="E2" s="1" t="s">
        <v>8</v>
      </c>
      <c r="G2" s="2">
        <v>1</v>
      </c>
      <c r="H2" s="1">
        <v>8</v>
      </c>
    </row>
    <row r="3" spans="1:8" x14ac:dyDescent="0.25">
      <c r="A3" s="1">
        <v>2</v>
      </c>
      <c r="B3" s="4">
        <f t="shared" ref="B3:B66" si="0">DATE(2023,H3,G3)</f>
        <v>45139</v>
      </c>
      <c r="C3" s="1">
        <v>1</v>
      </c>
      <c r="D3" s="1" t="s">
        <v>6</v>
      </c>
      <c r="E3" s="1" t="s">
        <v>2</v>
      </c>
      <c r="G3" s="2">
        <v>1</v>
      </c>
      <c r="H3" s="1">
        <v>8</v>
      </c>
    </row>
    <row r="4" spans="1:8" x14ac:dyDescent="0.25">
      <c r="A4" s="1">
        <v>3</v>
      </c>
      <c r="B4" s="4">
        <f t="shared" si="0"/>
        <v>45139</v>
      </c>
      <c r="C4" s="1">
        <v>1</v>
      </c>
      <c r="D4" s="1" t="s">
        <v>10</v>
      </c>
      <c r="E4" s="1" t="s">
        <v>12</v>
      </c>
      <c r="G4" s="2">
        <v>1</v>
      </c>
      <c r="H4" s="1">
        <v>8</v>
      </c>
    </row>
    <row r="5" spans="1:8" x14ac:dyDescent="0.25">
      <c r="A5" s="1">
        <v>4</v>
      </c>
      <c r="B5" s="4">
        <f t="shared" si="0"/>
        <v>45139</v>
      </c>
      <c r="C5" s="1">
        <v>1</v>
      </c>
      <c r="D5" s="1" t="s">
        <v>3</v>
      </c>
      <c r="E5" s="1" t="s">
        <v>18</v>
      </c>
      <c r="G5" s="2">
        <v>1</v>
      </c>
      <c r="H5" s="1">
        <v>8</v>
      </c>
    </row>
    <row r="6" spans="1:8" x14ac:dyDescent="0.25">
      <c r="A6" s="1">
        <v>5</v>
      </c>
      <c r="B6" s="4">
        <f t="shared" si="0"/>
        <v>45139</v>
      </c>
      <c r="C6" s="1">
        <v>1</v>
      </c>
      <c r="D6" s="1" t="s">
        <v>4</v>
      </c>
      <c r="E6" s="1" t="s">
        <v>5</v>
      </c>
      <c r="G6" s="2">
        <v>1</v>
      </c>
      <c r="H6" s="1">
        <v>8</v>
      </c>
    </row>
    <row r="7" spans="1:8" x14ac:dyDescent="0.25">
      <c r="A7" s="1">
        <v>6</v>
      </c>
      <c r="B7" s="4">
        <f t="shared" si="0"/>
        <v>45141</v>
      </c>
      <c r="C7" s="1">
        <v>1</v>
      </c>
      <c r="D7" s="1" t="s">
        <v>18</v>
      </c>
      <c r="E7" s="1" t="s">
        <v>17</v>
      </c>
      <c r="G7" s="2">
        <v>3</v>
      </c>
      <c r="H7" s="1">
        <v>8</v>
      </c>
    </row>
    <row r="8" spans="1:8" x14ac:dyDescent="0.25">
      <c r="A8" s="1">
        <v>7</v>
      </c>
      <c r="B8" s="4">
        <f t="shared" si="0"/>
        <v>45141</v>
      </c>
      <c r="C8" s="1">
        <v>1</v>
      </c>
      <c r="D8" s="1" t="s">
        <v>13</v>
      </c>
      <c r="E8" s="1" t="s">
        <v>11</v>
      </c>
      <c r="G8" s="2">
        <v>3</v>
      </c>
      <c r="H8" s="1">
        <v>8</v>
      </c>
    </row>
    <row r="9" spans="1:8" x14ac:dyDescent="0.25">
      <c r="A9" s="1">
        <v>8</v>
      </c>
      <c r="B9" s="4">
        <f t="shared" si="0"/>
        <v>45141</v>
      </c>
      <c r="C9" s="1">
        <v>1</v>
      </c>
      <c r="D9" s="1" t="s">
        <v>4</v>
      </c>
      <c r="E9" s="1" t="s">
        <v>3</v>
      </c>
      <c r="G9" s="2">
        <v>3</v>
      </c>
      <c r="H9" s="1">
        <v>8</v>
      </c>
    </row>
    <row r="10" spans="1:8" x14ac:dyDescent="0.25">
      <c r="A10" s="1">
        <v>9</v>
      </c>
      <c r="B10" s="4">
        <f t="shared" si="0"/>
        <v>45142</v>
      </c>
      <c r="C10" s="1">
        <v>1</v>
      </c>
      <c r="D10" s="1" t="s">
        <v>6</v>
      </c>
      <c r="E10" s="1" t="s">
        <v>7</v>
      </c>
      <c r="G10" s="2">
        <v>4</v>
      </c>
      <c r="H10" s="1">
        <v>8</v>
      </c>
    </row>
    <row r="11" spans="1:8" x14ac:dyDescent="0.25">
      <c r="A11" s="1">
        <v>10</v>
      </c>
      <c r="B11" s="4">
        <f t="shared" si="0"/>
        <v>45142</v>
      </c>
      <c r="C11" s="1">
        <v>1</v>
      </c>
      <c r="D11" s="1" t="s">
        <v>9</v>
      </c>
      <c r="E11" s="1" t="s">
        <v>78</v>
      </c>
      <c r="G11" s="2">
        <v>4</v>
      </c>
      <c r="H11" s="1">
        <v>8</v>
      </c>
    </row>
    <row r="12" spans="1:8" x14ac:dyDescent="0.25">
      <c r="A12" s="1">
        <v>11</v>
      </c>
      <c r="B12" s="4">
        <f t="shared" si="0"/>
        <v>45142</v>
      </c>
      <c r="C12" s="1">
        <v>1</v>
      </c>
      <c r="D12" s="1" t="s">
        <v>16</v>
      </c>
      <c r="E12" s="1" t="s">
        <v>15</v>
      </c>
      <c r="G12" s="2">
        <v>4</v>
      </c>
      <c r="H12" s="1">
        <v>8</v>
      </c>
    </row>
    <row r="13" spans="1:8" x14ac:dyDescent="0.25">
      <c r="A13" s="1">
        <v>12</v>
      </c>
      <c r="B13" s="4">
        <f t="shared" si="0"/>
        <v>45142</v>
      </c>
      <c r="C13" s="1">
        <v>1</v>
      </c>
      <c r="D13" s="1" t="s">
        <v>8</v>
      </c>
      <c r="E13" s="1" t="s">
        <v>14</v>
      </c>
      <c r="G13" s="2">
        <v>4</v>
      </c>
      <c r="H13" s="1">
        <v>8</v>
      </c>
    </row>
    <row r="14" spans="1:8" x14ac:dyDescent="0.25">
      <c r="A14" s="1">
        <v>13</v>
      </c>
      <c r="B14" s="4">
        <f t="shared" si="0"/>
        <v>45143</v>
      </c>
      <c r="C14" s="1">
        <v>2</v>
      </c>
      <c r="D14" s="1" t="s">
        <v>12</v>
      </c>
      <c r="E14" s="1" t="s">
        <v>13</v>
      </c>
      <c r="G14" s="2">
        <v>5</v>
      </c>
      <c r="H14" s="1">
        <v>8</v>
      </c>
    </row>
    <row r="15" spans="1:8" x14ac:dyDescent="0.25">
      <c r="A15" s="1">
        <v>14</v>
      </c>
      <c r="B15" s="4">
        <f t="shared" si="0"/>
        <v>45143</v>
      </c>
      <c r="C15" s="1">
        <v>2</v>
      </c>
      <c r="D15" s="1" t="s">
        <v>17</v>
      </c>
      <c r="E15" s="1" t="s">
        <v>4</v>
      </c>
      <c r="G15" s="2">
        <v>5</v>
      </c>
      <c r="H15" s="1">
        <v>8</v>
      </c>
    </row>
    <row r="16" spans="1:8" x14ac:dyDescent="0.25">
      <c r="A16" s="1">
        <v>15</v>
      </c>
      <c r="B16" s="4">
        <f t="shared" si="0"/>
        <v>45144</v>
      </c>
      <c r="C16" s="1">
        <v>2</v>
      </c>
      <c r="D16" s="1" t="s">
        <v>2</v>
      </c>
      <c r="E16" s="1" t="s">
        <v>14</v>
      </c>
      <c r="G16" s="2">
        <v>6</v>
      </c>
      <c r="H16" s="1">
        <v>8</v>
      </c>
    </row>
    <row r="17" spans="1:8" x14ac:dyDescent="0.25">
      <c r="A17" s="1">
        <v>16</v>
      </c>
      <c r="B17" s="4">
        <f t="shared" si="0"/>
        <v>45144</v>
      </c>
      <c r="C17" s="1">
        <v>2</v>
      </c>
      <c r="D17" s="1" t="s">
        <v>5</v>
      </c>
      <c r="E17" s="1" t="s">
        <v>11</v>
      </c>
      <c r="G17" s="2">
        <v>6</v>
      </c>
      <c r="H17" s="1">
        <v>8</v>
      </c>
    </row>
    <row r="18" spans="1:8" x14ac:dyDescent="0.25">
      <c r="A18" s="1">
        <v>17</v>
      </c>
      <c r="B18" s="4">
        <f t="shared" si="0"/>
        <v>45144</v>
      </c>
      <c r="C18" s="1">
        <v>2</v>
      </c>
      <c r="D18" s="1" t="s">
        <v>7</v>
      </c>
      <c r="E18" s="1" t="s">
        <v>16</v>
      </c>
      <c r="G18" s="2">
        <v>6</v>
      </c>
      <c r="H18" s="1">
        <v>8</v>
      </c>
    </row>
    <row r="19" spans="1:8" x14ac:dyDescent="0.25">
      <c r="A19" s="1">
        <v>18</v>
      </c>
      <c r="B19" s="4">
        <f t="shared" si="0"/>
        <v>45144</v>
      </c>
      <c r="C19" s="1">
        <v>2</v>
      </c>
      <c r="D19" s="1" t="s">
        <v>9</v>
      </c>
      <c r="E19" s="1" t="s">
        <v>8</v>
      </c>
      <c r="G19" s="2">
        <v>6</v>
      </c>
      <c r="H19" s="1">
        <v>8</v>
      </c>
    </row>
    <row r="20" spans="1:8" x14ac:dyDescent="0.25">
      <c r="A20" s="1">
        <v>19</v>
      </c>
      <c r="B20" s="4">
        <f t="shared" si="0"/>
        <v>45145</v>
      </c>
      <c r="C20" s="1">
        <v>2</v>
      </c>
      <c r="D20" s="1" t="s">
        <v>78</v>
      </c>
      <c r="E20" s="1" t="s">
        <v>6</v>
      </c>
      <c r="G20" s="2">
        <v>7</v>
      </c>
      <c r="H20" s="1">
        <v>8</v>
      </c>
    </row>
    <row r="21" spans="1:8" x14ac:dyDescent="0.25">
      <c r="A21" s="1">
        <v>20</v>
      </c>
      <c r="B21" s="4">
        <f t="shared" si="0"/>
        <v>45146</v>
      </c>
      <c r="C21" s="1">
        <v>2</v>
      </c>
      <c r="D21" s="1" t="s">
        <v>14</v>
      </c>
      <c r="E21" s="1" t="s">
        <v>15</v>
      </c>
      <c r="G21" s="2">
        <v>8</v>
      </c>
      <c r="H21" s="1">
        <v>8</v>
      </c>
    </row>
    <row r="22" spans="1:8" x14ac:dyDescent="0.25">
      <c r="A22" s="1">
        <v>21</v>
      </c>
      <c r="B22" s="4">
        <f t="shared" si="0"/>
        <v>45146</v>
      </c>
      <c r="C22" s="1">
        <v>2</v>
      </c>
      <c r="D22" s="1" t="s">
        <v>10</v>
      </c>
      <c r="E22" s="1" t="s">
        <v>18</v>
      </c>
      <c r="G22" s="2">
        <v>8</v>
      </c>
      <c r="H22" s="1">
        <v>8</v>
      </c>
    </row>
    <row r="23" spans="1:8" x14ac:dyDescent="0.25">
      <c r="A23" s="1">
        <v>22</v>
      </c>
      <c r="B23" s="4">
        <f t="shared" si="0"/>
        <v>45146</v>
      </c>
      <c r="C23" s="1">
        <v>2</v>
      </c>
      <c r="D23" s="1" t="s">
        <v>11</v>
      </c>
      <c r="E23" s="1" t="s">
        <v>17</v>
      </c>
      <c r="G23" s="2">
        <v>8</v>
      </c>
      <c r="H23" s="1">
        <v>8</v>
      </c>
    </row>
    <row r="24" spans="1:8" x14ac:dyDescent="0.25">
      <c r="A24" s="1">
        <v>23</v>
      </c>
      <c r="B24" s="4">
        <f t="shared" si="0"/>
        <v>45147</v>
      </c>
      <c r="C24" s="1">
        <v>3</v>
      </c>
      <c r="D24" s="1" t="s">
        <v>2</v>
      </c>
      <c r="E24" s="1" t="s">
        <v>16</v>
      </c>
      <c r="G24" s="2">
        <v>9</v>
      </c>
      <c r="H24" s="1">
        <v>8</v>
      </c>
    </row>
    <row r="25" spans="1:8" x14ac:dyDescent="0.25">
      <c r="A25" s="1">
        <v>24</v>
      </c>
      <c r="B25" s="4">
        <f t="shared" si="0"/>
        <v>45147</v>
      </c>
      <c r="C25" s="1">
        <v>3</v>
      </c>
      <c r="D25" s="1" t="s">
        <v>3</v>
      </c>
      <c r="E25" s="1" t="s">
        <v>5</v>
      </c>
      <c r="G25" s="2">
        <v>9</v>
      </c>
      <c r="H25" s="1">
        <v>8</v>
      </c>
    </row>
    <row r="26" spans="1:8" x14ac:dyDescent="0.25">
      <c r="A26" s="1">
        <v>25</v>
      </c>
      <c r="B26" s="4">
        <f t="shared" si="0"/>
        <v>45147</v>
      </c>
      <c r="C26" s="1">
        <v>3</v>
      </c>
      <c r="D26" s="1" t="s">
        <v>7</v>
      </c>
      <c r="E26" s="1" t="s">
        <v>9</v>
      </c>
      <c r="G26" s="2">
        <v>9</v>
      </c>
      <c r="H26" s="1">
        <v>8</v>
      </c>
    </row>
    <row r="27" spans="1:8" x14ac:dyDescent="0.25">
      <c r="A27" s="1">
        <v>26</v>
      </c>
      <c r="B27" s="4">
        <f t="shared" si="0"/>
        <v>45148</v>
      </c>
      <c r="C27" s="1">
        <v>3</v>
      </c>
      <c r="D27" s="1" t="s">
        <v>14</v>
      </c>
      <c r="E27" s="1" t="s">
        <v>78</v>
      </c>
      <c r="G27" s="2">
        <v>10</v>
      </c>
      <c r="H27" s="1">
        <v>8</v>
      </c>
    </row>
    <row r="28" spans="1:8" x14ac:dyDescent="0.25">
      <c r="A28" s="1">
        <v>27</v>
      </c>
      <c r="B28" s="4">
        <f t="shared" si="0"/>
        <v>45148</v>
      </c>
      <c r="C28" s="1">
        <v>3</v>
      </c>
      <c r="D28" s="1" t="s">
        <v>8</v>
      </c>
      <c r="E28" s="1" t="s">
        <v>6</v>
      </c>
      <c r="G28" s="2">
        <v>10</v>
      </c>
      <c r="H28" s="1">
        <v>8</v>
      </c>
    </row>
    <row r="29" spans="1:8" x14ac:dyDescent="0.25">
      <c r="A29" s="1">
        <v>28</v>
      </c>
      <c r="B29" s="4">
        <f t="shared" si="0"/>
        <v>45149</v>
      </c>
      <c r="C29" s="1">
        <v>3</v>
      </c>
      <c r="D29" s="1" t="s">
        <v>15</v>
      </c>
      <c r="E29" s="1" t="s">
        <v>2</v>
      </c>
      <c r="G29" s="2">
        <v>11</v>
      </c>
      <c r="H29" s="1">
        <v>8</v>
      </c>
    </row>
    <row r="30" spans="1:8" x14ac:dyDescent="0.25">
      <c r="A30" s="1">
        <v>29</v>
      </c>
      <c r="B30" s="4">
        <f t="shared" si="0"/>
        <v>45149</v>
      </c>
      <c r="C30" s="1">
        <v>3</v>
      </c>
      <c r="D30" s="1" t="s">
        <v>17</v>
      </c>
      <c r="E30" s="1" t="s">
        <v>10</v>
      </c>
      <c r="G30" s="2">
        <v>11</v>
      </c>
      <c r="H30" s="1">
        <v>8</v>
      </c>
    </row>
    <row r="31" spans="1:8" x14ac:dyDescent="0.25">
      <c r="A31" s="1">
        <v>30</v>
      </c>
      <c r="B31" s="4">
        <f t="shared" si="0"/>
        <v>45149</v>
      </c>
      <c r="C31" s="1">
        <v>3</v>
      </c>
      <c r="D31" s="1" t="s">
        <v>9</v>
      </c>
      <c r="E31" s="1" t="s">
        <v>16</v>
      </c>
      <c r="G31" s="2">
        <v>11</v>
      </c>
      <c r="H31" s="1">
        <v>8</v>
      </c>
    </row>
    <row r="32" spans="1:8" x14ac:dyDescent="0.25">
      <c r="A32" s="1">
        <v>31</v>
      </c>
      <c r="B32" s="4">
        <f t="shared" si="0"/>
        <v>45149</v>
      </c>
      <c r="C32" s="1">
        <v>3</v>
      </c>
      <c r="D32" s="1" t="s">
        <v>13</v>
      </c>
      <c r="E32" s="1" t="s">
        <v>5</v>
      </c>
      <c r="G32" s="2">
        <v>11</v>
      </c>
      <c r="H32" s="1">
        <v>8</v>
      </c>
    </row>
    <row r="33" spans="1:8" x14ac:dyDescent="0.25">
      <c r="A33" s="1">
        <v>32</v>
      </c>
      <c r="B33" s="4">
        <f t="shared" si="0"/>
        <v>45149</v>
      </c>
      <c r="C33" s="1">
        <v>3</v>
      </c>
      <c r="D33" s="1" t="s">
        <v>18</v>
      </c>
      <c r="E33" s="1" t="s">
        <v>12</v>
      </c>
      <c r="G33" s="2">
        <v>11</v>
      </c>
      <c r="H33" s="1">
        <v>8</v>
      </c>
    </row>
    <row r="34" spans="1:8" x14ac:dyDescent="0.25">
      <c r="A34" s="1">
        <v>33</v>
      </c>
      <c r="B34" s="4">
        <f t="shared" si="0"/>
        <v>45149</v>
      </c>
      <c r="C34" s="1">
        <v>3</v>
      </c>
      <c r="D34" s="1" t="s">
        <v>3</v>
      </c>
      <c r="E34" s="1" t="s">
        <v>11</v>
      </c>
      <c r="G34" s="2">
        <v>11</v>
      </c>
      <c r="H34" s="1">
        <v>8</v>
      </c>
    </row>
    <row r="35" spans="1:8" x14ac:dyDescent="0.25">
      <c r="A35" s="1">
        <v>34</v>
      </c>
      <c r="B35" s="4">
        <f t="shared" si="0"/>
        <v>45151</v>
      </c>
      <c r="C35" s="1">
        <v>4</v>
      </c>
      <c r="D35" s="1" t="s">
        <v>15</v>
      </c>
      <c r="E35" s="1" t="s">
        <v>7</v>
      </c>
      <c r="G35" s="2">
        <v>13</v>
      </c>
      <c r="H35" s="1">
        <v>8</v>
      </c>
    </row>
    <row r="36" spans="1:8" x14ac:dyDescent="0.25">
      <c r="A36" s="1">
        <v>35</v>
      </c>
      <c r="B36" s="4">
        <f t="shared" si="0"/>
        <v>45151</v>
      </c>
      <c r="C36" s="1">
        <v>4</v>
      </c>
      <c r="D36" s="1" t="s">
        <v>18</v>
      </c>
      <c r="E36" s="1" t="s">
        <v>4</v>
      </c>
      <c r="G36" s="2">
        <v>13</v>
      </c>
      <c r="H36" s="1">
        <v>8</v>
      </c>
    </row>
    <row r="37" spans="1:8" x14ac:dyDescent="0.25">
      <c r="A37" s="1">
        <v>36</v>
      </c>
      <c r="B37" s="4">
        <f t="shared" si="0"/>
        <v>45151</v>
      </c>
      <c r="C37" s="1">
        <v>4</v>
      </c>
      <c r="D37" s="1" t="s">
        <v>6</v>
      </c>
      <c r="E37" s="1" t="s">
        <v>9</v>
      </c>
      <c r="G37" s="2">
        <v>13</v>
      </c>
      <c r="H37" s="1">
        <v>8</v>
      </c>
    </row>
    <row r="38" spans="1:8" x14ac:dyDescent="0.25">
      <c r="A38" s="1">
        <v>37</v>
      </c>
      <c r="B38" s="4">
        <f t="shared" si="0"/>
        <v>45151</v>
      </c>
      <c r="C38" s="1">
        <v>4</v>
      </c>
      <c r="D38" s="1" t="s">
        <v>5</v>
      </c>
      <c r="E38" s="1" t="s">
        <v>12</v>
      </c>
      <c r="G38" s="2">
        <v>13</v>
      </c>
      <c r="H38" s="1">
        <v>8</v>
      </c>
    </row>
    <row r="39" spans="1:8" x14ac:dyDescent="0.25">
      <c r="A39" s="1">
        <v>38</v>
      </c>
      <c r="B39" s="4">
        <f t="shared" si="0"/>
        <v>45151</v>
      </c>
      <c r="C39" s="1">
        <v>4</v>
      </c>
      <c r="D39" s="1" t="s">
        <v>10</v>
      </c>
      <c r="E39" s="1" t="s">
        <v>11</v>
      </c>
      <c r="G39" s="2">
        <v>13</v>
      </c>
      <c r="H39" s="1">
        <v>8</v>
      </c>
    </row>
    <row r="40" spans="1:8" x14ac:dyDescent="0.25">
      <c r="A40" s="1">
        <v>39</v>
      </c>
      <c r="B40" s="4">
        <f t="shared" si="0"/>
        <v>45151</v>
      </c>
      <c r="C40" s="1">
        <v>4</v>
      </c>
      <c r="D40" s="1" t="s">
        <v>17</v>
      </c>
      <c r="E40" s="1" t="s">
        <v>13</v>
      </c>
      <c r="G40" s="2">
        <v>13</v>
      </c>
      <c r="H40" s="1">
        <v>8</v>
      </c>
    </row>
    <row r="41" spans="1:8" x14ac:dyDescent="0.25">
      <c r="A41" s="1">
        <v>40</v>
      </c>
      <c r="B41" s="4">
        <f t="shared" si="0"/>
        <v>45151</v>
      </c>
      <c r="C41" s="1">
        <v>4</v>
      </c>
      <c r="D41" s="1" t="s">
        <v>16</v>
      </c>
      <c r="E41" s="1" t="s">
        <v>14</v>
      </c>
      <c r="G41" s="2">
        <v>13</v>
      </c>
      <c r="H41" s="1">
        <v>8</v>
      </c>
    </row>
    <row r="42" spans="1:8" x14ac:dyDescent="0.25">
      <c r="A42" s="1">
        <v>41</v>
      </c>
      <c r="B42" s="4">
        <f t="shared" si="0"/>
        <v>45151</v>
      </c>
      <c r="C42" s="1">
        <v>4</v>
      </c>
      <c r="D42" s="1" t="s">
        <v>8</v>
      </c>
      <c r="E42" s="1" t="s">
        <v>78</v>
      </c>
      <c r="G42" s="2">
        <v>13</v>
      </c>
      <c r="H42" s="1">
        <v>8</v>
      </c>
    </row>
    <row r="43" spans="1:8" x14ac:dyDescent="0.25">
      <c r="A43" s="1">
        <v>42</v>
      </c>
      <c r="B43" s="4">
        <f t="shared" si="0"/>
        <v>45153</v>
      </c>
      <c r="C43" s="1">
        <v>4</v>
      </c>
      <c r="D43" s="1" t="s">
        <v>12</v>
      </c>
      <c r="E43" s="1" t="s">
        <v>17</v>
      </c>
      <c r="G43" s="2">
        <v>15</v>
      </c>
      <c r="H43" s="1">
        <v>8</v>
      </c>
    </row>
    <row r="44" spans="1:8" x14ac:dyDescent="0.25">
      <c r="A44" s="1">
        <v>43</v>
      </c>
      <c r="B44" s="4">
        <f t="shared" si="0"/>
        <v>45153</v>
      </c>
      <c r="C44" s="1">
        <v>4</v>
      </c>
      <c r="D44" s="1" t="s">
        <v>3</v>
      </c>
      <c r="E44" s="1" t="s">
        <v>10</v>
      </c>
      <c r="G44" s="2">
        <v>15</v>
      </c>
      <c r="H44" s="1">
        <v>8</v>
      </c>
    </row>
    <row r="45" spans="1:8" x14ac:dyDescent="0.25">
      <c r="A45" s="1">
        <v>44</v>
      </c>
      <c r="B45" s="4">
        <f t="shared" si="0"/>
        <v>45153</v>
      </c>
      <c r="C45" s="1">
        <v>4</v>
      </c>
      <c r="D45" s="1" t="s">
        <v>11</v>
      </c>
      <c r="E45" s="1" t="s">
        <v>18</v>
      </c>
      <c r="G45" s="2">
        <v>15</v>
      </c>
      <c r="H45" s="1">
        <v>8</v>
      </c>
    </row>
    <row r="46" spans="1:8" x14ac:dyDescent="0.25">
      <c r="A46" s="1">
        <v>45</v>
      </c>
      <c r="B46" s="4">
        <f t="shared" si="0"/>
        <v>45153</v>
      </c>
      <c r="C46" s="1">
        <v>4</v>
      </c>
      <c r="D46" s="1" t="s">
        <v>78</v>
      </c>
      <c r="E46" s="1" t="s">
        <v>2</v>
      </c>
      <c r="G46" s="2">
        <v>15</v>
      </c>
      <c r="H46" s="1">
        <v>8</v>
      </c>
    </row>
    <row r="47" spans="1:8" x14ac:dyDescent="0.25">
      <c r="A47" s="1">
        <v>46</v>
      </c>
      <c r="B47" s="4">
        <f t="shared" si="0"/>
        <v>45153</v>
      </c>
      <c r="C47" s="1">
        <v>4</v>
      </c>
      <c r="D47" s="1" t="s">
        <v>4</v>
      </c>
      <c r="E47" s="1" t="s">
        <v>13</v>
      </c>
      <c r="G47" s="2">
        <v>15</v>
      </c>
      <c r="H47" s="1">
        <v>8</v>
      </c>
    </row>
    <row r="48" spans="1:8" x14ac:dyDescent="0.25">
      <c r="A48" s="1">
        <v>47</v>
      </c>
      <c r="B48" s="4">
        <f t="shared" si="0"/>
        <v>45154</v>
      </c>
      <c r="C48" s="1">
        <v>5</v>
      </c>
      <c r="D48" s="1" t="s">
        <v>14</v>
      </c>
      <c r="E48" s="1" t="s">
        <v>6</v>
      </c>
      <c r="G48" s="2">
        <v>16</v>
      </c>
      <c r="H48" s="1">
        <v>8</v>
      </c>
    </row>
    <row r="49" spans="1:8" x14ac:dyDescent="0.25">
      <c r="A49" s="1">
        <v>48</v>
      </c>
      <c r="B49" s="4">
        <f t="shared" si="0"/>
        <v>45154</v>
      </c>
      <c r="C49" s="1">
        <v>5</v>
      </c>
      <c r="D49" s="1" t="s">
        <v>7</v>
      </c>
      <c r="E49" s="1" t="s">
        <v>8</v>
      </c>
      <c r="G49" s="2">
        <v>16</v>
      </c>
      <c r="H49" s="1">
        <v>8</v>
      </c>
    </row>
    <row r="50" spans="1:8" x14ac:dyDescent="0.25">
      <c r="A50" s="1">
        <v>49</v>
      </c>
      <c r="B50" s="4">
        <f t="shared" si="0"/>
        <v>45155</v>
      </c>
      <c r="C50" s="1">
        <v>5</v>
      </c>
      <c r="D50" s="1" t="s">
        <v>15</v>
      </c>
      <c r="E50" s="1" t="s">
        <v>9</v>
      </c>
      <c r="G50" s="2">
        <v>17</v>
      </c>
      <c r="H50" s="1">
        <v>8</v>
      </c>
    </row>
    <row r="51" spans="1:8" x14ac:dyDescent="0.25">
      <c r="A51" s="1">
        <v>50</v>
      </c>
      <c r="B51" s="4">
        <f t="shared" si="0"/>
        <v>45155</v>
      </c>
      <c r="C51" s="1">
        <v>5</v>
      </c>
      <c r="D51" s="1" t="s">
        <v>5</v>
      </c>
      <c r="E51" s="1" t="s">
        <v>17</v>
      </c>
      <c r="G51" s="2">
        <v>17</v>
      </c>
      <c r="H51" s="1">
        <v>8</v>
      </c>
    </row>
    <row r="52" spans="1:8" x14ac:dyDescent="0.25">
      <c r="A52" s="1">
        <v>51</v>
      </c>
      <c r="B52" s="4">
        <f t="shared" si="0"/>
        <v>45155</v>
      </c>
      <c r="C52" s="1">
        <v>5</v>
      </c>
      <c r="D52" s="1" t="s">
        <v>13</v>
      </c>
      <c r="E52" s="1" t="s">
        <v>3</v>
      </c>
      <c r="G52" s="2">
        <v>17</v>
      </c>
      <c r="H52" s="1">
        <v>8</v>
      </c>
    </row>
    <row r="53" spans="1:8" x14ac:dyDescent="0.25">
      <c r="A53" s="1">
        <v>52</v>
      </c>
      <c r="B53" s="4">
        <f t="shared" si="0"/>
        <v>45155</v>
      </c>
      <c r="C53" s="1">
        <v>5</v>
      </c>
      <c r="D53" s="1" t="s">
        <v>4</v>
      </c>
      <c r="E53" s="1" t="s">
        <v>10</v>
      </c>
      <c r="G53" s="2">
        <v>17</v>
      </c>
      <c r="H53" s="1">
        <v>8</v>
      </c>
    </row>
    <row r="54" spans="1:8" x14ac:dyDescent="0.25">
      <c r="A54" s="1">
        <v>53</v>
      </c>
      <c r="B54" s="4">
        <f t="shared" si="0"/>
        <v>45156</v>
      </c>
      <c r="C54" s="1">
        <v>5</v>
      </c>
      <c r="D54" s="1" t="s">
        <v>2</v>
      </c>
      <c r="E54" s="1" t="s">
        <v>8</v>
      </c>
      <c r="G54" s="2">
        <v>18</v>
      </c>
      <c r="H54" s="1">
        <v>8</v>
      </c>
    </row>
    <row r="55" spans="1:8" x14ac:dyDescent="0.25">
      <c r="A55" s="1">
        <v>54</v>
      </c>
      <c r="B55" s="4">
        <f t="shared" si="0"/>
        <v>45156</v>
      </c>
      <c r="C55" s="1">
        <v>5</v>
      </c>
      <c r="D55" s="1" t="s">
        <v>11</v>
      </c>
      <c r="E55" s="1" t="s">
        <v>12</v>
      </c>
      <c r="G55" s="2">
        <v>18</v>
      </c>
      <c r="H55" s="1">
        <v>8</v>
      </c>
    </row>
    <row r="56" spans="1:8" x14ac:dyDescent="0.25">
      <c r="A56" s="1">
        <v>55</v>
      </c>
      <c r="B56" s="4">
        <f t="shared" si="0"/>
        <v>45156</v>
      </c>
      <c r="C56" s="1">
        <v>5</v>
      </c>
      <c r="D56" s="1" t="s">
        <v>16</v>
      </c>
      <c r="E56" s="1" t="s">
        <v>6</v>
      </c>
      <c r="G56" s="2">
        <v>18</v>
      </c>
      <c r="H56" s="1">
        <v>8</v>
      </c>
    </row>
    <row r="57" spans="1:8" x14ac:dyDescent="0.25">
      <c r="A57" s="1">
        <v>56</v>
      </c>
      <c r="B57" s="4">
        <f t="shared" si="0"/>
        <v>45156</v>
      </c>
      <c r="C57" s="1">
        <v>5</v>
      </c>
      <c r="D57" s="1" t="s">
        <v>78</v>
      </c>
      <c r="E57" s="1" t="s">
        <v>7</v>
      </c>
      <c r="G57" s="2">
        <v>18</v>
      </c>
      <c r="H57" s="1">
        <v>8</v>
      </c>
    </row>
    <row r="58" spans="1:8" x14ac:dyDescent="0.25">
      <c r="A58" s="1">
        <v>57</v>
      </c>
      <c r="B58" s="4">
        <f t="shared" si="0"/>
        <v>45158</v>
      </c>
      <c r="C58" s="1">
        <v>6</v>
      </c>
      <c r="D58" s="1" t="s">
        <v>10</v>
      </c>
      <c r="E58" s="1" t="s">
        <v>18</v>
      </c>
      <c r="G58" s="2">
        <v>20</v>
      </c>
      <c r="H58" s="1">
        <v>8</v>
      </c>
    </row>
    <row r="59" spans="1:8" x14ac:dyDescent="0.25">
      <c r="A59" s="1">
        <v>58</v>
      </c>
      <c r="B59" s="4">
        <f t="shared" si="0"/>
        <v>45158</v>
      </c>
      <c r="C59" s="1">
        <v>6</v>
      </c>
      <c r="D59" s="1" t="s">
        <v>11</v>
      </c>
      <c r="E59" s="1" t="s">
        <v>4</v>
      </c>
      <c r="G59" s="2">
        <v>20</v>
      </c>
      <c r="H59" s="1">
        <v>8</v>
      </c>
    </row>
    <row r="60" spans="1:8" x14ac:dyDescent="0.25">
      <c r="A60" s="1">
        <v>59</v>
      </c>
      <c r="B60" s="4">
        <f t="shared" si="0"/>
        <v>45158</v>
      </c>
      <c r="C60" s="1">
        <v>6</v>
      </c>
      <c r="D60" s="1" t="s">
        <v>12</v>
      </c>
      <c r="E60" s="1" t="s">
        <v>3</v>
      </c>
      <c r="G60" s="2">
        <v>20</v>
      </c>
      <c r="H60" s="1">
        <v>8</v>
      </c>
    </row>
    <row r="61" spans="1:8" x14ac:dyDescent="0.25">
      <c r="A61" s="1">
        <v>60</v>
      </c>
      <c r="B61" s="4">
        <f t="shared" si="0"/>
        <v>45158</v>
      </c>
      <c r="C61" s="1">
        <v>6</v>
      </c>
      <c r="D61" s="1" t="s">
        <v>7</v>
      </c>
      <c r="E61" s="1" t="s">
        <v>2</v>
      </c>
      <c r="G61" s="2">
        <v>20</v>
      </c>
      <c r="H61" s="1">
        <v>8</v>
      </c>
    </row>
    <row r="62" spans="1:8" x14ac:dyDescent="0.25">
      <c r="A62" s="1">
        <v>61</v>
      </c>
      <c r="B62" s="4">
        <f t="shared" si="0"/>
        <v>45158</v>
      </c>
      <c r="C62" s="1">
        <v>6</v>
      </c>
      <c r="D62" s="1" t="s">
        <v>9</v>
      </c>
      <c r="E62" s="1" t="s">
        <v>14</v>
      </c>
      <c r="G62" s="2">
        <v>20</v>
      </c>
      <c r="H62" s="1">
        <v>8</v>
      </c>
    </row>
    <row r="63" spans="1:8" x14ac:dyDescent="0.25">
      <c r="A63" s="1">
        <v>62</v>
      </c>
      <c r="B63" s="4">
        <f t="shared" si="0"/>
        <v>45158</v>
      </c>
      <c r="C63" s="1">
        <v>6</v>
      </c>
      <c r="D63" s="1" t="s">
        <v>13</v>
      </c>
      <c r="E63" s="1" t="s">
        <v>10</v>
      </c>
      <c r="G63" s="2">
        <v>20</v>
      </c>
      <c r="H63" s="1">
        <v>8</v>
      </c>
    </row>
    <row r="64" spans="1:8" x14ac:dyDescent="0.25">
      <c r="A64" s="1">
        <v>63</v>
      </c>
      <c r="B64" s="4">
        <f t="shared" si="0"/>
        <v>45158</v>
      </c>
      <c r="C64" s="1">
        <v>6</v>
      </c>
      <c r="D64" s="1" t="s">
        <v>78</v>
      </c>
      <c r="E64" s="1" t="s">
        <v>15</v>
      </c>
      <c r="G64" s="2">
        <v>20</v>
      </c>
      <c r="H64" s="1">
        <v>8</v>
      </c>
    </row>
    <row r="65" spans="1:8" x14ac:dyDescent="0.25">
      <c r="A65" s="1">
        <v>64</v>
      </c>
      <c r="B65" s="4">
        <f t="shared" si="0"/>
        <v>45158</v>
      </c>
      <c r="C65" s="1">
        <v>6</v>
      </c>
      <c r="D65" s="1" t="s">
        <v>8</v>
      </c>
      <c r="E65" s="1" t="s">
        <v>16</v>
      </c>
      <c r="G65" s="2">
        <v>20</v>
      </c>
      <c r="H65" s="1">
        <v>8</v>
      </c>
    </row>
    <row r="66" spans="1:8" x14ac:dyDescent="0.25">
      <c r="A66" s="1">
        <v>65</v>
      </c>
      <c r="B66" s="4">
        <f t="shared" si="0"/>
        <v>45160</v>
      </c>
      <c r="C66" s="1">
        <v>6</v>
      </c>
      <c r="D66" s="1" t="s">
        <v>2</v>
      </c>
      <c r="E66" s="1" t="s">
        <v>9</v>
      </c>
      <c r="G66" s="2">
        <v>22</v>
      </c>
      <c r="H66" s="1">
        <v>8</v>
      </c>
    </row>
    <row r="67" spans="1:8" x14ac:dyDescent="0.25">
      <c r="A67" s="1">
        <v>66</v>
      </c>
      <c r="B67" s="4">
        <f t="shared" ref="B67:B78" si="1">DATE(2023,H67,G67)</f>
        <v>45160</v>
      </c>
      <c r="C67" s="1">
        <v>6</v>
      </c>
      <c r="D67" s="1" t="s">
        <v>18</v>
      </c>
      <c r="E67" s="1" t="s">
        <v>13</v>
      </c>
      <c r="G67" s="2">
        <v>22</v>
      </c>
      <c r="H67" s="1">
        <v>8</v>
      </c>
    </row>
    <row r="68" spans="1:8" x14ac:dyDescent="0.25">
      <c r="A68" s="1">
        <v>67</v>
      </c>
      <c r="B68" s="4">
        <f t="shared" si="1"/>
        <v>45160</v>
      </c>
      <c r="C68" s="1">
        <v>6</v>
      </c>
      <c r="D68" s="1" t="s">
        <v>14</v>
      </c>
      <c r="E68" s="1" t="s">
        <v>7</v>
      </c>
      <c r="G68" s="2">
        <v>22</v>
      </c>
      <c r="H68" s="1">
        <v>8</v>
      </c>
    </row>
    <row r="69" spans="1:8" x14ac:dyDescent="0.25">
      <c r="A69" s="1">
        <v>68</v>
      </c>
      <c r="B69" s="4">
        <f t="shared" si="1"/>
        <v>45160</v>
      </c>
      <c r="C69" s="1">
        <v>6</v>
      </c>
      <c r="D69" s="1" t="s">
        <v>6</v>
      </c>
      <c r="E69" s="1" t="s">
        <v>15</v>
      </c>
      <c r="G69" s="2">
        <v>22</v>
      </c>
      <c r="H69" s="1">
        <v>8</v>
      </c>
    </row>
    <row r="70" spans="1:8" x14ac:dyDescent="0.25">
      <c r="A70" s="1">
        <v>69</v>
      </c>
      <c r="B70" s="4">
        <f t="shared" si="1"/>
        <v>45160</v>
      </c>
      <c r="C70" s="1">
        <v>6</v>
      </c>
      <c r="D70" s="1" t="s">
        <v>10</v>
      </c>
      <c r="E70" s="1" t="s">
        <v>5</v>
      </c>
      <c r="G70" s="2">
        <v>22</v>
      </c>
      <c r="H70" s="1">
        <v>8</v>
      </c>
    </row>
    <row r="71" spans="1:8" x14ac:dyDescent="0.25">
      <c r="A71" s="1">
        <v>70</v>
      </c>
      <c r="B71" s="4">
        <f t="shared" si="1"/>
        <v>45160</v>
      </c>
      <c r="C71" s="1">
        <v>6</v>
      </c>
      <c r="D71" s="1" t="s">
        <v>12</v>
      </c>
      <c r="E71" s="1" t="s">
        <v>4</v>
      </c>
      <c r="G71" s="2">
        <v>22</v>
      </c>
      <c r="H71" s="1">
        <v>8</v>
      </c>
    </row>
    <row r="72" spans="1:8" x14ac:dyDescent="0.25">
      <c r="A72" s="1">
        <v>71</v>
      </c>
      <c r="B72" s="4">
        <f t="shared" si="1"/>
        <v>45160</v>
      </c>
      <c r="C72" s="1">
        <v>6</v>
      </c>
      <c r="D72" s="1" t="s">
        <v>17</v>
      </c>
      <c r="E72" s="1" t="s">
        <v>3</v>
      </c>
      <c r="G72" s="2">
        <v>22</v>
      </c>
      <c r="H72" s="1">
        <v>8</v>
      </c>
    </row>
    <row r="73" spans="1:8" x14ac:dyDescent="0.25">
      <c r="A73" s="1">
        <v>72</v>
      </c>
      <c r="B73" s="4">
        <f t="shared" si="1"/>
        <v>45160</v>
      </c>
      <c r="C73" s="1">
        <v>6</v>
      </c>
      <c r="D73" s="1" t="s">
        <v>16</v>
      </c>
      <c r="E73" s="1" t="s">
        <v>78</v>
      </c>
      <c r="G73" s="2">
        <v>22</v>
      </c>
      <c r="H73" s="1">
        <v>8</v>
      </c>
    </row>
    <row r="74" spans="1:8" x14ac:dyDescent="0.25">
      <c r="A74" s="1">
        <v>73</v>
      </c>
      <c r="B74" s="4">
        <f t="shared" si="1"/>
        <v>45163</v>
      </c>
      <c r="C74" s="1">
        <v>7</v>
      </c>
      <c r="D74" s="1" t="s">
        <v>3</v>
      </c>
      <c r="E74" s="1" t="s">
        <v>6</v>
      </c>
      <c r="G74" s="2">
        <v>25</v>
      </c>
      <c r="H74" s="1">
        <v>8</v>
      </c>
    </row>
    <row r="75" spans="1:8" x14ac:dyDescent="0.25">
      <c r="A75" s="1">
        <v>74</v>
      </c>
      <c r="B75" s="4">
        <f t="shared" si="1"/>
        <v>45163</v>
      </c>
      <c r="C75" s="1">
        <v>7</v>
      </c>
      <c r="D75" s="1" t="s">
        <v>10</v>
      </c>
      <c r="E75" s="1" t="s">
        <v>8</v>
      </c>
      <c r="G75" s="2">
        <v>25</v>
      </c>
      <c r="H75" s="1">
        <v>8</v>
      </c>
    </row>
    <row r="76" spans="1:8" x14ac:dyDescent="0.25">
      <c r="A76" s="1">
        <v>75</v>
      </c>
      <c r="B76" s="4">
        <f t="shared" si="1"/>
        <v>45167</v>
      </c>
      <c r="C76" s="1">
        <v>8</v>
      </c>
      <c r="D76" s="1" t="s">
        <v>78</v>
      </c>
      <c r="E76" s="1" t="s">
        <v>10</v>
      </c>
      <c r="G76" s="2">
        <v>29</v>
      </c>
      <c r="H76" s="1">
        <v>8</v>
      </c>
    </row>
    <row r="77" spans="1:8" x14ac:dyDescent="0.25">
      <c r="A77" s="1">
        <v>76</v>
      </c>
      <c r="B77" s="4">
        <f t="shared" si="1"/>
        <v>45167</v>
      </c>
      <c r="C77" s="1">
        <v>8</v>
      </c>
      <c r="D77" s="1" t="s">
        <v>6</v>
      </c>
      <c r="E77" s="1" t="s">
        <v>11</v>
      </c>
      <c r="G77" s="2">
        <v>29</v>
      </c>
      <c r="H77" s="1">
        <v>8</v>
      </c>
    </row>
    <row r="78" spans="1:8" x14ac:dyDescent="0.25">
      <c r="A78" s="1">
        <v>77</v>
      </c>
      <c r="B78" s="4">
        <f t="shared" si="1"/>
        <v>45185</v>
      </c>
      <c r="C78" s="1">
        <v>9</v>
      </c>
      <c r="D78" s="1" t="s">
        <v>11</v>
      </c>
      <c r="E78" s="1" t="s">
        <v>10</v>
      </c>
      <c r="F78" s="1" t="s">
        <v>87</v>
      </c>
      <c r="G78" s="2">
        <v>16</v>
      </c>
      <c r="H78" s="1">
        <v>9</v>
      </c>
    </row>
  </sheetData>
  <autoFilter ref="A1:H78" xr:uid="{33193300-0474-4873-8BFA-8871A3C6E8C7}"/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8464D8-1780-4AED-A9DD-333D780B74B1}">
  <dimension ref="A1:G25"/>
  <sheetViews>
    <sheetView workbookViewId="0">
      <selection activeCell="K18" sqref="K18"/>
    </sheetView>
  </sheetViews>
  <sheetFormatPr defaultColWidth="9.140625" defaultRowHeight="15" x14ac:dyDescent="0.25"/>
  <cols>
    <col min="1" max="1" width="8.140625" style="1" bestFit="1" customWidth="1"/>
    <col min="2" max="2" width="9.7109375" style="1" bestFit="1" customWidth="1"/>
    <col min="3" max="3" width="8.7109375" style="1" bestFit="1" customWidth="1"/>
    <col min="4" max="5" width="16.28515625" style="1" bestFit="1" customWidth="1"/>
    <col min="6" max="6" width="16.28515625" style="1" customWidth="1"/>
    <col min="7" max="7" width="16.28515625" style="1" bestFit="1" customWidth="1"/>
    <col min="8" max="16384" width="9.140625" style="1"/>
  </cols>
  <sheetData>
    <row r="1" spans="1:7" x14ac:dyDescent="0.25">
      <c r="A1" s="1" t="s">
        <v>1</v>
      </c>
      <c r="B1" s="1" t="s">
        <v>0</v>
      </c>
      <c r="C1" s="1" t="s">
        <v>21</v>
      </c>
      <c r="D1" s="1" t="s">
        <v>19</v>
      </c>
      <c r="E1" s="1" t="s">
        <v>20</v>
      </c>
      <c r="F1" s="1" t="s">
        <v>66</v>
      </c>
      <c r="G1" s="1" t="s">
        <v>81</v>
      </c>
    </row>
    <row r="2" spans="1:7" x14ac:dyDescent="0.25">
      <c r="A2" s="1">
        <v>1</v>
      </c>
      <c r="B2" s="1">
        <v>45137</v>
      </c>
      <c r="C2" s="1">
        <v>1</v>
      </c>
      <c r="D2" s="1" t="s">
        <v>79</v>
      </c>
      <c r="E2" s="1" t="s">
        <v>82</v>
      </c>
      <c r="F2" s="1" t="s">
        <v>85</v>
      </c>
      <c r="G2" s="3">
        <v>45137</v>
      </c>
    </row>
    <row r="3" spans="1:7" x14ac:dyDescent="0.25">
      <c r="A3" s="1">
        <v>2</v>
      </c>
      <c r="B3" s="1">
        <v>45138</v>
      </c>
      <c r="C3" s="1">
        <v>1</v>
      </c>
      <c r="D3" s="1" t="s">
        <v>84</v>
      </c>
      <c r="E3" s="1" t="s">
        <v>80</v>
      </c>
      <c r="F3" s="1" t="s">
        <v>85</v>
      </c>
      <c r="G3" s="3">
        <v>45138</v>
      </c>
    </row>
    <row r="4" spans="1:7" x14ac:dyDescent="0.25">
      <c r="A4" s="1">
        <v>3</v>
      </c>
      <c r="B4" s="1">
        <v>45138</v>
      </c>
      <c r="C4" s="1">
        <v>1</v>
      </c>
      <c r="D4" s="1" t="s">
        <v>83</v>
      </c>
      <c r="E4" s="1" t="s">
        <v>82</v>
      </c>
      <c r="F4" s="1" t="s">
        <v>85</v>
      </c>
      <c r="G4" s="3">
        <v>45138</v>
      </c>
    </row>
    <row r="5" spans="1:7" x14ac:dyDescent="0.25">
      <c r="A5" s="1">
        <v>4</v>
      </c>
      <c r="B5" s="1">
        <v>45139</v>
      </c>
      <c r="C5" s="1">
        <v>1</v>
      </c>
      <c r="D5" s="1" t="s">
        <v>80</v>
      </c>
      <c r="E5" s="1" t="s">
        <v>79</v>
      </c>
      <c r="F5" s="1" t="s">
        <v>85</v>
      </c>
      <c r="G5" s="3">
        <v>45139</v>
      </c>
    </row>
    <row r="6" spans="1:7" x14ac:dyDescent="0.25">
      <c r="A6" s="1">
        <v>5</v>
      </c>
      <c r="B6" s="1">
        <v>45139</v>
      </c>
      <c r="C6" s="1">
        <v>1</v>
      </c>
      <c r="D6" s="1" t="s">
        <v>84</v>
      </c>
      <c r="E6" s="1" t="s">
        <v>83</v>
      </c>
      <c r="F6" s="1" t="s">
        <v>85</v>
      </c>
      <c r="G6" s="3">
        <v>45139</v>
      </c>
    </row>
    <row r="7" spans="1:7" x14ac:dyDescent="0.25">
      <c r="A7" s="1">
        <v>6</v>
      </c>
      <c r="B7" s="1">
        <v>45142</v>
      </c>
      <c r="C7" s="1">
        <v>1</v>
      </c>
      <c r="D7" s="1" t="s">
        <v>83</v>
      </c>
      <c r="E7" s="1" t="s">
        <v>80</v>
      </c>
      <c r="F7" s="1" t="s">
        <v>86</v>
      </c>
      <c r="G7" s="3">
        <v>45142</v>
      </c>
    </row>
    <row r="8" spans="1:7" x14ac:dyDescent="0.25">
      <c r="A8" s="1">
        <v>7</v>
      </c>
      <c r="B8" s="1">
        <v>45142</v>
      </c>
      <c r="C8" s="1">
        <v>1</v>
      </c>
      <c r="D8" s="1" t="s">
        <v>84</v>
      </c>
      <c r="E8" s="1" t="s">
        <v>79</v>
      </c>
      <c r="F8" s="1" t="s">
        <v>86</v>
      </c>
      <c r="G8" s="3">
        <v>45142</v>
      </c>
    </row>
    <row r="9" spans="1:7" x14ac:dyDescent="0.25">
      <c r="A9" s="1">
        <v>8</v>
      </c>
      <c r="B9" s="1">
        <v>45143</v>
      </c>
      <c r="C9" s="1">
        <v>1</v>
      </c>
      <c r="D9" s="1" t="s">
        <v>82</v>
      </c>
      <c r="E9" s="1" t="s">
        <v>80</v>
      </c>
      <c r="F9" s="1" t="s">
        <v>86</v>
      </c>
      <c r="G9" s="3">
        <v>45143</v>
      </c>
    </row>
    <row r="10" spans="1:7" x14ac:dyDescent="0.25">
      <c r="A10" s="1">
        <v>9</v>
      </c>
      <c r="B10" s="1">
        <v>45143</v>
      </c>
      <c r="C10" s="1">
        <v>1</v>
      </c>
      <c r="D10" s="1" t="s">
        <v>83</v>
      </c>
      <c r="E10" s="1" t="s">
        <v>79</v>
      </c>
      <c r="F10" s="1" t="s">
        <v>86</v>
      </c>
      <c r="G10" s="3">
        <v>45143</v>
      </c>
    </row>
    <row r="11" spans="1:7" x14ac:dyDescent="0.25">
      <c r="A11" s="1">
        <v>10</v>
      </c>
      <c r="B11" s="1">
        <v>45145</v>
      </c>
      <c r="C11" s="1">
        <v>1</v>
      </c>
      <c r="D11" s="1" t="s">
        <v>82</v>
      </c>
      <c r="E11" s="1" t="s">
        <v>84</v>
      </c>
      <c r="F11" s="1" t="s">
        <v>86</v>
      </c>
      <c r="G11" s="3">
        <v>45145</v>
      </c>
    </row>
    <row r="12" spans="1:7" x14ac:dyDescent="0.25">
      <c r="A12" s="1">
        <v>11</v>
      </c>
      <c r="B12" s="1">
        <v>45145</v>
      </c>
      <c r="C12" s="1">
        <v>1</v>
      </c>
      <c r="D12" s="1" t="s">
        <v>80</v>
      </c>
      <c r="E12" s="1" t="s">
        <v>79</v>
      </c>
      <c r="F12" s="1" t="s">
        <v>86</v>
      </c>
      <c r="G12" s="3">
        <v>45145</v>
      </c>
    </row>
    <row r="13" spans="1:7" x14ac:dyDescent="0.25">
      <c r="A13" s="1">
        <v>12</v>
      </c>
      <c r="B13" s="1">
        <v>45146</v>
      </c>
      <c r="C13" s="1">
        <v>1</v>
      </c>
      <c r="D13" s="1" t="s">
        <v>84</v>
      </c>
      <c r="E13" s="1" t="s">
        <v>83</v>
      </c>
      <c r="F13" s="1" t="s">
        <v>86</v>
      </c>
      <c r="G13" s="3">
        <v>45146</v>
      </c>
    </row>
    <row r="14" spans="1:7" x14ac:dyDescent="0.25">
      <c r="A14" s="1">
        <v>13</v>
      </c>
      <c r="B14" s="1">
        <v>45146</v>
      </c>
      <c r="C14" s="1">
        <v>1</v>
      </c>
      <c r="D14" s="1" t="s">
        <v>79</v>
      </c>
      <c r="E14" s="1" t="s">
        <v>82</v>
      </c>
      <c r="F14" s="1" t="s">
        <v>86</v>
      </c>
      <c r="G14" s="3">
        <v>45146</v>
      </c>
    </row>
    <row r="15" spans="1:7" x14ac:dyDescent="0.25">
      <c r="A15" s="1">
        <v>14</v>
      </c>
      <c r="B15" s="1">
        <v>45149</v>
      </c>
      <c r="C15" s="1">
        <v>1</v>
      </c>
      <c r="D15" s="1" t="s">
        <v>80</v>
      </c>
      <c r="E15" s="1" t="s">
        <v>84</v>
      </c>
      <c r="F15" s="1" t="s">
        <v>85</v>
      </c>
      <c r="G15" s="3">
        <v>45149</v>
      </c>
    </row>
    <row r="16" spans="1:7" x14ac:dyDescent="0.25">
      <c r="A16" s="1">
        <v>15</v>
      </c>
      <c r="B16" s="1">
        <v>45150</v>
      </c>
      <c r="C16" s="1">
        <v>1</v>
      </c>
      <c r="D16" s="1" t="s">
        <v>79</v>
      </c>
      <c r="E16" s="1" t="s">
        <v>83</v>
      </c>
      <c r="F16" s="1" t="s">
        <v>85</v>
      </c>
      <c r="G16" s="3">
        <v>45150</v>
      </c>
    </row>
    <row r="17" spans="1:7" x14ac:dyDescent="0.25">
      <c r="A17" s="1">
        <v>16</v>
      </c>
      <c r="B17" s="1">
        <v>45150</v>
      </c>
      <c r="C17" s="1">
        <v>1</v>
      </c>
      <c r="D17" s="1" t="s">
        <v>80</v>
      </c>
      <c r="E17" s="1" t="s">
        <v>82</v>
      </c>
      <c r="F17" s="1" t="s">
        <v>85</v>
      </c>
      <c r="G17" s="3">
        <v>45150</v>
      </c>
    </row>
    <row r="18" spans="1:7" x14ac:dyDescent="0.25">
      <c r="A18" s="1">
        <v>17</v>
      </c>
      <c r="B18" s="1">
        <v>45151</v>
      </c>
      <c r="C18" s="1">
        <v>1</v>
      </c>
      <c r="D18" s="1" t="s">
        <v>79</v>
      </c>
      <c r="E18" s="1" t="s">
        <v>84</v>
      </c>
      <c r="F18" s="1" t="s">
        <v>85</v>
      </c>
      <c r="G18" s="3">
        <v>45151</v>
      </c>
    </row>
    <row r="19" spans="1:7" x14ac:dyDescent="0.25">
      <c r="A19" s="1">
        <v>18</v>
      </c>
      <c r="B19" s="1">
        <v>45151</v>
      </c>
      <c r="C19" s="1">
        <v>1</v>
      </c>
      <c r="D19" s="1" t="s">
        <v>82</v>
      </c>
      <c r="E19" s="1" t="s">
        <v>83</v>
      </c>
      <c r="F19" s="1" t="s">
        <v>85</v>
      </c>
      <c r="G19" s="3">
        <v>45151</v>
      </c>
    </row>
    <row r="20" spans="1:7" x14ac:dyDescent="0.25">
      <c r="A20" s="1">
        <v>19</v>
      </c>
      <c r="B20" s="1">
        <v>45152</v>
      </c>
      <c r="C20" s="1">
        <v>1</v>
      </c>
      <c r="D20" s="1" t="s">
        <v>83</v>
      </c>
      <c r="E20" s="1" t="s">
        <v>80</v>
      </c>
      <c r="F20" s="1" t="s">
        <v>85</v>
      </c>
      <c r="G20" s="3">
        <v>45152</v>
      </c>
    </row>
    <row r="21" spans="1:7" x14ac:dyDescent="0.25">
      <c r="A21" s="1">
        <v>20</v>
      </c>
      <c r="B21" s="1">
        <v>45153</v>
      </c>
      <c r="C21" s="1">
        <v>1</v>
      </c>
      <c r="D21" s="1" t="s">
        <v>82</v>
      </c>
      <c r="E21" s="1" t="s">
        <v>84</v>
      </c>
      <c r="F21" s="1" t="s">
        <v>85</v>
      </c>
      <c r="G21" s="3">
        <v>45153</v>
      </c>
    </row>
    <row r="22" spans="1:7" x14ac:dyDescent="0.25">
      <c r="A22" s="1">
        <v>21</v>
      </c>
      <c r="B22" s="1">
        <v>45155</v>
      </c>
      <c r="C22" s="1">
        <v>2</v>
      </c>
      <c r="D22" s="1" t="s">
        <v>80</v>
      </c>
      <c r="E22" s="1" t="s">
        <v>84</v>
      </c>
      <c r="F22" s="1" t="s">
        <v>85</v>
      </c>
      <c r="G22" s="3">
        <v>45155</v>
      </c>
    </row>
    <row r="23" spans="1:7" x14ac:dyDescent="0.25">
      <c r="A23" s="1">
        <v>22</v>
      </c>
      <c r="B23" s="1">
        <v>45155</v>
      </c>
      <c r="C23" s="1">
        <v>2</v>
      </c>
      <c r="D23" s="1" t="s">
        <v>83</v>
      </c>
      <c r="E23" s="1" t="s">
        <v>79</v>
      </c>
      <c r="F23" s="1" t="s">
        <v>85</v>
      </c>
      <c r="G23" s="3">
        <v>45155</v>
      </c>
    </row>
    <row r="24" spans="1:7" x14ac:dyDescent="0.25">
      <c r="A24" s="1">
        <v>23</v>
      </c>
      <c r="B24" s="1">
        <v>45157</v>
      </c>
      <c r="C24" s="1">
        <v>2</v>
      </c>
      <c r="D24" s="1" t="s">
        <v>84</v>
      </c>
      <c r="E24" s="1" t="s">
        <v>83</v>
      </c>
      <c r="F24" s="1" t="s">
        <v>85</v>
      </c>
      <c r="G24" s="3">
        <v>45157</v>
      </c>
    </row>
    <row r="25" spans="1:7" x14ac:dyDescent="0.25">
      <c r="A25" s="1">
        <v>24</v>
      </c>
      <c r="B25" s="1">
        <v>45158</v>
      </c>
      <c r="C25" s="1">
        <v>2</v>
      </c>
      <c r="D25" s="1" t="s">
        <v>80</v>
      </c>
      <c r="E25" s="1" t="s">
        <v>83</v>
      </c>
      <c r="F25" s="1" t="s">
        <v>85</v>
      </c>
      <c r="G25" s="3">
        <v>45158</v>
      </c>
    </row>
  </sheetData>
  <autoFilter ref="A1:G25" xr:uid="{0D8464D8-1780-4AED-A9DD-333D780B74B1}">
    <sortState xmlns:xlrd2="http://schemas.microsoft.com/office/spreadsheetml/2017/richdata2" ref="A2:G25">
      <sortCondition ref="A1:A25"/>
    </sortState>
  </autoFilter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BA174B-37D9-49EF-B8DF-F980E30DE64B}">
  <dimension ref="A1:G35"/>
  <sheetViews>
    <sheetView workbookViewId="0">
      <selection activeCell="F9" sqref="F9"/>
    </sheetView>
  </sheetViews>
  <sheetFormatPr defaultColWidth="8.7109375" defaultRowHeight="15" x14ac:dyDescent="0.25"/>
  <cols>
    <col min="1" max="1" width="8.140625" style="1" bestFit="1" customWidth="1"/>
    <col min="2" max="2" width="9.7109375" style="1" bestFit="1" customWidth="1"/>
    <col min="3" max="3" width="8.7109375" style="1" bestFit="1" customWidth="1"/>
    <col min="4" max="5" width="22.5703125" style="1" bestFit="1" customWidth="1"/>
    <col min="6" max="6" width="14.85546875" style="1" bestFit="1" customWidth="1"/>
    <col min="7" max="7" width="16.28515625" style="2" bestFit="1" customWidth="1"/>
    <col min="8" max="16384" width="8.7109375" style="1"/>
  </cols>
  <sheetData>
    <row r="1" spans="1:7" x14ac:dyDescent="0.25">
      <c r="A1" s="1" t="s">
        <v>1</v>
      </c>
      <c r="B1" s="1" t="s">
        <v>0</v>
      </c>
      <c r="C1" s="1" t="s">
        <v>21</v>
      </c>
      <c r="D1" s="1" t="s">
        <v>19</v>
      </c>
      <c r="E1" s="1" t="s">
        <v>20</v>
      </c>
      <c r="F1" s="1" t="s">
        <v>66</v>
      </c>
      <c r="G1" s="2" t="s">
        <v>23</v>
      </c>
    </row>
    <row r="2" spans="1:7" x14ac:dyDescent="0.25">
      <c r="A2" s="1">
        <v>1</v>
      </c>
      <c r="B2" s="1">
        <f>DATEVALUE(G2)</f>
        <v>45139</v>
      </c>
      <c r="C2" s="1">
        <v>1</v>
      </c>
      <c r="D2" s="1" t="s">
        <v>58</v>
      </c>
      <c r="E2" s="1" t="s">
        <v>59</v>
      </c>
      <c r="F2" s="1" t="s">
        <v>87</v>
      </c>
      <c r="G2" s="2" t="s">
        <v>24</v>
      </c>
    </row>
    <row r="3" spans="1:7" x14ac:dyDescent="0.25">
      <c r="A3" s="1">
        <v>2</v>
      </c>
      <c r="B3" s="1">
        <f t="shared" ref="B3:B35" si="0">DATEVALUE(G3)</f>
        <v>45140</v>
      </c>
      <c r="C3" s="1">
        <v>1</v>
      </c>
      <c r="D3" s="1" t="s">
        <v>60</v>
      </c>
      <c r="E3" s="1" t="s">
        <v>61</v>
      </c>
      <c r="F3" s="1" t="s">
        <v>93</v>
      </c>
      <c r="G3" s="2" t="s">
        <v>25</v>
      </c>
    </row>
    <row r="4" spans="1:7" x14ac:dyDescent="0.25">
      <c r="A4" s="1">
        <v>3</v>
      </c>
      <c r="B4" s="1">
        <f t="shared" si="0"/>
        <v>45140</v>
      </c>
      <c r="C4" s="1">
        <v>1</v>
      </c>
      <c r="D4" s="1" t="s">
        <v>62</v>
      </c>
      <c r="E4" s="1" t="s">
        <v>63</v>
      </c>
      <c r="F4" s="1" t="s">
        <v>91</v>
      </c>
      <c r="G4" s="2" t="s">
        <v>25</v>
      </c>
    </row>
    <row r="5" spans="1:7" x14ac:dyDescent="0.25">
      <c r="A5" s="1">
        <v>4</v>
      </c>
      <c r="B5" s="1">
        <f t="shared" si="0"/>
        <v>45141</v>
      </c>
      <c r="C5" s="1">
        <v>1</v>
      </c>
      <c r="D5" s="1" t="s">
        <v>64</v>
      </c>
      <c r="E5" s="1" t="s">
        <v>65</v>
      </c>
      <c r="F5" s="1" t="s">
        <v>90</v>
      </c>
      <c r="G5" s="2" t="s">
        <v>26</v>
      </c>
    </row>
    <row r="6" spans="1:7" x14ac:dyDescent="0.25">
      <c r="A6" s="1">
        <v>5</v>
      </c>
      <c r="B6" s="1">
        <f t="shared" si="0"/>
        <v>45142</v>
      </c>
      <c r="C6" s="1">
        <v>1</v>
      </c>
      <c r="D6" s="1" t="s">
        <v>59</v>
      </c>
      <c r="E6" s="1" t="s">
        <v>60</v>
      </c>
      <c r="F6" s="1" t="s">
        <v>94</v>
      </c>
      <c r="G6" s="2" t="s">
        <v>27</v>
      </c>
    </row>
    <row r="7" spans="1:7" x14ac:dyDescent="0.25">
      <c r="A7" s="1">
        <v>6</v>
      </c>
      <c r="B7" s="1">
        <f t="shared" si="0"/>
        <v>45143</v>
      </c>
      <c r="C7" s="1">
        <v>1</v>
      </c>
      <c r="D7" s="1" t="s">
        <v>62</v>
      </c>
      <c r="E7" s="1" t="s">
        <v>61</v>
      </c>
      <c r="F7" s="1" t="s">
        <v>92</v>
      </c>
      <c r="G7" s="2" t="s">
        <v>28</v>
      </c>
    </row>
    <row r="8" spans="1:7" x14ac:dyDescent="0.25">
      <c r="A8" s="1">
        <v>7</v>
      </c>
      <c r="B8" s="1">
        <f t="shared" si="0"/>
        <v>45143</v>
      </c>
      <c r="C8" s="1">
        <v>1</v>
      </c>
      <c r="D8" s="1" t="s">
        <v>64</v>
      </c>
      <c r="E8" s="1" t="s">
        <v>58</v>
      </c>
      <c r="F8" s="1" t="s">
        <v>89</v>
      </c>
      <c r="G8" s="2" t="s">
        <v>28</v>
      </c>
    </row>
    <row r="9" spans="1:7" x14ac:dyDescent="0.25">
      <c r="A9" s="1">
        <v>8</v>
      </c>
      <c r="B9" s="1">
        <f t="shared" si="0"/>
        <v>45144</v>
      </c>
      <c r="C9" s="1">
        <v>1</v>
      </c>
      <c r="D9" s="1" t="s">
        <v>65</v>
      </c>
      <c r="E9" s="1" t="s">
        <v>59</v>
      </c>
      <c r="F9" s="1" t="s">
        <v>94</v>
      </c>
      <c r="G9" s="2" t="s">
        <v>29</v>
      </c>
    </row>
    <row r="10" spans="1:7" x14ac:dyDescent="0.25">
      <c r="A10" s="1">
        <v>9</v>
      </c>
      <c r="B10" s="1">
        <f t="shared" si="0"/>
        <v>45144</v>
      </c>
      <c r="C10" s="1">
        <v>1</v>
      </c>
      <c r="D10" s="1" t="s">
        <v>63</v>
      </c>
      <c r="E10" s="1" t="s">
        <v>60</v>
      </c>
      <c r="F10" s="1" t="s">
        <v>88</v>
      </c>
      <c r="G10" s="2" t="s">
        <v>29</v>
      </c>
    </row>
    <row r="11" spans="1:7" x14ac:dyDescent="0.25">
      <c r="A11" s="1">
        <v>10</v>
      </c>
      <c r="B11" s="1">
        <f t="shared" si="0"/>
        <v>45145</v>
      </c>
      <c r="C11" s="1">
        <v>1</v>
      </c>
      <c r="D11" s="1" t="s">
        <v>64</v>
      </c>
      <c r="E11" s="1" t="s">
        <v>61</v>
      </c>
      <c r="F11" s="1" t="s">
        <v>92</v>
      </c>
      <c r="G11" s="2" t="s">
        <v>30</v>
      </c>
    </row>
    <row r="12" spans="1:7" x14ac:dyDescent="0.25">
      <c r="A12" s="1">
        <v>11</v>
      </c>
      <c r="B12" s="1">
        <f t="shared" si="0"/>
        <v>45146</v>
      </c>
      <c r="C12" s="1">
        <v>1</v>
      </c>
      <c r="D12" s="1" t="s">
        <v>62</v>
      </c>
      <c r="E12" s="1" t="s">
        <v>59</v>
      </c>
      <c r="F12" s="1" t="s">
        <v>91</v>
      </c>
      <c r="G12" s="2" t="s">
        <v>31</v>
      </c>
    </row>
    <row r="13" spans="1:7" x14ac:dyDescent="0.25">
      <c r="A13" s="1">
        <v>12</v>
      </c>
      <c r="B13" s="1">
        <f t="shared" si="0"/>
        <v>45147</v>
      </c>
      <c r="C13" s="1">
        <v>1</v>
      </c>
      <c r="D13" s="1" t="s">
        <v>65</v>
      </c>
      <c r="E13" s="1" t="s">
        <v>58</v>
      </c>
      <c r="F13" s="1" t="s">
        <v>87</v>
      </c>
      <c r="G13" s="2" t="s">
        <v>32</v>
      </c>
    </row>
    <row r="14" spans="1:7" x14ac:dyDescent="0.25">
      <c r="A14" s="1">
        <v>13</v>
      </c>
      <c r="B14" s="1">
        <f t="shared" si="0"/>
        <v>45147</v>
      </c>
      <c r="C14" s="1">
        <v>1</v>
      </c>
      <c r="D14" s="1" t="s">
        <v>61</v>
      </c>
      <c r="E14" s="1" t="s">
        <v>63</v>
      </c>
      <c r="F14" s="1" t="s">
        <v>88</v>
      </c>
      <c r="G14" s="2" t="s">
        <v>32</v>
      </c>
    </row>
    <row r="15" spans="1:7" x14ac:dyDescent="0.25">
      <c r="A15" s="1">
        <v>14</v>
      </c>
      <c r="B15" s="1">
        <f t="shared" si="0"/>
        <v>45148</v>
      </c>
      <c r="C15" s="1">
        <v>1</v>
      </c>
      <c r="D15" s="1" t="s">
        <v>64</v>
      </c>
      <c r="E15" s="1" t="s">
        <v>60</v>
      </c>
      <c r="F15" s="1" t="s">
        <v>89</v>
      </c>
      <c r="G15" s="2" t="s">
        <v>33</v>
      </c>
    </row>
    <row r="16" spans="1:7" x14ac:dyDescent="0.25">
      <c r="A16" s="1">
        <v>15</v>
      </c>
      <c r="B16" s="1">
        <f t="shared" si="0"/>
        <v>45149</v>
      </c>
      <c r="C16" s="1">
        <v>1</v>
      </c>
      <c r="D16" s="1" t="s">
        <v>65</v>
      </c>
      <c r="E16" s="1" t="s">
        <v>63</v>
      </c>
      <c r="F16" s="1" t="s">
        <v>90</v>
      </c>
      <c r="G16" s="2" t="s">
        <v>34</v>
      </c>
    </row>
    <row r="17" spans="1:7" x14ac:dyDescent="0.25">
      <c r="A17" s="1">
        <v>16</v>
      </c>
      <c r="B17" s="1">
        <f t="shared" si="0"/>
        <v>45150</v>
      </c>
      <c r="C17" s="1">
        <v>1</v>
      </c>
      <c r="D17" s="1" t="s">
        <v>62</v>
      </c>
      <c r="E17" s="1" t="s">
        <v>58</v>
      </c>
      <c r="F17" s="1" t="s">
        <v>91</v>
      </c>
      <c r="G17" s="2" t="s">
        <v>35</v>
      </c>
    </row>
    <row r="18" spans="1:7" x14ac:dyDescent="0.25">
      <c r="A18" s="1">
        <v>17</v>
      </c>
      <c r="B18" s="1">
        <f t="shared" si="0"/>
        <v>45150</v>
      </c>
      <c r="C18" s="1">
        <v>1</v>
      </c>
      <c r="D18" s="1" t="s">
        <v>59</v>
      </c>
      <c r="E18" s="1" t="s">
        <v>60</v>
      </c>
      <c r="F18" s="1" t="s">
        <v>93</v>
      </c>
      <c r="G18" s="2" t="s">
        <v>35</v>
      </c>
    </row>
    <row r="19" spans="1:7" x14ac:dyDescent="0.25">
      <c r="A19" s="1">
        <v>18</v>
      </c>
      <c r="B19" s="1">
        <f t="shared" si="0"/>
        <v>45151</v>
      </c>
      <c r="C19" s="1">
        <v>1</v>
      </c>
      <c r="D19" s="1" t="s">
        <v>61</v>
      </c>
      <c r="E19" s="1" t="s">
        <v>65</v>
      </c>
      <c r="F19" s="1" t="s">
        <v>90</v>
      </c>
      <c r="G19" s="2" t="s">
        <v>36</v>
      </c>
    </row>
    <row r="20" spans="1:7" x14ac:dyDescent="0.25">
      <c r="A20" s="1">
        <v>19</v>
      </c>
      <c r="B20" s="1">
        <f t="shared" si="0"/>
        <v>45151</v>
      </c>
      <c r="C20" s="1">
        <v>1</v>
      </c>
      <c r="D20" s="1" t="s">
        <v>64</v>
      </c>
      <c r="E20" s="1" t="s">
        <v>63</v>
      </c>
      <c r="F20" s="1" t="s">
        <v>89</v>
      </c>
      <c r="G20" s="2" t="s">
        <v>36</v>
      </c>
    </row>
    <row r="21" spans="1:7" x14ac:dyDescent="0.25">
      <c r="A21" s="1">
        <v>20</v>
      </c>
      <c r="B21" s="1">
        <f t="shared" si="0"/>
        <v>45152</v>
      </c>
      <c r="C21" s="1">
        <v>1</v>
      </c>
      <c r="D21" s="1" t="s">
        <v>58</v>
      </c>
      <c r="E21" s="1" t="s">
        <v>60</v>
      </c>
      <c r="F21" s="1" t="s">
        <v>93</v>
      </c>
      <c r="G21" s="2" t="s">
        <v>37</v>
      </c>
    </row>
    <row r="22" spans="1:7" x14ac:dyDescent="0.25">
      <c r="A22" s="1">
        <v>21</v>
      </c>
      <c r="B22" s="1">
        <f t="shared" si="0"/>
        <v>45153</v>
      </c>
      <c r="C22" s="1">
        <v>1</v>
      </c>
      <c r="D22" s="1" t="s">
        <v>62</v>
      </c>
      <c r="E22" s="1" t="s">
        <v>63</v>
      </c>
      <c r="F22" s="1" t="s">
        <v>88</v>
      </c>
      <c r="G22" s="2" t="s">
        <v>38</v>
      </c>
    </row>
    <row r="23" spans="1:7" x14ac:dyDescent="0.25">
      <c r="A23" s="1">
        <v>22</v>
      </c>
      <c r="B23" s="1">
        <f t="shared" si="0"/>
        <v>45154</v>
      </c>
      <c r="C23" s="1">
        <v>1</v>
      </c>
      <c r="D23" s="1" t="s">
        <v>64</v>
      </c>
      <c r="E23" s="1" t="s">
        <v>59</v>
      </c>
      <c r="F23" s="1" t="s">
        <v>94</v>
      </c>
      <c r="G23" s="2" t="s">
        <v>39</v>
      </c>
    </row>
    <row r="24" spans="1:7" x14ac:dyDescent="0.25">
      <c r="A24" s="1">
        <v>23</v>
      </c>
      <c r="B24" s="1">
        <f t="shared" si="0"/>
        <v>45155</v>
      </c>
      <c r="C24" s="1">
        <v>1</v>
      </c>
      <c r="D24" s="1" t="s">
        <v>61</v>
      </c>
      <c r="E24" s="1" t="s">
        <v>58</v>
      </c>
      <c r="F24" s="1" t="s">
        <v>87</v>
      </c>
      <c r="G24" s="2" t="s">
        <v>40</v>
      </c>
    </row>
    <row r="25" spans="1:7" x14ac:dyDescent="0.25">
      <c r="A25" s="1">
        <v>24</v>
      </c>
      <c r="B25" s="1">
        <f t="shared" si="0"/>
        <v>45156</v>
      </c>
      <c r="C25" s="1">
        <v>1</v>
      </c>
      <c r="D25" s="1" t="s">
        <v>62</v>
      </c>
      <c r="E25" s="1" t="s">
        <v>65</v>
      </c>
      <c r="F25" s="1" t="s">
        <v>91</v>
      </c>
      <c r="G25" s="2" t="s">
        <v>41</v>
      </c>
    </row>
    <row r="26" spans="1:7" x14ac:dyDescent="0.25">
      <c r="A26" s="1">
        <v>25</v>
      </c>
      <c r="B26" s="1">
        <f t="shared" si="0"/>
        <v>45157</v>
      </c>
      <c r="C26" s="1">
        <v>1</v>
      </c>
      <c r="D26" s="1" t="s">
        <v>64</v>
      </c>
      <c r="E26" s="1" t="s">
        <v>58</v>
      </c>
      <c r="F26" s="1" t="s">
        <v>87</v>
      </c>
      <c r="G26" s="2" t="s">
        <v>42</v>
      </c>
    </row>
    <row r="27" spans="1:7" x14ac:dyDescent="0.25">
      <c r="A27" s="1">
        <v>26</v>
      </c>
      <c r="B27" s="1">
        <f t="shared" si="0"/>
        <v>45157</v>
      </c>
      <c r="C27" s="1">
        <v>1</v>
      </c>
      <c r="D27" s="1" t="s">
        <v>63</v>
      </c>
      <c r="E27" s="1" t="s">
        <v>59</v>
      </c>
      <c r="F27" s="1" t="s">
        <v>94</v>
      </c>
      <c r="G27" s="2" t="s">
        <v>42</v>
      </c>
    </row>
    <row r="28" spans="1:7" x14ac:dyDescent="0.25">
      <c r="A28" s="1">
        <v>27</v>
      </c>
      <c r="B28" s="1">
        <f t="shared" si="0"/>
        <v>45158</v>
      </c>
      <c r="C28" s="1">
        <v>1</v>
      </c>
      <c r="D28" s="1" t="s">
        <v>61</v>
      </c>
      <c r="E28" s="1" t="s">
        <v>65</v>
      </c>
      <c r="F28" s="1" t="s">
        <v>92</v>
      </c>
      <c r="G28" s="2" t="s">
        <v>43</v>
      </c>
    </row>
    <row r="29" spans="1:7" x14ac:dyDescent="0.25">
      <c r="A29" s="1">
        <v>28</v>
      </c>
      <c r="B29" s="1">
        <f t="shared" si="0"/>
        <v>45158</v>
      </c>
      <c r="C29" s="1">
        <v>1</v>
      </c>
      <c r="D29" s="1" t="s">
        <v>62</v>
      </c>
      <c r="E29" s="1" t="s">
        <v>60</v>
      </c>
      <c r="F29" s="1" t="s">
        <v>93</v>
      </c>
      <c r="G29" s="2" t="s">
        <v>43</v>
      </c>
    </row>
    <row r="30" spans="1:7" x14ac:dyDescent="0.25">
      <c r="A30" s="1">
        <v>29</v>
      </c>
      <c r="B30" s="1">
        <f t="shared" si="0"/>
        <v>45159</v>
      </c>
      <c r="C30" s="1">
        <v>1</v>
      </c>
      <c r="D30" s="1" t="s">
        <v>63</v>
      </c>
      <c r="E30" s="1" t="s">
        <v>58</v>
      </c>
      <c r="F30" s="1" t="s">
        <v>88</v>
      </c>
      <c r="G30" s="2" t="s">
        <v>44</v>
      </c>
    </row>
    <row r="31" spans="1:7" x14ac:dyDescent="0.25">
      <c r="A31" s="1">
        <v>30</v>
      </c>
      <c r="B31" s="1">
        <f t="shared" si="0"/>
        <v>45160</v>
      </c>
      <c r="C31" s="1">
        <v>1</v>
      </c>
      <c r="D31" s="1" t="s">
        <v>65</v>
      </c>
      <c r="E31" s="1" t="s">
        <v>60</v>
      </c>
      <c r="F31" s="1" t="s">
        <v>90</v>
      </c>
      <c r="G31" s="2" t="s">
        <v>45</v>
      </c>
    </row>
    <row r="32" spans="1:7" x14ac:dyDescent="0.25">
      <c r="A32" s="1">
        <v>31</v>
      </c>
      <c r="B32" s="1">
        <f t="shared" si="0"/>
        <v>45161</v>
      </c>
      <c r="C32" s="1">
        <v>1</v>
      </c>
      <c r="D32" s="1" t="s">
        <v>61</v>
      </c>
      <c r="E32" s="1" t="s">
        <v>59</v>
      </c>
      <c r="F32" s="1" t="s">
        <v>92</v>
      </c>
      <c r="G32" s="2" t="s">
        <v>46</v>
      </c>
    </row>
    <row r="33" spans="1:7" x14ac:dyDescent="0.25">
      <c r="A33" s="1">
        <v>32</v>
      </c>
      <c r="B33" s="1">
        <f t="shared" si="0"/>
        <v>45162</v>
      </c>
      <c r="C33" s="1">
        <v>1</v>
      </c>
      <c r="D33" s="1" t="s">
        <v>64</v>
      </c>
      <c r="E33" s="1" t="s">
        <v>62</v>
      </c>
      <c r="F33" s="1" t="s">
        <v>89</v>
      </c>
      <c r="G33" s="2" t="s">
        <v>47</v>
      </c>
    </row>
    <row r="34" spans="1:7" x14ac:dyDescent="0.25">
      <c r="A34" s="1">
        <v>33</v>
      </c>
      <c r="B34" s="1">
        <f t="shared" si="0"/>
        <v>45164</v>
      </c>
      <c r="C34" s="1">
        <v>2</v>
      </c>
      <c r="D34" s="1" t="s">
        <v>59</v>
      </c>
      <c r="E34" s="1" t="s">
        <v>61</v>
      </c>
      <c r="F34" s="1" t="s">
        <v>88</v>
      </c>
      <c r="G34" s="2" t="s">
        <v>48</v>
      </c>
    </row>
    <row r="35" spans="1:7" x14ac:dyDescent="0.25">
      <c r="A35" s="1">
        <v>34</v>
      </c>
      <c r="B35" s="1">
        <f t="shared" si="0"/>
        <v>45165</v>
      </c>
      <c r="C35" s="1">
        <v>2</v>
      </c>
      <c r="D35" s="1" t="s">
        <v>63</v>
      </c>
      <c r="E35" s="1" t="s">
        <v>61</v>
      </c>
      <c r="F35" s="1" t="s">
        <v>91</v>
      </c>
      <c r="G35" s="2" t="s">
        <v>49</v>
      </c>
    </row>
  </sheetData>
  <autoFilter ref="A1:G35" xr:uid="{FFBA174B-37D9-49EF-B8DF-F980E30DE64B}"/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D5F257-79F5-473B-97F8-E30C63F48525}">
  <dimension ref="A1:I35"/>
  <sheetViews>
    <sheetView workbookViewId="0">
      <selection activeCell="F27" sqref="F27"/>
    </sheetView>
  </sheetViews>
  <sheetFormatPr defaultColWidth="8.7109375" defaultRowHeight="15" x14ac:dyDescent="0.25"/>
  <cols>
    <col min="1" max="1" width="8.140625" style="1" bestFit="1" customWidth="1"/>
    <col min="2" max="2" width="9.7109375" style="1" bestFit="1" customWidth="1"/>
    <col min="3" max="3" width="8.7109375" style="1" bestFit="1" customWidth="1"/>
    <col min="4" max="5" width="23.5703125" style="1" bestFit="1" customWidth="1"/>
    <col min="6" max="6" width="23.5703125" style="1" customWidth="1"/>
    <col min="7" max="7" width="16.28515625" style="1" bestFit="1" customWidth="1"/>
    <col min="8" max="8" width="11.42578125" style="1" bestFit="1" customWidth="1"/>
    <col min="9" max="9" width="8.85546875" style="1" bestFit="1" customWidth="1"/>
    <col min="10" max="16384" width="8.7109375" style="1"/>
  </cols>
  <sheetData>
    <row r="1" spans="1:9" x14ac:dyDescent="0.25">
      <c r="A1" s="1" t="s">
        <v>1</v>
      </c>
      <c r="B1" s="1" t="s">
        <v>0</v>
      </c>
      <c r="C1" s="1" t="s">
        <v>21</v>
      </c>
      <c r="D1" s="1" t="s">
        <v>19</v>
      </c>
      <c r="E1" s="1" t="s">
        <v>20</v>
      </c>
      <c r="F1" s="1" t="s">
        <v>66</v>
      </c>
      <c r="G1" s="1" t="s">
        <v>23</v>
      </c>
      <c r="H1" s="1" t="s">
        <v>51</v>
      </c>
      <c r="I1" s="1" t="s">
        <v>52</v>
      </c>
    </row>
    <row r="2" spans="1:9" x14ac:dyDescent="0.25">
      <c r="A2" s="1">
        <v>1</v>
      </c>
      <c r="B2" s="1">
        <f>DATEVALUE(G2)</f>
        <v>45155</v>
      </c>
      <c r="C2" s="1">
        <v>1</v>
      </c>
      <c r="D2" s="1" t="s">
        <v>50</v>
      </c>
      <c r="E2" s="1" t="s">
        <v>53</v>
      </c>
      <c r="F2" s="1" t="s">
        <v>114</v>
      </c>
      <c r="G2" s="1" t="str">
        <f>_xlfn.CONCAT(H2,"/",I2,"/",2023)</f>
        <v>8/17/2023</v>
      </c>
      <c r="H2" s="1">
        <v>8</v>
      </c>
      <c r="I2" s="1">
        <v>17</v>
      </c>
    </row>
    <row r="3" spans="1:9" x14ac:dyDescent="0.25">
      <c r="A3" s="1">
        <v>2</v>
      </c>
      <c r="B3" s="1">
        <f t="shared" ref="B3:B35" si="0">DATEVALUE(G3)</f>
        <v>45156</v>
      </c>
      <c r="C3" s="1">
        <v>1</v>
      </c>
      <c r="D3" s="1" t="s">
        <v>50</v>
      </c>
      <c r="E3" s="1" t="s">
        <v>54</v>
      </c>
      <c r="F3" s="1" t="s">
        <v>114</v>
      </c>
      <c r="G3" s="1" t="str">
        <f t="shared" ref="G3:G35" si="1">_xlfn.CONCAT(H3,"/",I3,"/",2023)</f>
        <v>8/18/2023</v>
      </c>
      <c r="H3" s="1">
        <v>8</v>
      </c>
      <c r="I3" s="1">
        <v>18</v>
      </c>
    </row>
    <row r="4" spans="1:9" x14ac:dyDescent="0.25">
      <c r="A4" s="1">
        <v>3</v>
      </c>
      <c r="B4" s="1">
        <f t="shared" si="0"/>
        <v>45157</v>
      </c>
      <c r="C4" s="1">
        <v>1</v>
      </c>
      <c r="D4" s="1" t="s">
        <v>55</v>
      </c>
      <c r="E4" s="1" t="s">
        <v>119</v>
      </c>
      <c r="F4" s="1" t="s">
        <v>114</v>
      </c>
      <c r="G4" s="1" t="str">
        <f t="shared" si="1"/>
        <v>8/19/2023</v>
      </c>
      <c r="H4" s="1">
        <v>8</v>
      </c>
      <c r="I4" s="1">
        <v>19</v>
      </c>
    </row>
    <row r="5" spans="1:9" x14ac:dyDescent="0.25">
      <c r="A5" s="1">
        <v>4</v>
      </c>
      <c r="B5" s="1">
        <f t="shared" si="0"/>
        <v>45158</v>
      </c>
      <c r="C5" s="1">
        <v>1</v>
      </c>
      <c r="D5" s="1" t="s">
        <v>50</v>
      </c>
      <c r="E5" s="1" t="s">
        <v>56</v>
      </c>
      <c r="F5" s="1" t="s">
        <v>114</v>
      </c>
      <c r="G5" s="1" t="str">
        <f t="shared" si="1"/>
        <v>8/20/2023</v>
      </c>
      <c r="H5" s="1">
        <v>8</v>
      </c>
      <c r="I5" s="1">
        <v>20</v>
      </c>
    </row>
    <row r="6" spans="1:9" x14ac:dyDescent="0.25">
      <c r="A6" s="1">
        <v>5</v>
      </c>
      <c r="B6" s="1">
        <f t="shared" si="0"/>
        <v>45158</v>
      </c>
      <c r="C6" s="1">
        <v>1</v>
      </c>
      <c r="D6" s="1" t="s">
        <v>53</v>
      </c>
      <c r="E6" s="1" t="s">
        <v>54</v>
      </c>
      <c r="F6" s="1" t="s">
        <v>114</v>
      </c>
      <c r="G6" s="1" t="str">
        <f t="shared" si="1"/>
        <v>8/20/2023</v>
      </c>
      <c r="H6" s="1">
        <v>8</v>
      </c>
      <c r="I6" s="1">
        <v>20</v>
      </c>
    </row>
    <row r="7" spans="1:9" x14ac:dyDescent="0.25">
      <c r="A7" s="1">
        <v>6</v>
      </c>
      <c r="B7" s="1">
        <f t="shared" si="0"/>
        <v>45159</v>
      </c>
      <c r="C7" s="1">
        <v>1</v>
      </c>
      <c r="D7" s="1" t="s">
        <v>50</v>
      </c>
      <c r="E7" s="1" t="s">
        <v>119</v>
      </c>
      <c r="F7" s="1" t="s">
        <v>114</v>
      </c>
      <c r="G7" s="1" t="str">
        <f t="shared" si="1"/>
        <v>8/21/2023</v>
      </c>
      <c r="H7" s="1">
        <v>8</v>
      </c>
      <c r="I7" s="1">
        <v>21</v>
      </c>
    </row>
    <row r="8" spans="1:9" x14ac:dyDescent="0.25">
      <c r="A8" s="1">
        <v>7</v>
      </c>
      <c r="B8" s="1">
        <f t="shared" si="0"/>
        <v>45162</v>
      </c>
      <c r="C8" s="1">
        <v>1</v>
      </c>
      <c r="D8" s="1" t="s">
        <v>119</v>
      </c>
      <c r="E8" s="1" t="s">
        <v>53</v>
      </c>
      <c r="F8" s="1" t="s">
        <v>115</v>
      </c>
      <c r="G8" s="1" t="str">
        <f t="shared" si="1"/>
        <v>8/24/2023</v>
      </c>
      <c r="H8" s="1">
        <v>8</v>
      </c>
      <c r="I8" s="1">
        <v>24</v>
      </c>
    </row>
    <row r="9" spans="1:9" x14ac:dyDescent="0.25">
      <c r="A9" s="1">
        <v>8</v>
      </c>
      <c r="B9" s="1">
        <f t="shared" si="0"/>
        <v>45163</v>
      </c>
      <c r="C9" s="1">
        <v>1</v>
      </c>
      <c r="D9" s="1" t="s">
        <v>119</v>
      </c>
      <c r="E9" s="1" t="s">
        <v>56</v>
      </c>
      <c r="F9" s="1" t="s">
        <v>115</v>
      </c>
      <c r="G9" s="1" t="str">
        <f t="shared" si="1"/>
        <v>8/25/2023</v>
      </c>
      <c r="H9" s="1">
        <v>8</v>
      </c>
      <c r="I9" s="1">
        <v>25</v>
      </c>
    </row>
    <row r="10" spans="1:9" x14ac:dyDescent="0.25">
      <c r="A10" s="1">
        <v>9</v>
      </c>
      <c r="B10" s="1">
        <f t="shared" si="0"/>
        <v>45164</v>
      </c>
      <c r="C10" s="1">
        <v>1</v>
      </c>
      <c r="D10" s="1" t="s">
        <v>50</v>
      </c>
      <c r="E10" s="1" t="s">
        <v>55</v>
      </c>
      <c r="F10" s="1" t="s">
        <v>115</v>
      </c>
      <c r="G10" s="1" t="str">
        <f t="shared" si="1"/>
        <v>8/26/2023</v>
      </c>
      <c r="H10" s="1">
        <v>8</v>
      </c>
      <c r="I10" s="1">
        <v>26</v>
      </c>
    </row>
    <row r="11" spans="1:9" x14ac:dyDescent="0.25">
      <c r="A11" s="1">
        <v>10</v>
      </c>
      <c r="B11" s="1">
        <f t="shared" si="0"/>
        <v>45165</v>
      </c>
      <c r="C11" s="1">
        <v>1</v>
      </c>
      <c r="D11" s="1" t="s">
        <v>119</v>
      </c>
      <c r="E11" s="1" t="s">
        <v>54</v>
      </c>
      <c r="F11" s="1" t="s">
        <v>115</v>
      </c>
      <c r="G11" s="1" t="str">
        <f t="shared" si="1"/>
        <v>8/27/2023</v>
      </c>
      <c r="H11" s="1">
        <v>8</v>
      </c>
      <c r="I11" s="1">
        <v>27</v>
      </c>
    </row>
    <row r="12" spans="1:9" x14ac:dyDescent="0.25">
      <c r="A12" s="1">
        <v>11</v>
      </c>
      <c r="B12" s="1">
        <f t="shared" si="0"/>
        <v>45165</v>
      </c>
      <c r="C12" s="1">
        <v>1</v>
      </c>
      <c r="D12" s="1" t="s">
        <v>53</v>
      </c>
      <c r="E12" s="1" t="s">
        <v>56</v>
      </c>
      <c r="F12" s="1" t="s">
        <v>115</v>
      </c>
      <c r="G12" s="1" t="str">
        <f t="shared" si="1"/>
        <v>8/27/2023</v>
      </c>
      <c r="H12" s="1">
        <v>8</v>
      </c>
      <c r="I12" s="1">
        <v>27</v>
      </c>
    </row>
    <row r="13" spans="1:9" x14ac:dyDescent="0.25">
      <c r="A13" s="1">
        <v>12</v>
      </c>
      <c r="B13" s="1">
        <f t="shared" si="0"/>
        <v>45166</v>
      </c>
      <c r="C13" s="1">
        <v>1</v>
      </c>
      <c r="D13" s="1" t="s">
        <v>119</v>
      </c>
      <c r="E13" s="1" t="s">
        <v>55</v>
      </c>
      <c r="F13" s="1" t="s">
        <v>115</v>
      </c>
      <c r="G13" s="1" t="str">
        <f t="shared" si="1"/>
        <v>8/28/2023</v>
      </c>
      <c r="H13" s="1">
        <v>8</v>
      </c>
      <c r="I13" s="1">
        <v>28</v>
      </c>
    </row>
    <row r="14" spans="1:9" x14ac:dyDescent="0.25">
      <c r="A14" s="1">
        <v>13</v>
      </c>
      <c r="B14" s="1">
        <f t="shared" si="0"/>
        <v>45169</v>
      </c>
      <c r="C14" s="1">
        <v>1</v>
      </c>
      <c r="D14" s="1" t="s">
        <v>54</v>
      </c>
      <c r="E14" s="1" t="s">
        <v>55</v>
      </c>
      <c r="F14" s="1" t="s">
        <v>116</v>
      </c>
      <c r="G14" s="1" t="str">
        <f t="shared" si="1"/>
        <v>8/31/2023</v>
      </c>
      <c r="H14" s="1">
        <v>8</v>
      </c>
      <c r="I14" s="1">
        <v>31</v>
      </c>
    </row>
    <row r="15" spans="1:9" x14ac:dyDescent="0.25">
      <c r="A15" s="1">
        <v>14</v>
      </c>
      <c r="B15" s="1">
        <f t="shared" si="0"/>
        <v>45170</v>
      </c>
      <c r="C15" s="1">
        <v>1</v>
      </c>
      <c r="D15" s="1" t="s">
        <v>54</v>
      </c>
      <c r="E15" s="1" t="s">
        <v>53</v>
      </c>
      <c r="F15" s="1" t="s">
        <v>116</v>
      </c>
      <c r="G15" s="1" t="str">
        <f t="shared" si="1"/>
        <v>9/1/2023</v>
      </c>
      <c r="H15" s="1">
        <v>9</v>
      </c>
      <c r="I15" s="1">
        <v>1</v>
      </c>
    </row>
    <row r="16" spans="1:9" x14ac:dyDescent="0.25">
      <c r="A16" s="1">
        <v>15</v>
      </c>
      <c r="B16" s="1">
        <f t="shared" si="0"/>
        <v>45171</v>
      </c>
      <c r="C16" s="1">
        <v>1</v>
      </c>
      <c r="D16" s="1" t="s">
        <v>56</v>
      </c>
      <c r="E16" s="1" t="s">
        <v>119</v>
      </c>
      <c r="F16" s="1" t="s">
        <v>116</v>
      </c>
      <c r="G16" s="1" t="str">
        <f t="shared" si="1"/>
        <v>9/2/2023</v>
      </c>
      <c r="H16" s="1">
        <v>9</v>
      </c>
      <c r="I16" s="1">
        <v>2</v>
      </c>
    </row>
    <row r="17" spans="1:9" x14ac:dyDescent="0.25">
      <c r="A17" s="1">
        <v>16</v>
      </c>
      <c r="B17" s="1">
        <f t="shared" si="0"/>
        <v>45172</v>
      </c>
      <c r="C17" s="1">
        <v>1</v>
      </c>
      <c r="D17" s="1" t="s">
        <v>54</v>
      </c>
      <c r="E17" s="1" t="s">
        <v>50</v>
      </c>
      <c r="F17" s="1" t="s">
        <v>116</v>
      </c>
      <c r="G17" s="1" t="str">
        <f t="shared" si="1"/>
        <v>9/3/2023</v>
      </c>
      <c r="H17" s="1">
        <v>9</v>
      </c>
      <c r="I17" s="1">
        <v>3</v>
      </c>
    </row>
    <row r="18" spans="1:9" x14ac:dyDescent="0.25">
      <c r="A18" s="1">
        <v>17</v>
      </c>
      <c r="B18" s="1">
        <f t="shared" si="0"/>
        <v>45172</v>
      </c>
      <c r="C18" s="1">
        <v>1</v>
      </c>
      <c r="D18" s="1" t="s">
        <v>53</v>
      </c>
      <c r="E18" s="1" t="s">
        <v>55</v>
      </c>
      <c r="F18" s="1" t="s">
        <v>116</v>
      </c>
      <c r="G18" s="1" t="str">
        <f t="shared" si="1"/>
        <v>9/3/2023</v>
      </c>
      <c r="H18" s="1">
        <v>9</v>
      </c>
      <c r="I18" s="1">
        <v>3</v>
      </c>
    </row>
    <row r="19" spans="1:9" x14ac:dyDescent="0.25">
      <c r="A19" s="1">
        <v>18</v>
      </c>
      <c r="B19" s="1">
        <f t="shared" si="0"/>
        <v>45173</v>
      </c>
      <c r="C19" s="1">
        <v>1</v>
      </c>
      <c r="D19" s="1" t="s">
        <v>54</v>
      </c>
      <c r="E19" s="1" t="s">
        <v>119</v>
      </c>
      <c r="F19" s="1" t="s">
        <v>116</v>
      </c>
      <c r="G19" s="1" t="str">
        <f t="shared" si="1"/>
        <v>9/4/2023</v>
      </c>
      <c r="H19" s="1">
        <v>9</v>
      </c>
      <c r="I19" s="1">
        <v>4</v>
      </c>
    </row>
    <row r="20" spans="1:9" x14ac:dyDescent="0.25">
      <c r="A20" s="1">
        <v>19</v>
      </c>
      <c r="B20" s="1">
        <f t="shared" si="0"/>
        <v>45175</v>
      </c>
      <c r="C20" s="1">
        <v>1</v>
      </c>
      <c r="D20" s="1" t="s">
        <v>55</v>
      </c>
      <c r="E20" s="1" t="s">
        <v>56</v>
      </c>
      <c r="F20" s="1" t="s">
        <v>117</v>
      </c>
      <c r="G20" s="1" t="str">
        <f t="shared" si="1"/>
        <v>9/6/2023</v>
      </c>
      <c r="H20" s="1">
        <v>9</v>
      </c>
      <c r="I20" s="1">
        <v>6</v>
      </c>
    </row>
    <row r="21" spans="1:9" x14ac:dyDescent="0.25">
      <c r="A21" s="1">
        <v>20</v>
      </c>
      <c r="B21" s="1">
        <f t="shared" si="0"/>
        <v>45176</v>
      </c>
      <c r="C21" s="1">
        <v>1</v>
      </c>
      <c r="D21" s="1" t="s">
        <v>55</v>
      </c>
      <c r="E21" s="1" t="s">
        <v>54</v>
      </c>
      <c r="F21" s="1" t="s">
        <v>117</v>
      </c>
      <c r="G21" s="1" t="str">
        <f t="shared" si="1"/>
        <v>9/7/2023</v>
      </c>
      <c r="H21" s="1">
        <v>9</v>
      </c>
      <c r="I21" s="1">
        <v>7</v>
      </c>
    </row>
    <row r="22" spans="1:9" x14ac:dyDescent="0.25">
      <c r="A22" s="1">
        <v>21</v>
      </c>
      <c r="B22" s="1">
        <f t="shared" si="0"/>
        <v>45178</v>
      </c>
      <c r="C22" s="1">
        <v>1</v>
      </c>
      <c r="D22" s="1" t="s">
        <v>119</v>
      </c>
      <c r="E22" s="1" t="s">
        <v>50</v>
      </c>
      <c r="F22" s="1" t="s">
        <v>117</v>
      </c>
      <c r="G22" s="1" t="str">
        <f t="shared" si="1"/>
        <v>9/9/2023</v>
      </c>
      <c r="H22" s="1">
        <v>9</v>
      </c>
      <c r="I22" s="1">
        <v>9</v>
      </c>
    </row>
    <row r="23" spans="1:9" x14ac:dyDescent="0.25">
      <c r="A23" s="1">
        <v>22</v>
      </c>
      <c r="B23" s="1">
        <f t="shared" si="0"/>
        <v>45179</v>
      </c>
      <c r="C23" s="1">
        <v>1</v>
      </c>
      <c r="D23" s="1" t="s">
        <v>55</v>
      </c>
      <c r="E23" s="1" t="s">
        <v>53</v>
      </c>
      <c r="F23" s="1" t="s">
        <v>117</v>
      </c>
      <c r="G23" s="1" t="str">
        <f t="shared" si="1"/>
        <v>9/10/2023</v>
      </c>
      <c r="H23" s="1">
        <v>9</v>
      </c>
      <c r="I23" s="1">
        <v>10</v>
      </c>
    </row>
    <row r="24" spans="1:9" x14ac:dyDescent="0.25">
      <c r="A24" s="1">
        <v>23</v>
      </c>
      <c r="B24" s="1">
        <f t="shared" si="0"/>
        <v>45179</v>
      </c>
      <c r="C24" s="1">
        <v>1</v>
      </c>
      <c r="D24" s="1" t="s">
        <v>54</v>
      </c>
      <c r="E24" s="1" t="s">
        <v>56</v>
      </c>
      <c r="F24" s="1" t="s">
        <v>117</v>
      </c>
      <c r="G24" s="1" t="str">
        <f t="shared" si="1"/>
        <v>9/10/2023</v>
      </c>
      <c r="H24" s="1">
        <v>9</v>
      </c>
      <c r="I24" s="1">
        <v>10</v>
      </c>
    </row>
    <row r="25" spans="1:9" x14ac:dyDescent="0.25">
      <c r="A25" s="1">
        <v>24</v>
      </c>
      <c r="B25" s="1">
        <f t="shared" si="0"/>
        <v>45180</v>
      </c>
      <c r="C25" s="1">
        <v>1</v>
      </c>
      <c r="D25" s="1" t="s">
        <v>55</v>
      </c>
      <c r="E25" s="1" t="s">
        <v>50</v>
      </c>
      <c r="F25" s="1" t="s">
        <v>117</v>
      </c>
      <c r="G25" s="1" t="str">
        <f t="shared" si="1"/>
        <v>9/11/2023</v>
      </c>
      <c r="H25" s="1">
        <v>9</v>
      </c>
      <c r="I25" s="1">
        <v>11</v>
      </c>
    </row>
    <row r="26" spans="1:9" x14ac:dyDescent="0.25">
      <c r="A26" s="1">
        <v>25</v>
      </c>
      <c r="B26" s="1">
        <f t="shared" si="0"/>
        <v>45183</v>
      </c>
      <c r="C26" s="1">
        <v>1</v>
      </c>
      <c r="D26" s="1" t="s">
        <v>56</v>
      </c>
      <c r="E26" s="1" t="s">
        <v>53</v>
      </c>
      <c r="F26" s="1" t="s">
        <v>118</v>
      </c>
      <c r="G26" s="1" t="str">
        <f t="shared" si="1"/>
        <v>9/14/2023</v>
      </c>
      <c r="H26" s="1">
        <v>9</v>
      </c>
      <c r="I26" s="1">
        <v>14</v>
      </c>
    </row>
    <row r="27" spans="1:9" x14ac:dyDescent="0.25">
      <c r="A27" s="1">
        <v>26</v>
      </c>
      <c r="B27" s="1">
        <f t="shared" si="0"/>
        <v>45184</v>
      </c>
      <c r="C27" s="1">
        <v>1</v>
      </c>
      <c r="D27" s="1" t="s">
        <v>56</v>
      </c>
      <c r="E27" s="1" t="s">
        <v>50</v>
      </c>
      <c r="F27" s="1" t="s">
        <v>118</v>
      </c>
      <c r="G27" s="1" t="str">
        <f t="shared" si="1"/>
        <v>9/15/2023</v>
      </c>
      <c r="H27" s="1">
        <v>9</v>
      </c>
      <c r="I27" s="1">
        <v>15</v>
      </c>
    </row>
    <row r="28" spans="1:9" x14ac:dyDescent="0.25">
      <c r="A28" s="1">
        <v>27</v>
      </c>
      <c r="B28" s="1">
        <f t="shared" si="0"/>
        <v>45185</v>
      </c>
      <c r="C28" s="1">
        <v>1</v>
      </c>
      <c r="D28" s="1" t="s">
        <v>53</v>
      </c>
      <c r="E28" s="1" t="s">
        <v>119</v>
      </c>
      <c r="F28" s="1" t="s">
        <v>118</v>
      </c>
      <c r="G28" s="1" t="str">
        <f t="shared" si="1"/>
        <v>9/16/2023</v>
      </c>
      <c r="H28" s="1">
        <v>9</v>
      </c>
      <c r="I28" s="1">
        <v>16</v>
      </c>
    </row>
    <row r="29" spans="1:9" x14ac:dyDescent="0.25">
      <c r="A29" s="1">
        <v>28</v>
      </c>
      <c r="B29" s="1">
        <f t="shared" si="0"/>
        <v>45186</v>
      </c>
      <c r="C29" s="1">
        <v>1</v>
      </c>
      <c r="D29" s="1" t="s">
        <v>56</v>
      </c>
      <c r="E29" s="1" t="s">
        <v>55</v>
      </c>
      <c r="F29" s="1" t="s">
        <v>118</v>
      </c>
      <c r="G29" s="1" t="str">
        <f t="shared" si="1"/>
        <v>9/17/2023</v>
      </c>
      <c r="H29" s="1">
        <v>9</v>
      </c>
      <c r="I29" s="1">
        <v>17</v>
      </c>
    </row>
    <row r="30" spans="1:9" x14ac:dyDescent="0.25">
      <c r="A30" s="1">
        <v>29</v>
      </c>
      <c r="B30" s="1">
        <f t="shared" si="0"/>
        <v>45186</v>
      </c>
      <c r="C30" s="1">
        <v>1</v>
      </c>
      <c r="D30" s="1" t="s">
        <v>53</v>
      </c>
      <c r="E30" s="1" t="s">
        <v>50</v>
      </c>
      <c r="F30" s="1" t="s">
        <v>118</v>
      </c>
      <c r="G30" s="1" t="str">
        <f t="shared" si="1"/>
        <v>9/17/2023</v>
      </c>
      <c r="H30" s="1">
        <v>9</v>
      </c>
      <c r="I30" s="1">
        <v>17</v>
      </c>
    </row>
    <row r="31" spans="1:9" x14ac:dyDescent="0.25">
      <c r="A31" s="1">
        <v>30</v>
      </c>
      <c r="B31" s="1">
        <f t="shared" si="0"/>
        <v>45187</v>
      </c>
      <c r="C31" s="1">
        <v>1</v>
      </c>
      <c r="D31" s="1" t="s">
        <v>56</v>
      </c>
      <c r="E31" s="1" t="s">
        <v>54</v>
      </c>
      <c r="F31" s="1" t="s">
        <v>118</v>
      </c>
      <c r="G31" s="1" t="str">
        <f t="shared" si="1"/>
        <v>9/18/2023</v>
      </c>
      <c r="H31" s="1">
        <v>9</v>
      </c>
      <c r="I31" s="1">
        <v>18</v>
      </c>
    </row>
    <row r="32" spans="1:9" x14ac:dyDescent="0.25">
      <c r="A32" s="1">
        <v>31</v>
      </c>
      <c r="B32" s="1">
        <f t="shared" si="0"/>
        <v>45189</v>
      </c>
      <c r="C32" s="1">
        <v>2</v>
      </c>
      <c r="D32" s="1" t="s">
        <v>50</v>
      </c>
      <c r="E32" s="1" t="s">
        <v>53</v>
      </c>
      <c r="F32" s="1" t="s">
        <v>118</v>
      </c>
      <c r="G32" s="1" t="str">
        <f t="shared" si="1"/>
        <v>9/20/2023</v>
      </c>
      <c r="H32" s="1">
        <v>9</v>
      </c>
      <c r="I32" s="1">
        <v>20</v>
      </c>
    </row>
    <row r="33" spans="1:9" x14ac:dyDescent="0.25">
      <c r="A33" s="1">
        <v>32</v>
      </c>
      <c r="B33" s="1">
        <f t="shared" si="0"/>
        <v>45190</v>
      </c>
      <c r="C33" s="1">
        <v>2</v>
      </c>
      <c r="D33" s="1" t="s">
        <v>56</v>
      </c>
      <c r="E33" s="1" t="s">
        <v>55</v>
      </c>
      <c r="F33" s="1" t="s">
        <v>118</v>
      </c>
      <c r="G33" s="1" t="str">
        <f t="shared" si="1"/>
        <v>9/21/2023</v>
      </c>
      <c r="H33" s="1">
        <v>9</v>
      </c>
      <c r="I33" s="1">
        <v>21</v>
      </c>
    </row>
    <row r="34" spans="1:9" x14ac:dyDescent="0.25">
      <c r="A34" s="1">
        <v>33</v>
      </c>
      <c r="B34" s="1">
        <f t="shared" si="0"/>
        <v>45192</v>
      </c>
      <c r="C34" s="1">
        <v>2</v>
      </c>
      <c r="D34" s="1" t="s">
        <v>56</v>
      </c>
      <c r="E34" s="1" t="s">
        <v>53</v>
      </c>
      <c r="F34" s="1" t="s">
        <v>118</v>
      </c>
      <c r="G34" s="1" t="str">
        <f t="shared" si="1"/>
        <v>9/23/2023</v>
      </c>
      <c r="H34" s="1">
        <v>9</v>
      </c>
      <c r="I34" s="1">
        <v>23</v>
      </c>
    </row>
    <row r="35" spans="1:9" x14ac:dyDescent="0.25">
      <c r="A35" s="1">
        <v>34</v>
      </c>
      <c r="B35" s="1">
        <f t="shared" si="0"/>
        <v>45194</v>
      </c>
      <c r="C35" s="1">
        <v>2</v>
      </c>
      <c r="D35" s="1" t="s">
        <v>55</v>
      </c>
      <c r="E35" s="1" t="s">
        <v>57</v>
      </c>
      <c r="F35" s="1" t="s">
        <v>118</v>
      </c>
      <c r="G35" s="1" t="str">
        <f t="shared" si="1"/>
        <v>9/25/2023</v>
      </c>
      <c r="H35" s="1">
        <v>9</v>
      </c>
      <c r="I35" s="1">
        <v>25</v>
      </c>
    </row>
  </sheetData>
  <autoFilter ref="A1:I35" xr:uid="{BCD5F257-79F5-473B-97F8-E30C63F48525}"/>
  <sortState xmlns:xlrd2="http://schemas.microsoft.com/office/spreadsheetml/2017/richdata2" ref="A2:D35">
    <sortCondition ref="B1:B35"/>
  </sortState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B9462F-C6FA-4DCB-8567-AEB31C955E9B}">
  <sheetPr filterMode="1"/>
  <dimension ref="A1:U129"/>
  <sheetViews>
    <sheetView tabSelected="1" workbookViewId="0">
      <selection activeCell="G72" sqref="G72"/>
    </sheetView>
  </sheetViews>
  <sheetFormatPr defaultColWidth="9.140625" defaultRowHeight="15" x14ac:dyDescent="0.25"/>
  <cols>
    <col min="1" max="1" width="8.140625" style="1" bestFit="1" customWidth="1"/>
    <col min="2" max="2" width="9.7109375" style="1" bestFit="1" customWidth="1"/>
    <col min="3" max="3" width="9.7109375" style="1" customWidth="1"/>
    <col min="4" max="5" width="12.5703125" style="1" bestFit="1" customWidth="1"/>
    <col min="6" max="6" width="14.85546875" style="1" bestFit="1" customWidth="1"/>
    <col min="7" max="7" width="9.5703125" style="1" bestFit="1" customWidth="1"/>
    <col min="8" max="8" width="11.42578125" style="1" bestFit="1" customWidth="1"/>
    <col min="9" max="9" width="16.42578125" style="1" bestFit="1" customWidth="1"/>
    <col min="10" max="11" width="9.140625" style="1"/>
    <col min="12" max="21" width="12.28515625" style="1" customWidth="1"/>
    <col min="22" max="16384" width="9.140625" style="1"/>
  </cols>
  <sheetData>
    <row r="1" spans="1:21" x14ac:dyDescent="0.25">
      <c r="A1" s="1" t="s">
        <v>1</v>
      </c>
      <c r="B1" s="1" t="s">
        <v>0</v>
      </c>
      <c r="C1" s="1" t="s">
        <v>21</v>
      </c>
      <c r="D1" s="1" t="s">
        <v>98</v>
      </c>
      <c r="E1" s="1" t="s">
        <v>97</v>
      </c>
      <c r="F1" s="1" t="s">
        <v>95</v>
      </c>
      <c r="G1" s="1" t="s">
        <v>96</v>
      </c>
      <c r="H1" s="1" t="s">
        <v>99</v>
      </c>
      <c r="I1" s="1" t="s">
        <v>108</v>
      </c>
      <c r="L1" s="1" t="s">
        <v>72</v>
      </c>
      <c r="M1" s="1" t="s">
        <v>75</v>
      </c>
      <c r="N1" s="1" t="s">
        <v>71</v>
      </c>
      <c r="O1" s="1" t="s">
        <v>68</v>
      </c>
      <c r="P1" s="1" t="s">
        <v>74</v>
      </c>
      <c r="Q1" s="1" t="s">
        <v>77</v>
      </c>
      <c r="R1" s="1" t="s">
        <v>69</v>
      </c>
      <c r="S1" s="1" t="s">
        <v>70</v>
      </c>
      <c r="T1" s="1" t="s">
        <v>73</v>
      </c>
      <c r="U1" s="1" t="s">
        <v>76</v>
      </c>
    </row>
    <row r="2" spans="1:21" hidden="1" x14ac:dyDescent="0.25">
      <c r="A2" s="1">
        <v>1</v>
      </c>
      <c r="B2" s="4">
        <f t="shared" ref="B2:B32" si="0">DATE(2023,H2,G2)</f>
        <v>45168</v>
      </c>
      <c r="C2" s="4">
        <v>21</v>
      </c>
      <c r="D2" s="1" t="s">
        <v>70</v>
      </c>
      <c r="E2" s="1" t="s">
        <v>112</v>
      </c>
      <c r="F2" s="1" t="s">
        <v>110</v>
      </c>
      <c r="G2" s="1">
        <v>30</v>
      </c>
      <c r="H2" s="1">
        <v>8</v>
      </c>
      <c r="I2" s="1" t="s">
        <v>113</v>
      </c>
    </row>
    <row r="3" spans="1:21" hidden="1" x14ac:dyDescent="0.25">
      <c r="A3" s="1">
        <v>2</v>
      </c>
      <c r="B3" s="4">
        <f t="shared" si="0"/>
        <v>45169</v>
      </c>
      <c r="C3" s="4">
        <v>21</v>
      </c>
      <c r="D3" s="1" t="s">
        <v>71</v>
      </c>
      <c r="E3" s="1" t="s">
        <v>76</v>
      </c>
      <c r="F3" s="1" t="s">
        <v>86</v>
      </c>
      <c r="G3" s="1">
        <v>31</v>
      </c>
      <c r="H3" s="1">
        <v>8</v>
      </c>
      <c r="I3" s="1" t="s">
        <v>113</v>
      </c>
    </row>
    <row r="4" spans="1:21" hidden="1" x14ac:dyDescent="0.25">
      <c r="A4" s="1">
        <v>3</v>
      </c>
      <c r="B4" s="4">
        <f t="shared" si="0"/>
        <v>45171</v>
      </c>
      <c r="C4" s="4">
        <v>21</v>
      </c>
      <c r="D4" s="1" t="s">
        <v>70</v>
      </c>
      <c r="E4" s="1" t="s">
        <v>74</v>
      </c>
      <c r="F4" s="1" t="s">
        <v>86</v>
      </c>
      <c r="G4" s="1">
        <v>2</v>
      </c>
      <c r="H4" s="1">
        <v>9</v>
      </c>
      <c r="I4" s="1" t="s">
        <v>113</v>
      </c>
    </row>
    <row r="5" spans="1:21" hidden="1" x14ac:dyDescent="0.25">
      <c r="A5" s="1">
        <v>4</v>
      </c>
      <c r="B5" s="4">
        <f t="shared" si="0"/>
        <v>45172</v>
      </c>
      <c r="C5" s="4">
        <v>21</v>
      </c>
      <c r="D5" s="1" t="s">
        <v>71</v>
      </c>
      <c r="E5" s="1" t="s">
        <v>72</v>
      </c>
      <c r="F5" s="1" t="s">
        <v>111</v>
      </c>
      <c r="G5" s="1">
        <v>3</v>
      </c>
      <c r="H5" s="1">
        <v>9</v>
      </c>
      <c r="I5" s="1" t="s">
        <v>113</v>
      </c>
    </row>
    <row r="6" spans="1:21" hidden="1" x14ac:dyDescent="0.25">
      <c r="A6" s="1">
        <v>5</v>
      </c>
      <c r="B6" s="4">
        <f t="shared" si="0"/>
        <v>45173</v>
      </c>
      <c r="C6" s="4">
        <v>21</v>
      </c>
      <c r="D6" s="1" t="s">
        <v>74</v>
      </c>
      <c r="E6" s="1" t="s">
        <v>112</v>
      </c>
      <c r="F6" s="1" t="s">
        <v>86</v>
      </c>
      <c r="G6" s="1">
        <v>4</v>
      </c>
      <c r="H6" s="1">
        <v>9</v>
      </c>
      <c r="I6" s="1" t="s">
        <v>113</v>
      </c>
    </row>
    <row r="7" spans="1:21" hidden="1" x14ac:dyDescent="0.25">
      <c r="A7" s="1">
        <v>6</v>
      </c>
      <c r="B7" s="4">
        <f t="shared" si="0"/>
        <v>45174</v>
      </c>
      <c r="C7" s="4">
        <v>21</v>
      </c>
      <c r="D7" s="1" t="s">
        <v>72</v>
      </c>
      <c r="E7" s="1" t="s">
        <v>76</v>
      </c>
      <c r="F7" s="1" t="s">
        <v>111</v>
      </c>
      <c r="G7" s="1">
        <v>5</v>
      </c>
      <c r="H7" s="1">
        <v>9</v>
      </c>
      <c r="I7" s="1" t="s">
        <v>113</v>
      </c>
    </row>
    <row r="8" spans="1:21" hidden="1" x14ac:dyDescent="0.25">
      <c r="A8" s="1">
        <v>7</v>
      </c>
      <c r="B8" s="4">
        <f t="shared" si="0"/>
        <v>45175</v>
      </c>
      <c r="C8" s="4">
        <v>21</v>
      </c>
      <c r="D8" s="1" t="s">
        <v>70</v>
      </c>
      <c r="E8" s="1" t="s">
        <v>71</v>
      </c>
      <c r="F8" s="1" t="s">
        <v>111</v>
      </c>
      <c r="G8" s="1">
        <v>6</v>
      </c>
      <c r="H8" s="1">
        <v>9</v>
      </c>
      <c r="I8" s="1" t="s">
        <v>113</v>
      </c>
    </row>
    <row r="9" spans="1:21" hidden="1" x14ac:dyDescent="0.25">
      <c r="A9" s="1">
        <v>8</v>
      </c>
      <c r="B9" s="1">
        <f t="shared" si="0"/>
        <v>45176</v>
      </c>
      <c r="C9" s="1">
        <v>99</v>
      </c>
      <c r="D9" s="1" t="s">
        <v>73</v>
      </c>
      <c r="E9" s="1" t="s">
        <v>75</v>
      </c>
      <c r="F9" s="1" t="s">
        <v>189</v>
      </c>
      <c r="G9" s="1">
        <v>7</v>
      </c>
      <c r="H9" s="1">
        <v>9</v>
      </c>
    </row>
    <row r="10" spans="1:21" hidden="1" x14ac:dyDescent="0.25">
      <c r="A10" s="1">
        <v>9</v>
      </c>
      <c r="B10" s="1">
        <f t="shared" si="0"/>
        <v>45177</v>
      </c>
      <c r="C10" s="1">
        <v>99</v>
      </c>
      <c r="D10" s="1" t="s">
        <v>68</v>
      </c>
      <c r="E10" s="1" t="s">
        <v>69</v>
      </c>
      <c r="F10" s="1" t="s">
        <v>93</v>
      </c>
      <c r="G10" s="1">
        <v>8</v>
      </c>
      <c r="H10" s="1">
        <v>9</v>
      </c>
    </row>
    <row r="11" spans="1:21" hidden="1" x14ac:dyDescent="0.25">
      <c r="A11" s="1">
        <v>10</v>
      </c>
      <c r="B11" s="4">
        <f t="shared" si="0"/>
        <v>45178</v>
      </c>
      <c r="C11" s="4">
        <v>21</v>
      </c>
      <c r="D11" s="1" t="s">
        <v>76</v>
      </c>
      <c r="E11" s="1" t="s">
        <v>71</v>
      </c>
      <c r="F11" s="1" t="s">
        <v>85</v>
      </c>
      <c r="G11" s="1">
        <v>9</v>
      </c>
      <c r="H11" s="1">
        <v>9</v>
      </c>
      <c r="I11" s="1" t="s">
        <v>113</v>
      </c>
    </row>
    <row r="12" spans="1:21" hidden="1" x14ac:dyDescent="0.25">
      <c r="A12" s="1">
        <v>11</v>
      </c>
      <c r="B12" s="1">
        <f t="shared" si="0"/>
        <v>45178</v>
      </c>
      <c r="C12" s="1">
        <v>99</v>
      </c>
      <c r="D12" s="1" t="s">
        <v>73</v>
      </c>
      <c r="E12" s="1" t="s">
        <v>75</v>
      </c>
      <c r="F12" s="1" t="s">
        <v>189</v>
      </c>
      <c r="G12" s="1">
        <v>9</v>
      </c>
      <c r="H12" s="1">
        <v>9</v>
      </c>
    </row>
    <row r="13" spans="1:21" hidden="1" x14ac:dyDescent="0.25">
      <c r="A13" s="1">
        <v>12</v>
      </c>
      <c r="B13" s="4">
        <f t="shared" si="0"/>
        <v>45179</v>
      </c>
      <c r="C13" s="4">
        <v>21</v>
      </c>
      <c r="D13" s="1" t="s">
        <v>70</v>
      </c>
      <c r="E13" s="1" t="s">
        <v>74</v>
      </c>
      <c r="F13" s="1" t="s">
        <v>85</v>
      </c>
      <c r="G13" s="1">
        <v>10</v>
      </c>
      <c r="H13" s="1">
        <v>9</v>
      </c>
      <c r="I13" s="1" t="s">
        <v>113</v>
      </c>
    </row>
    <row r="14" spans="1:21" hidden="1" x14ac:dyDescent="0.25">
      <c r="A14" s="1">
        <v>13</v>
      </c>
      <c r="B14" s="1">
        <f t="shared" si="0"/>
        <v>45179</v>
      </c>
      <c r="C14" s="1">
        <v>99</v>
      </c>
      <c r="D14" s="1" t="s">
        <v>68</v>
      </c>
      <c r="E14" s="1" t="s">
        <v>69</v>
      </c>
      <c r="F14" s="1" t="s">
        <v>94</v>
      </c>
      <c r="G14" s="1">
        <v>10</v>
      </c>
      <c r="H14" s="1">
        <v>9</v>
      </c>
    </row>
    <row r="15" spans="1:21" hidden="1" x14ac:dyDescent="0.25">
      <c r="A15" s="1">
        <v>14</v>
      </c>
      <c r="B15" s="4">
        <f t="shared" si="0"/>
        <v>45181</v>
      </c>
      <c r="C15" s="4">
        <v>21</v>
      </c>
      <c r="D15" s="1" t="s">
        <v>76</v>
      </c>
      <c r="E15" s="1" t="s">
        <v>74</v>
      </c>
      <c r="F15" s="1" t="s">
        <v>85</v>
      </c>
      <c r="G15" s="1">
        <v>12</v>
      </c>
      <c r="H15" s="1">
        <v>9</v>
      </c>
      <c r="I15" s="1" t="s">
        <v>113</v>
      </c>
    </row>
    <row r="16" spans="1:21" hidden="1" x14ac:dyDescent="0.25">
      <c r="A16" s="1">
        <v>15</v>
      </c>
      <c r="B16" s="1">
        <f t="shared" si="0"/>
        <v>45181</v>
      </c>
      <c r="C16" s="1">
        <v>99</v>
      </c>
      <c r="D16" s="1" t="s">
        <v>73</v>
      </c>
      <c r="E16" s="1" t="s">
        <v>75</v>
      </c>
      <c r="F16" s="1" t="s">
        <v>190</v>
      </c>
      <c r="G16" s="1">
        <v>12</v>
      </c>
      <c r="H16" s="1">
        <v>9</v>
      </c>
    </row>
    <row r="17" spans="1:9" hidden="1" x14ac:dyDescent="0.25">
      <c r="A17" s="1">
        <v>16</v>
      </c>
      <c r="B17" s="1">
        <f t="shared" si="0"/>
        <v>45182</v>
      </c>
      <c r="C17" s="1">
        <v>99</v>
      </c>
      <c r="D17" s="1" t="s">
        <v>68</v>
      </c>
      <c r="E17" s="1" t="s">
        <v>69</v>
      </c>
      <c r="F17" s="1" t="s">
        <v>88</v>
      </c>
      <c r="G17" s="1">
        <v>13</v>
      </c>
      <c r="H17" s="1">
        <v>9</v>
      </c>
    </row>
    <row r="18" spans="1:9" hidden="1" x14ac:dyDescent="0.25">
      <c r="A18" s="1">
        <v>17</v>
      </c>
      <c r="B18" s="4">
        <f t="shared" si="0"/>
        <v>45183</v>
      </c>
      <c r="C18" s="4">
        <v>21</v>
      </c>
      <c r="D18" s="1" t="s">
        <v>70</v>
      </c>
      <c r="E18" s="1" t="s">
        <v>76</v>
      </c>
      <c r="F18" s="1" t="s">
        <v>85</v>
      </c>
      <c r="G18" s="1">
        <v>14</v>
      </c>
      <c r="H18" s="1">
        <v>9</v>
      </c>
      <c r="I18" s="1" t="s">
        <v>113</v>
      </c>
    </row>
    <row r="19" spans="1:9" hidden="1" x14ac:dyDescent="0.25">
      <c r="A19" s="1">
        <v>18</v>
      </c>
      <c r="B19" s="4">
        <f t="shared" si="0"/>
        <v>45184</v>
      </c>
      <c r="C19" s="4">
        <v>21</v>
      </c>
      <c r="D19" s="1" t="s">
        <v>74</v>
      </c>
      <c r="E19" s="1" t="s">
        <v>71</v>
      </c>
      <c r="F19" s="1" t="s">
        <v>85</v>
      </c>
      <c r="G19" s="1">
        <v>15</v>
      </c>
      <c r="H19" s="1">
        <v>9</v>
      </c>
      <c r="I19" s="1" t="s">
        <v>113</v>
      </c>
    </row>
    <row r="20" spans="1:9" hidden="1" x14ac:dyDescent="0.25">
      <c r="A20" s="1">
        <v>19</v>
      </c>
      <c r="B20" s="1">
        <f t="shared" si="0"/>
        <v>45184</v>
      </c>
      <c r="C20" s="1">
        <v>99</v>
      </c>
      <c r="D20" s="1" t="s">
        <v>73</v>
      </c>
      <c r="E20" s="1" t="s">
        <v>75</v>
      </c>
      <c r="F20" s="1" t="s">
        <v>191</v>
      </c>
      <c r="G20" s="1">
        <v>15</v>
      </c>
      <c r="H20" s="1">
        <v>9</v>
      </c>
    </row>
    <row r="21" spans="1:9" hidden="1" x14ac:dyDescent="0.25">
      <c r="A21" s="1">
        <v>20</v>
      </c>
      <c r="B21" s="1">
        <f t="shared" si="0"/>
        <v>45184</v>
      </c>
      <c r="C21" s="1">
        <v>99</v>
      </c>
      <c r="D21" s="1" t="s">
        <v>68</v>
      </c>
      <c r="E21" s="1" t="s">
        <v>69</v>
      </c>
      <c r="F21" s="1" t="s">
        <v>91</v>
      </c>
      <c r="G21" s="1">
        <v>15</v>
      </c>
      <c r="H21" s="1">
        <v>9</v>
      </c>
    </row>
    <row r="22" spans="1:9" hidden="1" x14ac:dyDescent="0.25">
      <c r="A22" s="1">
        <v>21</v>
      </c>
      <c r="B22" s="4">
        <f t="shared" si="0"/>
        <v>45186</v>
      </c>
      <c r="C22" s="4">
        <v>21</v>
      </c>
      <c r="D22" s="1" t="s">
        <v>76</v>
      </c>
      <c r="E22" s="1" t="s">
        <v>74</v>
      </c>
      <c r="F22" s="1" t="s">
        <v>85</v>
      </c>
      <c r="G22" s="1">
        <v>17</v>
      </c>
      <c r="H22" s="1">
        <v>9</v>
      </c>
      <c r="I22" s="1" t="s">
        <v>113</v>
      </c>
    </row>
    <row r="23" spans="1:9" hidden="1" x14ac:dyDescent="0.25">
      <c r="A23" s="1">
        <v>22</v>
      </c>
      <c r="B23" s="1">
        <f t="shared" si="0"/>
        <v>45186</v>
      </c>
      <c r="C23" s="1">
        <v>99</v>
      </c>
      <c r="D23" s="1" t="s">
        <v>73</v>
      </c>
      <c r="E23" s="1" t="s">
        <v>75</v>
      </c>
      <c r="F23" s="1" t="s">
        <v>192</v>
      </c>
      <c r="G23" s="1">
        <v>17</v>
      </c>
      <c r="H23" s="1">
        <v>9</v>
      </c>
    </row>
    <row r="24" spans="1:9" hidden="1" x14ac:dyDescent="0.25">
      <c r="A24" s="1">
        <v>23</v>
      </c>
      <c r="B24" s="1">
        <f t="shared" si="0"/>
        <v>45189</v>
      </c>
      <c r="C24" s="1">
        <v>99</v>
      </c>
      <c r="D24" s="1" t="s">
        <v>68</v>
      </c>
      <c r="E24" s="1" t="s">
        <v>205</v>
      </c>
      <c r="F24" s="1" t="s">
        <v>90</v>
      </c>
      <c r="G24" s="1">
        <v>20</v>
      </c>
      <c r="H24" s="1">
        <v>9</v>
      </c>
    </row>
    <row r="25" spans="1:9" hidden="1" x14ac:dyDescent="0.25">
      <c r="A25" s="1">
        <v>24</v>
      </c>
      <c r="B25" s="1">
        <f t="shared" si="0"/>
        <v>45190</v>
      </c>
      <c r="C25" s="1">
        <v>99</v>
      </c>
      <c r="D25" s="1" t="s">
        <v>71</v>
      </c>
      <c r="E25" s="1" t="s">
        <v>69</v>
      </c>
      <c r="F25" s="1" t="s">
        <v>193</v>
      </c>
      <c r="G25" s="1">
        <v>21</v>
      </c>
      <c r="H25" s="1">
        <v>9</v>
      </c>
    </row>
    <row r="26" spans="1:9" hidden="1" x14ac:dyDescent="0.25">
      <c r="A26" s="1">
        <v>25</v>
      </c>
      <c r="B26" s="1">
        <f t="shared" si="0"/>
        <v>45191</v>
      </c>
      <c r="C26" s="1">
        <v>99</v>
      </c>
      <c r="D26" s="1" t="s">
        <v>74</v>
      </c>
      <c r="E26" s="1" t="s">
        <v>75</v>
      </c>
      <c r="F26" s="1" t="s">
        <v>194</v>
      </c>
      <c r="G26" s="1">
        <v>22</v>
      </c>
      <c r="H26" s="1">
        <v>9</v>
      </c>
    </row>
    <row r="27" spans="1:9" hidden="1" x14ac:dyDescent="0.25">
      <c r="A27" s="1">
        <v>26</v>
      </c>
      <c r="B27" s="1">
        <f t="shared" si="0"/>
        <v>45192</v>
      </c>
      <c r="C27" s="1">
        <v>99</v>
      </c>
      <c r="D27" s="1" t="s">
        <v>71</v>
      </c>
      <c r="E27" s="1" t="s">
        <v>69</v>
      </c>
      <c r="F27" s="1" t="s">
        <v>193</v>
      </c>
      <c r="G27" s="1">
        <v>23</v>
      </c>
      <c r="H27" s="1">
        <v>9</v>
      </c>
    </row>
    <row r="28" spans="1:9" hidden="1" x14ac:dyDescent="0.25">
      <c r="A28" s="1">
        <v>27</v>
      </c>
      <c r="B28" s="1">
        <f t="shared" si="0"/>
        <v>45192</v>
      </c>
      <c r="C28" s="1">
        <v>99</v>
      </c>
      <c r="D28" s="1" t="s">
        <v>68</v>
      </c>
      <c r="E28" s="1" t="s">
        <v>205</v>
      </c>
      <c r="F28" s="1" t="s">
        <v>87</v>
      </c>
      <c r="G28" s="1">
        <v>23</v>
      </c>
      <c r="H28" s="1">
        <v>9</v>
      </c>
    </row>
    <row r="29" spans="1:9" hidden="1" x14ac:dyDescent="0.25">
      <c r="A29" s="1">
        <v>28</v>
      </c>
      <c r="B29" s="1">
        <f t="shared" si="0"/>
        <v>45193</v>
      </c>
      <c r="C29" s="1">
        <v>99</v>
      </c>
      <c r="D29" s="1" t="s">
        <v>74</v>
      </c>
      <c r="E29" s="1" t="s">
        <v>75</v>
      </c>
      <c r="F29" s="1" t="s">
        <v>195</v>
      </c>
      <c r="G29" s="1">
        <v>24</v>
      </c>
      <c r="H29" s="1">
        <v>9</v>
      </c>
    </row>
    <row r="30" spans="1:9" hidden="1" x14ac:dyDescent="0.25">
      <c r="A30" s="1">
        <v>29</v>
      </c>
      <c r="B30" s="1">
        <f t="shared" si="0"/>
        <v>45195</v>
      </c>
      <c r="C30" s="1">
        <v>99</v>
      </c>
      <c r="D30" s="1" t="s">
        <v>71</v>
      </c>
      <c r="E30" s="1" t="s">
        <v>69</v>
      </c>
      <c r="F30" s="1" t="s">
        <v>193</v>
      </c>
      <c r="G30" s="1">
        <v>26</v>
      </c>
      <c r="H30" s="1">
        <v>9</v>
      </c>
    </row>
    <row r="31" spans="1:9" hidden="1" x14ac:dyDescent="0.25">
      <c r="A31" s="1">
        <v>30</v>
      </c>
      <c r="B31" s="1">
        <f t="shared" si="0"/>
        <v>45195</v>
      </c>
      <c r="C31" s="1">
        <v>99</v>
      </c>
      <c r="D31" s="1" t="s">
        <v>68</v>
      </c>
      <c r="E31" s="1" t="s">
        <v>205</v>
      </c>
      <c r="F31" s="1" t="s">
        <v>206</v>
      </c>
      <c r="G31" s="1">
        <v>26</v>
      </c>
      <c r="H31" s="1">
        <v>9</v>
      </c>
    </row>
    <row r="32" spans="1:9" hidden="1" x14ac:dyDescent="0.25">
      <c r="A32" s="1">
        <v>31</v>
      </c>
      <c r="B32" s="1">
        <f t="shared" si="0"/>
        <v>45196</v>
      </c>
      <c r="C32" s="1">
        <v>99</v>
      </c>
      <c r="D32" s="1" t="s">
        <v>74</v>
      </c>
      <c r="E32" s="1" t="s">
        <v>75</v>
      </c>
      <c r="F32" s="1" t="s">
        <v>196</v>
      </c>
      <c r="G32" s="1">
        <v>27</v>
      </c>
      <c r="H32" s="1">
        <v>9</v>
      </c>
    </row>
    <row r="33" spans="1:21" x14ac:dyDescent="0.25">
      <c r="A33" s="1">
        <v>32</v>
      </c>
      <c r="B33" s="4">
        <f t="shared" ref="B33:B80" si="1">DATE(2023,H33,G33)</f>
        <v>45204</v>
      </c>
      <c r="C33" s="4">
        <v>1</v>
      </c>
      <c r="D33" s="1" t="s">
        <v>68</v>
      </c>
      <c r="E33" s="1" t="s">
        <v>69</v>
      </c>
      <c r="F33" s="1" t="s">
        <v>207</v>
      </c>
      <c r="G33" s="1">
        <v>5</v>
      </c>
      <c r="H33" s="1">
        <v>10</v>
      </c>
      <c r="I33" s="1" t="s">
        <v>109</v>
      </c>
      <c r="L33" s="1">
        <f>IF(OR($D33=L$1,$E33=L$1),1,0)</f>
        <v>0</v>
      </c>
      <c r="M33" s="1">
        <f t="shared" ref="M33:U48" si="2">IF(OR($D33=M$1,$E33=M$1),1,0)</f>
        <v>0</v>
      </c>
      <c r="N33" s="1">
        <f t="shared" si="2"/>
        <v>0</v>
      </c>
      <c r="O33" s="1">
        <f>IF(OR($D33=O$1,$E33=O$1),1,0)</f>
        <v>1</v>
      </c>
      <c r="P33" s="1">
        <f t="shared" si="2"/>
        <v>0</v>
      </c>
      <c r="Q33" s="1">
        <f t="shared" si="2"/>
        <v>0</v>
      </c>
      <c r="R33" s="1">
        <f t="shared" si="2"/>
        <v>1</v>
      </c>
      <c r="S33" s="1">
        <f t="shared" si="2"/>
        <v>0</v>
      </c>
      <c r="T33" s="1">
        <f t="shared" si="2"/>
        <v>0</v>
      </c>
      <c r="U33" s="1">
        <f t="shared" si="2"/>
        <v>0</v>
      </c>
    </row>
    <row r="34" spans="1:21" x14ac:dyDescent="0.25">
      <c r="A34" s="1">
        <v>33</v>
      </c>
      <c r="B34" s="4">
        <f t="shared" si="1"/>
        <v>45205</v>
      </c>
      <c r="C34" s="4">
        <v>1</v>
      </c>
      <c r="D34" s="1" t="s">
        <v>70</v>
      </c>
      <c r="E34" s="1" t="s">
        <v>77</v>
      </c>
      <c r="F34" s="1" t="s">
        <v>106</v>
      </c>
      <c r="G34" s="1">
        <v>6</v>
      </c>
      <c r="H34" s="1">
        <v>10</v>
      </c>
      <c r="I34" s="1" t="s">
        <v>109</v>
      </c>
      <c r="L34" s="1">
        <f t="shared" ref="L34:T75" si="3">IF(OR($D34=L$1,$E34=L$1),1,0)</f>
        <v>0</v>
      </c>
      <c r="M34" s="1">
        <f t="shared" si="2"/>
        <v>0</v>
      </c>
      <c r="N34" s="1">
        <f t="shared" si="2"/>
        <v>0</v>
      </c>
      <c r="O34" s="1">
        <f t="shared" si="2"/>
        <v>0</v>
      </c>
      <c r="P34" s="1">
        <f t="shared" si="2"/>
        <v>0</v>
      </c>
      <c r="Q34" s="1">
        <f t="shared" si="2"/>
        <v>1</v>
      </c>
      <c r="R34" s="1">
        <f t="shared" si="2"/>
        <v>0</v>
      </c>
      <c r="S34" s="1">
        <f t="shared" si="2"/>
        <v>1</v>
      </c>
      <c r="T34" s="1">
        <f t="shared" si="2"/>
        <v>0</v>
      </c>
      <c r="U34" s="1">
        <f t="shared" si="2"/>
        <v>0</v>
      </c>
    </row>
    <row r="35" spans="1:21" x14ac:dyDescent="0.25">
      <c r="A35" s="1">
        <v>34</v>
      </c>
      <c r="B35" s="4">
        <f t="shared" si="1"/>
        <v>45206</v>
      </c>
      <c r="C35" s="4">
        <v>1</v>
      </c>
      <c r="D35" s="1" t="s">
        <v>71</v>
      </c>
      <c r="E35" s="1" t="s">
        <v>72</v>
      </c>
      <c r="F35" s="1" t="s">
        <v>67</v>
      </c>
      <c r="G35" s="1">
        <v>7</v>
      </c>
      <c r="H35" s="1">
        <v>10</v>
      </c>
      <c r="I35" s="1" t="s">
        <v>109</v>
      </c>
      <c r="L35" s="1">
        <f t="shared" si="3"/>
        <v>1</v>
      </c>
      <c r="M35" s="1">
        <f t="shared" si="2"/>
        <v>0</v>
      </c>
      <c r="N35" s="1">
        <f t="shared" si="2"/>
        <v>1</v>
      </c>
      <c r="O35" s="1">
        <f t="shared" si="2"/>
        <v>0</v>
      </c>
      <c r="P35" s="1">
        <f t="shared" si="2"/>
        <v>0</v>
      </c>
      <c r="Q35" s="1">
        <f t="shared" si="2"/>
        <v>0</v>
      </c>
      <c r="R35" s="1">
        <f t="shared" si="2"/>
        <v>0</v>
      </c>
      <c r="S35" s="1">
        <f t="shared" si="2"/>
        <v>0</v>
      </c>
      <c r="T35" s="1">
        <f t="shared" si="2"/>
        <v>0</v>
      </c>
      <c r="U35" s="1">
        <f t="shared" si="2"/>
        <v>0</v>
      </c>
    </row>
    <row r="36" spans="1:21" x14ac:dyDescent="0.25">
      <c r="A36" s="1">
        <v>35</v>
      </c>
      <c r="B36" s="4">
        <f t="shared" si="1"/>
        <v>45206</v>
      </c>
      <c r="C36" s="4">
        <v>1</v>
      </c>
      <c r="D36" s="1" t="s">
        <v>73</v>
      </c>
      <c r="E36" s="1" t="s">
        <v>76</v>
      </c>
      <c r="F36" s="1" t="s">
        <v>100</v>
      </c>
      <c r="G36" s="1">
        <v>7</v>
      </c>
      <c r="H36" s="1">
        <v>10</v>
      </c>
      <c r="I36" s="1" t="s">
        <v>109</v>
      </c>
      <c r="L36" s="1">
        <f t="shared" si="3"/>
        <v>0</v>
      </c>
      <c r="M36" s="1">
        <f t="shared" si="2"/>
        <v>0</v>
      </c>
      <c r="N36" s="1">
        <f t="shared" si="2"/>
        <v>0</v>
      </c>
      <c r="O36" s="1">
        <f t="shared" si="2"/>
        <v>0</v>
      </c>
      <c r="P36" s="1">
        <f t="shared" si="2"/>
        <v>0</v>
      </c>
      <c r="Q36" s="1">
        <f t="shared" si="2"/>
        <v>0</v>
      </c>
      <c r="R36" s="1">
        <f t="shared" si="2"/>
        <v>0</v>
      </c>
      <c r="S36" s="1">
        <f t="shared" si="2"/>
        <v>0</v>
      </c>
      <c r="T36" s="1">
        <f t="shared" si="2"/>
        <v>1</v>
      </c>
      <c r="U36" s="1">
        <f t="shared" si="2"/>
        <v>1</v>
      </c>
    </row>
    <row r="37" spans="1:21" x14ac:dyDescent="0.25">
      <c r="A37" s="1">
        <v>36</v>
      </c>
      <c r="B37" s="4">
        <f t="shared" si="1"/>
        <v>45207</v>
      </c>
      <c r="C37" s="4">
        <v>1</v>
      </c>
      <c r="D37" s="1" t="s">
        <v>74</v>
      </c>
      <c r="E37" s="1" t="s">
        <v>75</v>
      </c>
      <c r="F37" s="1" t="s">
        <v>104</v>
      </c>
      <c r="G37" s="1">
        <v>8</v>
      </c>
      <c r="H37" s="1">
        <v>10</v>
      </c>
      <c r="I37" s="1" t="s">
        <v>109</v>
      </c>
      <c r="L37" s="1">
        <f t="shared" si="3"/>
        <v>0</v>
      </c>
      <c r="M37" s="1">
        <f t="shared" si="2"/>
        <v>1</v>
      </c>
      <c r="N37" s="1">
        <f t="shared" si="2"/>
        <v>0</v>
      </c>
      <c r="O37" s="1">
        <f t="shared" si="2"/>
        <v>0</v>
      </c>
      <c r="P37" s="1">
        <f t="shared" si="2"/>
        <v>1</v>
      </c>
      <c r="Q37" s="1">
        <f t="shared" si="2"/>
        <v>0</v>
      </c>
      <c r="R37" s="1">
        <f t="shared" si="2"/>
        <v>0</v>
      </c>
      <c r="S37" s="1">
        <f t="shared" si="2"/>
        <v>0</v>
      </c>
      <c r="T37" s="1">
        <f t="shared" si="2"/>
        <v>0</v>
      </c>
      <c r="U37" s="1">
        <f t="shared" si="2"/>
        <v>0</v>
      </c>
    </row>
    <row r="38" spans="1:21" x14ac:dyDescent="0.25">
      <c r="A38" s="1">
        <v>37</v>
      </c>
      <c r="B38" s="4">
        <f t="shared" si="1"/>
        <v>45208</v>
      </c>
      <c r="C38" s="4">
        <v>2</v>
      </c>
      <c r="D38" s="1" t="s">
        <v>69</v>
      </c>
      <c r="E38" s="1" t="s">
        <v>77</v>
      </c>
      <c r="F38" s="1" t="s">
        <v>106</v>
      </c>
      <c r="G38" s="1">
        <v>9</v>
      </c>
      <c r="H38" s="1">
        <v>10</v>
      </c>
      <c r="I38" s="1" t="s">
        <v>109</v>
      </c>
      <c r="L38" s="1">
        <f t="shared" si="3"/>
        <v>0</v>
      </c>
      <c r="M38" s="1">
        <f t="shared" si="2"/>
        <v>0</v>
      </c>
      <c r="N38" s="1">
        <f t="shared" si="2"/>
        <v>0</v>
      </c>
      <c r="O38" s="1">
        <f t="shared" si="2"/>
        <v>0</v>
      </c>
      <c r="P38" s="1">
        <f t="shared" si="2"/>
        <v>0</v>
      </c>
      <c r="Q38" s="1">
        <f t="shared" si="2"/>
        <v>1</v>
      </c>
      <c r="R38" s="1">
        <f t="shared" si="2"/>
        <v>1</v>
      </c>
      <c r="S38" s="1">
        <f t="shared" si="2"/>
        <v>0</v>
      </c>
      <c r="T38" s="1">
        <f t="shared" si="2"/>
        <v>0</v>
      </c>
      <c r="U38" s="1">
        <f t="shared" si="2"/>
        <v>0</v>
      </c>
    </row>
    <row r="39" spans="1:21" x14ac:dyDescent="0.25">
      <c r="A39" s="1">
        <v>38</v>
      </c>
      <c r="B39" s="4">
        <f t="shared" si="1"/>
        <v>45209</v>
      </c>
      <c r="C39" s="4">
        <v>2</v>
      </c>
      <c r="D39" s="1" t="s">
        <v>68</v>
      </c>
      <c r="E39" s="1" t="s">
        <v>71</v>
      </c>
      <c r="F39" s="1" t="s">
        <v>67</v>
      </c>
      <c r="G39" s="1">
        <v>10</v>
      </c>
      <c r="H39" s="1">
        <v>10</v>
      </c>
      <c r="I39" s="1" t="s">
        <v>109</v>
      </c>
      <c r="L39" s="1">
        <f t="shared" si="3"/>
        <v>0</v>
      </c>
      <c r="M39" s="1">
        <f t="shared" si="2"/>
        <v>0</v>
      </c>
      <c r="N39" s="1">
        <f t="shared" si="2"/>
        <v>1</v>
      </c>
      <c r="O39" s="1">
        <f t="shared" si="2"/>
        <v>1</v>
      </c>
      <c r="P39" s="1">
        <f t="shared" si="2"/>
        <v>0</v>
      </c>
      <c r="Q39" s="1">
        <f t="shared" si="2"/>
        <v>0</v>
      </c>
      <c r="R39" s="1">
        <f t="shared" si="2"/>
        <v>0</v>
      </c>
      <c r="S39" s="1">
        <f t="shared" si="2"/>
        <v>0</v>
      </c>
      <c r="T39" s="1">
        <f t="shared" si="2"/>
        <v>0</v>
      </c>
      <c r="U39" s="1">
        <f t="shared" si="2"/>
        <v>0</v>
      </c>
    </row>
    <row r="40" spans="1:21" x14ac:dyDescent="0.25">
      <c r="A40" s="1">
        <v>39</v>
      </c>
      <c r="B40" s="4">
        <f t="shared" si="1"/>
        <v>45209</v>
      </c>
      <c r="C40" s="4">
        <v>2</v>
      </c>
      <c r="D40" s="1" t="s">
        <v>70</v>
      </c>
      <c r="E40" s="1" t="s">
        <v>76</v>
      </c>
      <c r="F40" s="1" t="s">
        <v>106</v>
      </c>
      <c r="G40" s="1">
        <v>10</v>
      </c>
      <c r="H40" s="1">
        <v>10</v>
      </c>
      <c r="I40" s="1" t="s">
        <v>109</v>
      </c>
      <c r="L40" s="1">
        <f t="shared" si="3"/>
        <v>0</v>
      </c>
      <c r="M40" s="1">
        <f t="shared" si="2"/>
        <v>0</v>
      </c>
      <c r="N40" s="1">
        <f t="shared" si="2"/>
        <v>0</v>
      </c>
      <c r="O40" s="1">
        <f t="shared" si="2"/>
        <v>0</v>
      </c>
      <c r="P40" s="1">
        <f t="shared" si="2"/>
        <v>0</v>
      </c>
      <c r="Q40" s="1">
        <f t="shared" si="2"/>
        <v>0</v>
      </c>
      <c r="R40" s="1">
        <f t="shared" si="2"/>
        <v>0</v>
      </c>
      <c r="S40" s="1">
        <f t="shared" si="2"/>
        <v>1</v>
      </c>
      <c r="T40" s="1">
        <f t="shared" si="2"/>
        <v>0</v>
      </c>
      <c r="U40" s="1">
        <f t="shared" si="2"/>
        <v>1</v>
      </c>
    </row>
    <row r="41" spans="1:21" x14ac:dyDescent="0.25">
      <c r="A41" s="1">
        <v>40</v>
      </c>
      <c r="B41" s="4">
        <f t="shared" si="1"/>
        <v>45210</v>
      </c>
      <c r="C41" s="4">
        <v>2</v>
      </c>
      <c r="D41" s="1" t="s">
        <v>74</v>
      </c>
      <c r="E41" s="1" t="s">
        <v>72</v>
      </c>
      <c r="F41" s="1" t="s">
        <v>100</v>
      </c>
      <c r="G41" s="1">
        <v>11</v>
      </c>
      <c r="H41" s="1">
        <v>10</v>
      </c>
      <c r="I41" s="1" t="s">
        <v>109</v>
      </c>
      <c r="L41" s="1">
        <f t="shared" si="3"/>
        <v>1</v>
      </c>
      <c r="M41" s="1">
        <f t="shared" si="2"/>
        <v>0</v>
      </c>
      <c r="N41" s="1">
        <f t="shared" si="2"/>
        <v>0</v>
      </c>
      <c r="O41" s="1">
        <f t="shared" si="2"/>
        <v>0</v>
      </c>
      <c r="P41" s="1">
        <f t="shared" si="2"/>
        <v>1</v>
      </c>
      <c r="Q41" s="1">
        <f t="shared" si="2"/>
        <v>0</v>
      </c>
      <c r="R41" s="1">
        <f t="shared" si="2"/>
        <v>0</v>
      </c>
      <c r="S41" s="1">
        <f t="shared" si="2"/>
        <v>0</v>
      </c>
      <c r="T41" s="1">
        <f t="shared" si="2"/>
        <v>0</v>
      </c>
      <c r="U41" s="1">
        <f t="shared" si="2"/>
        <v>0</v>
      </c>
    </row>
    <row r="42" spans="1:21" x14ac:dyDescent="0.25">
      <c r="A42" s="1">
        <v>41</v>
      </c>
      <c r="B42" s="4">
        <f t="shared" si="1"/>
        <v>45211</v>
      </c>
      <c r="C42" s="4">
        <v>2</v>
      </c>
      <c r="D42" s="1" t="s">
        <v>75</v>
      </c>
      <c r="E42" s="1" t="s">
        <v>73</v>
      </c>
      <c r="F42" s="1" t="s">
        <v>101</v>
      </c>
      <c r="G42" s="1">
        <v>12</v>
      </c>
      <c r="H42" s="1">
        <v>10</v>
      </c>
      <c r="I42" s="1" t="s">
        <v>109</v>
      </c>
      <c r="L42" s="1">
        <f t="shared" si="3"/>
        <v>0</v>
      </c>
      <c r="M42" s="1">
        <f t="shared" si="2"/>
        <v>1</v>
      </c>
      <c r="N42" s="1">
        <f t="shared" si="2"/>
        <v>0</v>
      </c>
      <c r="O42" s="1">
        <f t="shared" si="2"/>
        <v>0</v>
      </c>
      <c r="P42" s="1">
        <f t="shared" si="2"/>
        <v>0</v>
      </c>
      <c r="Q42" s="1">
        <f t="shared" si="2"/>
        <v>0</v>
      </c>
      <c r="R42" s="1">
        <f t="shared" si="2"/>
        <v>0</v>
      </c>
      <c r="S42" s="1">
        <f t="shared" si="2"/>
        <v>0</v>
      </c>
      <c r="T42" s="1">
        <f t="shared" si="2"/>
        <v>1</v>
      </c>
      <c r="U42" s="1">
        <f t="shared" si="2"/>
        <v>0</v>
      </c>
    </row>
    <row r="43" spans="1:21" x14ac:dyDescent="0.25">
      <c r="A43" s="1">
        <v>42</v>
      </c>
      <c r="B43" s="4">
        <f t="shared" si="1"/>
        <v>45212</v>
      </c>
      <c r="C43" s="4">
        <v>3</v>
      </c>
      <c r="D43" s="1" t="s">
        <v>69</v>
      </c>
      <c r="E43" s="1" t="s">
        <v>71</v>
      </c>
      <c r="F43" s="1" t="s">
        <v>104</v>
      </c>
      <c r="G43" s="1">
        <v>13</v>
      </c>
      <c r="H43" s="1">
        <v>10</v>
      </c>
      <c r="I43" s="1" t="s">
        <v>109</v>
      </c>
      <c r="L43" s="1">
        <f t="shared" si="3"/>
        <v>0</v>
      </c>
      <c r="M43" s="1">
        <f t="shared" si="2"/>
        <v>0</v>
      </c>
      <c r="N43" s="1">
        <f t="shared" si="2"/>
        <v>1</v>
      </c>
      <c r="O43" s="1">
        <f t="shared" si="2"/>
        <v>0</v>
      </c>
      <c r="P43" s="1">
        <f t="shared" si="2"/>
        <v>0</v>
      </c>
      <c r="Q43" s="1">
        <f t="shared" si="2"/>
        <v>0</v>
      </c>
      <c r="R43" s="1">
        <f t="shared" si="2"/>
        <v>1</v>
      </c>
      <c r="S43" s="1">
        <f t="shared" si="2"/>
        <v>0</v>
      </c>
      <c r="T43" s="1">
        <f t="shared" si="2"/>
        <v>0</v>
      </c>
      <c r="U43" s="1">
        <f t="shared" si="2"/>
        <v>0</v>
      </c>
    </row>
    <row r="44" spans="1:21" x14ac:dyDescent="0.25">
      <c r="A44" s="1">
        <v>43</v>
      </c>
      <c r="B44" s="4">
        <f t="shared" si="1"/>
        <v>45213</v>
      </c>
      <c r="C44" s="4">
        <v>3</v>
      </c>
      <c r="D44" s="1" t="s">
        <v>74</v>
      </c>
      <c r="E44" s="1" t="s">
        <v>70</v>
      </c>
      <c r="F44" s="1" t="s">
        <v>207</v>
      </c>
      <c r="G44" s="1">
        <v>14</v>
      </c>
      <c r="H44" s="1">
        <v>10</v>
      </c>
      <c r="I44" s="1" t="s">
        <v>109</v>
      </c>
      <c r="L44" s="1">
        <f t="shared" si="3"/>
        <v>0</v>
      </c>
      <c r="M44" s="1">
        <f t="shared" si="2"/>
        <v>0</v>
      </c>
      <c r="N44" s="1">
        <f t="shared" si="2"/>
        <v>0</v>
      </c>
      <c r="O44" s="1">
        <f t="shared" si="2"/>
        <v>0</v>
      </c>
      <c r="P44" s="1">
        <f t="shared" si="2"/>
        <v>1</v>
      </c>
      <c r="Q44" s="1">
        <f t="shared" si="2"/>
        <v>0</v>
      </c>
      <c r="R44" s="1">
        <f t="shared" si="2"/>
        <v>0</v>
      </c>
      <c r="S44" s="1">
        <f t="shared" si="2"/>
        <v>1</v>
      </c>
      <c r="T44" s="1">
        <f t="shared" si="2"/>
        <v>0</v>
      </c>
      <c r="U44" s="1">
        <f t="shared" si="2"/>
        <v>0</v>
      </c>
    </row>
    <row r="45" spans="1:21" x14ac:dyDescent="0.25">
      <c r="A45" s="1">
        <v>44</v>
      </c>
      <c r="B45" s="4">
        <f t="shared" si="1"/>
        <v>45214</v>
      </c>
      <c r="C45" s="4">
        <v>3</v>
      </c>
      <c r="D45" s="1" t="s">
        <v>68</v>
      </c>
      <c r="E45" s="1" t="s">
        <v>72</v>
      </c>
      <c r="F45" s="1" t="s">
        <v>100</v>
      </c>
      <c r="G45" s="1">
        <v>15</v>
      </c>
      <c r="H45" s="1">
        <v>10</v>
      </c>
      <c r="I45" s="1" t="s">
        <v>109</v>
      </c>
      <c r="L45" s="1">
        <f t="shared" si="3"/>
        <v>1</v>
      </c>
      <c r="M45" s="1">
        <f t="shared" si="2"/>
        <v>0</v>
      </c>
      <c r="N45" s="1">
        <f t="shared" si="2"/>
        <v>0</v>
      </c>
      <c r="O45" s="1">
        <f t="shared" si="2"/>
        <v>1</v>
      </c>
      <c r="P45" s="1">
        <f t="shared" si="2"/>
        <v>0</v>
      </c>
      <c r="Q45" s="1">
        <f t="shared" si="2"/>
        <v>0</v>
      </c>
      <c r="R45" s="1">
        <f t="shared" si="2"/>
        <v>0</v>
      </c>
      <c r="S45" s="1">
        <f t="shared" si="2"/>
        <v>0</v>
      </c>
      <c r="T45" s="1">
        <f t="shared" si="2"/>
        <v>0</v>
      </c>
      <c r="U45" s="1">
        <f t="shared" si="2"/>
        <v>0</v>
      </c>
    </row>
    <row r="46" spans="1:21" x14ac:dyDescent="0.25">
      <c r="A46" s="1">
        <v>45</v>
      </c>
      <c r="B46" s="4">
        <f t="shared" si="1"/>
        <v>45215</v>
      </c>
      <c r="C46" s="4">
        <v>3</v>
      </c>
      <c r="D46" s="1" t="s">
        <v>75</v>
      </c>
      <c r="E46" s="1" t="s">
        <v>76</v>
      </c>
      <c r="F46" s="1" t="s">
        <v>101</v>
      </c>
      <c r="G46" s="1">
        <v>16</v>
      </c>
      <c r="H46" s="1">
        <v>10</v>
      </c>
      <c r="I46" s="1" t="s">
        <v>109</v>
      </c>
      <c r="L46" s="1">
        <f t="shared" si="3"/>
        <v>0</v>
      </c>
      <c r="M46" s="1">
        <f t="shared" si="2"/>
        <v>1</v>
      </c>
      <c r="N46" s="1">
        <f t="shared" si="2"/>
        <v>0</v>
      </c>
      <c r="O46" s="1">
        <f t="shared" si="2"/>
        <v>0</v>
      </c>
      <c r="P46" s="1">
        <f t="shared" si="2"/>
        <v>0</v>
      </c>
      <c r="Q46" s="1">
        <f t="shared" si="2"/>
        <v>0</v>
      </c>
      <c r="R46" s="1">
        <f t="shared" si="2"/>
        <v>0</v>
      </c>
      <c r="S46" s="1">
        <f t="shared" si="2"/>
        <v>0</v>
      </c>
      <c r="T46" s="1">
        <f t="shared" si="2"/>
        <v>0</v>
      </c>
      <c r="U46" s="1">
        <f t="shared" si="2"/>
        <v>1</v>
      </c>
    </row>
    <row r="47" spans="1:21" x14ac:dyDescent="0.25">
      <c r="A47" s="1">
        <v>46</v>
      </c>
      <c r="B47" s="4">
        <f t="shared" si="1"/>
        <v>45216</v>
      </c>
      <c r="C47" s="4">
        <v>3</v>
      </c>
      <c r="D47" s="1" t="s">
        <v>73</v>
      </c>
      <c r="E47" s="1" t="s">
        <v>77</v>
      </c>
      <c r="F47" s="1" t="s">
        <v>67</v>
      </c>
      <c r="G47" s="1">
        <v>17</v>
      </c>
      <c r="H47" s="1">
        <v>10</v>
      </c>
      <c r="I47" s="1" t="s">
        <v>109</v>
      </c>
      <c r="L47" s="1">
        <f t="shared" si="3"/>
        <v>0</v>
      </c>
      <c r="M47" s="1">
        <f t="shared" si="2"/>
        <v>0</v>
      </c>
      <c r="N47" s="1">
        <f t="shared" si="2"/>
        <v>0</v>
      </c>
      <c r="O47" s="1">
        <f t="shared" si="2"/>
        <v>0</v>
      </c>
      <c r="P47" s="1">
        <f t="shared" si="2"/>
        <v>0</v>
      </c>
      <c r="Q47" s="1">
        <f t="shared" si="2"/>
        <v>1</v>
      </c>
      <c r="R47" s="1">
        <f t="shared" si="2"/>
        <v>0</v>
      </c>
      <c r="S47" s="1">
        <f t="shared" si="2"/>
        <v>0</v>
      </c>
      <c r="T47" s="1">
        <f t="shared" si="2"/>
        <v>1</v>
      </c>
      <c r="U47" s="1">
        <f t="shared" si="2"/>
        <v>0</v>
      </c>
    </row>
    <row r="48" spans="1:21" x14ac:dyDescent="0.25">
      <c r="A48" s="1">
        <v>47</v>
      </c>
      <c r="B48" s="4">
        <f t="shared" si="1"/>
        <v>45217</v>
      </c>
      <c r="C48" s="4">
        <v>4</v>
      </c>
      <c r="D48" s="1" t="s">
        <v>69</v>
      </c>
      <c r="E48" s="1" t="s">
        <v>72</v>
      </c>
      <c r="F48" s="1" t="s">
        <v>104</v>
      </c>
      <c r="G48" s="1">
        <v>18</v>
      </c>
      <c r="H48" s="1">
        <v>10</v>
      </c>
      <c r="I48" s="1" t="s">
        <v>109</v>
      </c>
      <c r="L48" s="1">
        <f t="shared" si="3"/>
        <v>1</v>
      </c>
      <c r="M48" s="1">
        <f t="shared" si="2"/>
        <v>0</v>
      </c>
      <c r="N48" s="1">
        <f t="shared" si="2"/>
        <v>0</v>
      </c>
      <c r="O48" s="1">
        <f t="shared" si="2"/>
        <v>0</v>
      </c>
      <c r="P48" s="1">
        <f t="shared" si="2"/>
        <v>0</v>
      </c>
      <c r="Q48" s="1">
        <f t="shared" si="2"/>
        <v>0</v>
      </c>
      <c r="R48" s="1">
        <f t="shared" si="2"/>
        <v>1</v>
      </c>
      <c r="S48" s="1">
        <f t="shared" si="2"/>
        <v>0</v>
      </c>
      <c r="T48" s="1">
        <f t="shared" si="2"/>
        <v>0</v>
      </c>
      <c r="U48" s="1">
        <f t="shared" si="2"/>
        <v>0</v>
      </c>
    </row>
    <row r="49" spans="1:21" x14ac:dyDescent="0.25">
      <c r="A49" s="1">
        <v>48</v>
      </c>
      <c r="B49" s="4">
        <f t="shared" si="1"/>
        <v>45218</v>
      </c>
      <c r="C49" s="4">
        <v>4</v>
      </c>
      <c r="D49" s="1" t="s">
        <v>74</v>
      </c>
      <c r="E49" s="1" t="s">
        <v>71</v>
      </c>
      <c r="F49" s="1" t="s">
        <v>105</v>
      </c>
      <c r="G49" s="1">
        <v>19</v>
      </c>
      <c r="H49" s="1">
        <v>10</v>
      </c>
      <c r="I49" s="1" t="s">
        <v>109</v>
      </c>
      <c r="L49" s="1">
        <f t="shared" si="3"/>
        <v>0</v>
      </c>
      <c r="M49" s="1">
        <f t="shared" si="3"/>
        <v>0</v>
      </c>
      <c r="N49" s="1">
        <f t="shared" si="3"/>
        <v>1</v>
      </c>
      <c r="O49" s="1">
        <f t="shared" si="3"/>
        <v>0</v>
      </c>
      <c r="P49" s="1">
        <f t="shared" si="3"/>
        <v>1</v>
      </c>
      <c r="Q49" s="1">
        <f t="shared" si="3"/>
        <v>0</v>
      </c>
      <c r="R49" s="1">
        <f t="shared" si="3"/>
        <v>0</v>
      </c>
      <c r="S49" s="1">
        <f t="shared" si="3"/>
        <v>0</v>
      </c>
      <c r="T49" s="1">
        <f t="shared" si="3"/>
        <v>0</v>
      </c>
      <c r="U49" s="1">
        <f t="shared" ref="U49:U80" si="4">IF(OR($D49=U$1,$E49=U$1),1,0)</f>
        <v>0</v>
      </c>
    </row>
    <row r="50" spans="1:21" x14ac:dyDescent="0.25">
      <c r="A50" s="1">
        <v>49</v>
      </c>
      <c r="B50" s="4">
        <f t="shared" si="1"/>
        <v>45219</v>
      </c>
      <c r="C50" s="4">
        <v>4</v>
      </c>
      <c r="D50" s="1" t="s">
        <v>75</v>
      </c>
      <c r="E50" s="1" t="s">
        <v>70</v>
      </c>
      <c r="F50" s="1" t="s">
        <v>103</v>
      </c>
      <c r="G50" s="1">
        <v>20</v>
      </c>
      <c r="H50" s="1">
        <v>10</v>
      </c>
      <c r="I50" s="1" t="s">
        <v>109</v>
      </c>
      <c r="L50" s="1">
        <f t="shared" si="3"/>
        <v>0</v>
      </c>
      <c r="M50" s="1">
        <f t="shared" si="3"/>
        <v>1</v>
      </c>
      <c r="N50" s="1">
        <f t="shared" si="3"/>
        <v>0</v>
      </c>
      <c r="O50" s="1">
        <f t="shared" si="3"/>
        <v>0</v>
      </c>
      <c r="P50" s="1">
        <f t="shared" si="3"/>
        <v>0</v>
      </c>
      <c r="Q50" s="1">
        <f t="shared" si="3"/>
        <v>0</v>
      </c>
      <c r="R50" s="1">
        <f t="shared" si="3"/>
        <v>0</v>
      </c>
      <c r="S50" s="1">
        <f t="shared" si="3"/>
        <v>1</v>
      </c>
      <c r="T50" s="1">
        <f t="shared" si="3"/>
        <v>0</v>
      </c>
      <c r="U50" s="1">
        <f t="shared" si="4"/>
        <v>0</v>
      </c>
    </row>
    <row r="51" spans="1:21" x14ac:dyDescent="0.25">
      <c r="A51" s="1">
        <v>50</v>
      </c>
      <c r="B51" s="4">
        <f t="shared" si="1"/>
        <v>45220</v>
      </c>
      <c r="C51" s="4">
        <v>4</v>
      </c>
      <c r="D51" s="1" t="s">
        <v>77</v>
      </c>
      <c r="E51" s="1" t="s">
        <v>76</v>
      </c>
      <c r="F51" s="1" t="s">
        <v>101</v>
      </c>
      <c r="G51" s="1">
        <v>21</v>
      </c>
      <c r="H51" s="1">
        <v>10</v>
      </c>
      <c r="I51" s="1" t="s">
        <v>109</v>
      </c>
      <c r="L51" s="1">
        <f t="shared" si="3"/>
        <v>0</v>
      </c>
      <c r="M51" s="1">
        <f t="shared" si="3"/>
        <v>0</v>
      </c>
      <c r="N51" s="1">
        <f t="shared" si="3"/>
        <v>0</v>
      </c>
      <c r="O51" s="1">
        <f t="shared" si="3"/>
        <v>0</v>
      </c>
      <c r="P51" s="1">
        <f t="shared" si="3"/>
        <v>0</v>
      </c>
      <c r="Q51" s="1">
        <f t="shared" si="3"/>
        <v>1</v>
      </c>
      <c r="R51" s="1">
        <f t="shared" si="3"/>
        <v>0</v>
      </c>
      <c r="S51" s="1">
        <f t="shared" si="3"/>
        <v>0</v>
      </c>
      <c r="T51" s="1">
        <f t="shared" si="3"/>
        <v>0</v>
      </c>
      <c r="U51" s="1">
        <f t="shared" si="4"/>
        <v>1</v>
      </c>
    </row>
    <row r="52" spans="1:21" x14ac:dyDescent="0.25">
      <c r="A52" s="1">
        <v>51</v>
      </c>
      <c r="B52" s="4">
        <f t="shared" si="1"/>
        <v>45220</v>
      </c>
      <c r="C52" s="4">
        <v>4</v>
      </c>
      <c r="D52" s="1" t="s">
        <v>68</v>
      </c>
      <c r="E52" s="1" t="s">
        <v>73</v>
      </c>
      <c r="F52" s="1" t="s">
        <v>107</v>
      </c>
      <c r="G52" s="1">
        <v>21</v>
      </c>
      <c r="H52" s="1">
        <v>10</v>
      </c>
      <c r="I52" s="1" t="s">
        <v>109</v>
      </c>
      <c r="L52" s="1">
        <f t="shared" si="3"/>
        <v>0</v>
      </c>
      <c r="M52" s="1">
        <f t="shared" si="3"/>
        <v>0</v>
      </c>
      <c r="N52" s="1">
        <f t="shared" si="3"/>
        <v>0</v>
      </c>
      <c r="O52" s="1">
        <f t="shared" si="3"/>
        <v>1</v>
      </c>
      <c r="P52" s="1">
        <f t="shared" si="3"/>
        <v>0</v>
      </c>
      <c r="Q52" s="1">
        <f t="shared" si="3"/>
        <v>0</v>
      </c>
      <c r="R52" s="1">
        <f t="shared" si="3"/>
        <v>0</v>
      </c>
      <c r="S52" s="1">
        <f t="shared" si="3"/>
        <v>0</v>
      </c>
      <c r="T52" s="1">
        <f t="shared" si="3"/>
        <v>1</v>
      </c>
      <c r="U52" s="1">
        <f t="shared" si="4"/>
        <v>0</v>
      </c>
    </row>
    <row r="53" spans="1:21" x14ac:dyDescent="0.25">
      <c r="A53" s="1">
        <v>52</v>
      </c>
      <c r="B53" s="4">
        <f t="shared" si="1"/>
        <v>45221</v>
      </c>
      <c r="C53" s="4">
        <v>5</v>
      </c>
      <c r="D53" s="1" t="s">
        <v>74</v>
      </c>
      <c r="E53" s="1" t="s">
        <v>69</v>
      </c>
      <c r="F53" s="1" t="s">
        <v>67</v>
      </c>
      <c r="G53" s="1">
        <v>22</v>
      </c>
      <c r="H53" s="1">
        <v>10</v>
      </c>
      <c r="I53" s="1" t="s">
        <v>109</v>
      </c>
      <c r="L53" s="1">
        <f t="shared" si="3"/>
        <v>0</v>
      </c>
      <c r="M53" s="1">
        <f t="shared" si="3"/>
        <v>0</v>
      </c>
      <c r="N53" s="1">
        <f t="shared" si="3"/>
        <v>0</v>
      </c>
      <c r="O53" s="1">
        <f t="shared" si="3"/>
        <v>0</v>
      </c>
      <c r="P53" s="1">
        <f t="shared" si="3"/>
        <v>1</v>
      </c>
      <c r="Q53" s="1">
        <f t="shared" si="3"/>
        <v>0</v>
      </c>
      <c r="R53" s="1">
        <f t="shared" si="3"/>
        <v>1</v>
      </c>
      <c r="S53" s="1">
        <f t="shared" si="3"/>
        <v>0</v>
      </c>
      <c r="T53" s="1">
        <f t="shared" si="3"/>
        <v>0</v>
      </c>
      <c r="U53" s="1">
        <f t="shared" si="4"/>
        <v>0</v>
      </c>
    </row>
    <row r="54" spans="1:21" x14ac:dyDescent="0.25">
      <c r="A54" s="1">
        <v>53</v>
      </c>
      <c r="B54" s="4">
        <f t="shared" si="1"/>
        <v>45222</v>
      </c>
      <c r="C54" s="4">
        <v>5</v>
      </c>
      <c r="D54" s="1" t="s">
        <v>70</v>
      </c>
      <c r="E54" s="1" t="s">
        <v>72</v>
      </c>
      <c r="F54" s="1" t="s">
        <v>104</v>
      </c>
      <c r="G54" s="1">
        <v>23</v>
      </c>
      <c r="H54" s="1">
        <v>10</v>
      </c>
      <c r="I54" s="1" t="s">
        <v>109</v>
      </c>
      <c r="L54" s="1">
        <f t="shared" si="3"/>
        <v>1</v>
      </c>
      <c r="M54" s="1">
        <f t="shared" si="3"/>
        <v>0</v>
      </c>
      <c r="N54" s="1">
        <f t="shared" si="3"/>
        <v>0</v>
      </c>
      <c r="O54" s="1">
        <f t="shared" si="3"/>
        <v>0</v>
      </c>
      <c r="P54" s="1">
        <f t="shared" si="3"/>
        <v>0</v>
      </c>
      <c r="Q54" s="1">
        <f t="shared" si="3"/>
        <v>0</v>
      </c>
      <c r="R54" s="1">
        <f t="shared" si="3"/>
        <v>0</v>
      </c>
      <c r="S54" s="1">
        <f t="shared" si="3"/>
        <v>1</v>
      </c>
      <c r="T54" s="1">
        <f t="shared" si="3"/>
        <v>0</v>
      </c>
      <c r="U54" s="1">
        <f t="shared" si="4"/>
        <v>0</v>
      </c>
    </row>
    <row r="55" spans="1:21" x14ac:dyDescent="0.25">
      <c r="A55" s="1">
        <v>54</v>
      </c>
      <c r="B55" s="4">
        <f t="shared" si="1"/>
        <v>45223</v>
      </c>
      <c r="C55" s="4">
        <v>5</v>
      </c>
      <c r="D55" s="1" t="s">
        <v>73</v>
      </c>
      <c r="E55" s="1" t="s">
        <v>71</v>
      </c>
      <c r="F55" s="1" t="s">
        <v>107</v>
      </c>
      <c r="G55" s="1">
        <v>24</v>
      </c>
      <c r="H55" s="1">
        <v>10</v>
      </c>
      <c r="I55" s="1" t="s">
        <v>109</v>
      </c>
      <c r="L55" s="1">
        <f t="shared" si="3"/>
        <v>0</v>
      </c>
      <c r="M55" s="1">
        <f t="shared" si="3"/>
        <v>0</v>
      </c>
      <c r="N55" s="1">
        <f t="shared" si="3"/>
        <v>1</v>
      </c>
      <c r="O55" s="1">
        <f t="shared" si="3"/>
        <v>0</v>
      </c>
      <c r="P55" s="1">
        <f t="shared" si="3"/>
        <v>0</v>
      </c>
      <c r="Q55" s="1">
        <f t="shared" si="3"/>
        <v>0</v>
      </c>
      <c r="R55" s="1">
        <f t="shared" si="3"/>
        <v>0</v>
      </c>
      <c r="S55" s="1">
        <f t="shared" si="3"/>
        <v>0</v>
      </c>
      <c r="T55" s="1">
        <f t="shared" si="3"/>
        <v>1</v>
      </c>
      <c r="U55" s="1">
        <f t="shared" si="4"/>
        <v>0</v>
      </c>
    </row>
    <row r="56" spans="1:21" x14ac:dyDescent="0.25">
      <c r="A56" s="1">
        <v>55</v>
      </c>
      <c r="B56" s="4">
        <f t="shared" si="1"/>
        <v>45224</v>
      </c>
      <c r="C56" s="4">
        <v>5</v>
      </c>
      <c r="D56" s="1" t="s">
        <v>75</v>
      </c>
      <c r="E56" s="1" t="s">
        <v>77</v>
      </c>
      <c r="F56" s="1" t="s">
        <v>100</v>
      </c>
      <c r="G56" s="1">
        <v>25</v>
      </c>
      <c r="H56" s="1">
        <v>10</v>
      </c>
      <c r="I56" s="1" t="s">
        <v>109</v>
      </c>
      <c r="L56" s="1">
        <f t="shared" si="3"/>
        <v>0</v>
      </c>
      <c r="M56" s="1">
        <f t="shared" si="3"/>
        <v>1</v>
      </c>
      <c r="N56" s="1">
        <f t="shared" si="3"/>
        <v>0</v>
      </c>
      <c r="O56" s="1">
        <f t="shared" si="3"/>
        <v>0</v>
      </c>
      <c r="P56" s="1">
        <f t="shared" si="3"/>
        <v>0</v>
      </c>
      <c r="Q56" s="1">
        <f t="shared" si="3"/>
        <v>1</v>
      </c>
      <c r="R56" s="1">
        <f t="shared" si="3"/>
        <v>0</v>
      </c>
      <c r="S56" s="1">
        <f t="shared" si="3"/>
        <v>0</v>
      </c>
      <c r="T56" s="1">
        <f t="shared" si="3"/>
        <v>0</v>
      </c>
      <c r="U56" s="1">
        <f t="shared" si="4"/>
        <v>0</v>
      </c>
    </row>
    <row r="57" spans="1:21" x14ac:dyDescent="0.25">
      <c r="A57" s="1">
        <v>56</v>
      </c>
      <c r="B57" s="4">
        <f t="shared" si="1"/>
        <v>45225</v>
      </c>
      <c r="C57" s="4">
        <v>5</v>
      </c>
      <c r="D57" s="1" t="s">
        <v>68</v>
      </c>
      <c r="E57" s="1" t="s">
        <v>76</v>
      </c>
      <c r="F57" s="1" t="s">
        <v>103</v>
      </c>
      <c r="G57" s="1">
        <v>26</v>
      </c>
      <c r="H57" s="1">
        <v>10</v>
      </c>
      <c r="I57" s="1" t="s">
        <v>109</v>
      </c>
      <c r="L57" s="1">
        <f t="shared" si="3"/>
        <v>0</v>
      </c>
      <c r="M57" s="1">
        <f t="shared" si="3"/>
        <v>0</v>
      </c>
      <c r="N57" s="1">
        <f t="shared" si="3"/>
        <v>0</v>
      </c>
      <c r="O57" s="1">
        <f t="shared" si="3"/>
        <v>1</v>
      </c>
      <c r="P57" s="1">
        <f t="shared" si="3"/>
        <v>0</v>
      </c>
      <c r="Q57" s="1">
        <f t="shared" si="3"/>
        <v>0</v>
      </c>
      <c r="R57" s="1">
        <f t="shared" si="3"/>
        <v>0</v>
      </c>
      <c r="S57" s="1">
        <f t="shared" si="3"/>
        <v>0</v>
      </c>
      <c r="T57" s="1">
        <f t="shared" si="3"/>
        <v>0</v>
      </c>
      <c r="U57" s="1">
        <f t="shared" si="4"/>
        <v>1</v>
      </c>
    </row>
    <row r="58" spans="1:21" x14ac:dyDescent="0.25">
      <c r="A58" s="1">
        <v>57</v>
      </c>
      <c r="B58" s="4">
        <f t="shared" si="1"/>
        <v>45226</v>
      </c>
      <c r="C58" s="4">
        <v>6</v>
      </c>
      <c r="D58" s="1" t="s">
        <v>70</v>
      </c>
      <c r="E58" s="1" t="s">
        <v>73</v>
      </c>
      <c r="F58" s="1" t="s">
        <v>104</v>
      </c>
      <c r="G58" s="1">
        <v>27</v>
      </c>
      <c r="H58" s="1">
        <v>10</v>
      </c>
      <c r="I58" s="1" t="s">
        <v>109</v>
      </c>
      <c r="L58" s="1">
        <f t="shared" si="3"/>
        <v>0</v>
      </c>
      <c r="M58" s="1">
        <f t="shared" si="3"/>
        <v>0</v>
      </c>
      <c r="N58" s="1">
        <f t="shared" si="3"/>
        <v>0</v>
      </c>
      <c r="O58" s="1">
        <f t="shared" si="3"/>
        <v>0</v>
      </c>
      <c r="P58" s="1">
        <f t="shared" si="3"/>
        <v>0</v>
      </c>
      <c r="Q58" s="1">
        <f t="shared" si="3"/>
        <v>0</v>
      </c>
      <c r="R58" s="1">
        <f t="shared" si="3"/>
        <v>0</v>
      </c>
      <c r="S58" s="1">
        <f t="shared" si="3"/>
        <v>1</v>
      </c>
      <c r="T58" s="1">
        <f t="shared" si="3"/>
        <v>1</v>
      </c>
      <c r="U58" s="1">
        <f t="shared" si="4"/>
        <v>0</v>
      </c>
    </row>
    <row r="59" spans="1:21" x14ac:dyDescent="0.25">
      <c r="A59" s="1">
        <v>58</v>
      </c>
      <c r="B59" s="4">
        <f t="shared" si="1"/>
        <v>45227</v>
      </c>
      <c r="C59" s="4">
        <v>6</v>
      </c>
      <c r="D59" s="1" t="s">
        <v>75</v>
      </c>
      <c r="E59" s="1" t="s">
        <v>69</v>
      </c>
      <c r="F59" s="1" t="s">
        <v>67</v>
      </c>
      <c r="G59" s="1">
        <v>28</v>
      </c>
      <c r="H59" s="1">
        <v>10</v>
      </c>
      <c r="I59" s="1" t="s">
        <v>109</v>
      </c>
      <c r="L59" s="1">
        <f t="shared" si="3"/>
        <v>0</v>
      </c>
      <c r="M59" s="1">
        <f t="shared" si="3"/>
        <v>1</v>
      </c>
      <c r="N59" s="1">
        <f t="shared" si="3"/>
        <v>0</v>
      </c>
      <c r="O59" s="1">
        <f t="shared" si="3"/>
        <v>0</v>
      </c>
      <c r="P59" s="1">
        <f t="shared" si="3"/>
        <v>0</v>
      </c>
      <c r="Q59" s="1">
        <f t="shared" si="3"/>
        <v>0</v>
      </c>
      <c r="R59" s="1">
        <f t="shared" si="3"/>
        <v>1</v>
      </c>
      <c r="S59" s="1">
        <f t="shared" si="3"/>
        <v>0</v>
      </c>
      <c r="T59" s="1">
        <f t="shared" si="3"/>
        <v>0</v>
      </c>
      <c r="U59" s="1">
        <f t="shared" si="4"/>
        <v>0</v>
      </c>
    </row>
    <row r="60" spans="1:21" x14ac:dyDescent="0.25">
      <c r="A60" s="1">
        <v>59</v>
      </c>
      <c r="B60" s="4">
        <f t="shared" si="1"/>
        <v>45227</v>
      </c>
      <c r="C60" s="4">
        <v>6</v>
      </c>
      <c r="D60" s="1" t="s">
        <v>77</v>
      </c>
      <c r="E60" s="1" t="s">
        <v>71</v>
      </c>
      <c r="F60" s="1" t="s">
        <v>102</v>
      </c>
      <c r="G60" s="1">
        <v>28</v>
      </c>
      <c r="H60" s="1">
        <v>10</v>
      </c>
      <c r="I60" s="1" t="s">
        <v>109</v>
      </c>
      <c r="L60" s="1">
        <f t="shared" si="3"/>
        <v>0</v>
      </c>
      <c r="M60" s="1">
        <f t="shared" si="3"/>
        <v>0</v>
      </c>
      <c r="N60" s="1">
        <f t="shared" si="3"/>
        <v>1</v>
      </c>
      <c r="O60" s="1">
        <f t="shared" si="3"/>
        <v>0</v>
      </c>
      <c r="P60" s="1">
        <f t="shared" si="3"/>
        <v>0</v>
      </c>
      <c r="Q60" s="1">
        <f t="shared" si="3"/>
        <v>1</v>
      </c>
      <c r="R60" s="1">
        <f t="shared" si="3"/>
        <v>0</v>
      </c>
      <c r="S60" s="1">
        <f t="shared" si="3"/>
        <v>0</v>
      </c>
      <c r="T60" s="1">
        <f t="shared" si="3"/>
        <v>0</v>
      </c>
      <c r="U60" s="1">
        <f t="shared" si="4"/>
        <v>0</v>
      </c>
    </row>
    <row r="61" spans="1:21" x14ac:dyDescent="0.25">
      <c r="A61" s="1">
        <v>60</v>
      </c>
      <c r="B61" s="4">
        <f t="shared" si="1"/>
        <v>45228</v>
      </c>
      <c r="C61" s="4">
        <v>6</v>
      </c>
      <c r="D61" s="1" t="s">
        <v>74</v>
      </c>
      <c r="E61" s="1" t="s">
        <v>68</v>
      </c>
      <c r="F61" s="1" t="s">
        <v>101</v>
      </c>
      <c r="G61" s="1">
        <v>29</v>
      </c>
      <c r="H61" s="1">
        <v>10</v>
      </c>
      <c r="I61" s="1" t="s">
        <v>109</v>
      </c>
      <c r="L61" s="1">
        <f t="shared" si="3"/>
        <v>0</v>
      </c>
      <c r="M61" s="1">
        <f t="shared" si="3"/>
        <v>0</v>
      </c>
      <c r="N61" s="1">
        <f t="shared" si="3"/>
        <v>0</v>
      </c>
      <c r="O61" s="1">
        <f t="shared" si="3"/>
        <v>1</v>
      </c>
      <c r="P61" s="1">
        <f t="shared" si="3"/>
        <v>1</v>
      </c>
      <c r="Q61" s="1">
        <f t="shared" si="3"/>
        <v>0</v>
      </c>
      <c r="R61" s="1">
        <f t="shared" si="3"/>
        <v>0</v>
      </c>
      <c r="S61" s="1">
        <f t="shared" si="3"/>
        <v>0</v>
      </c>
      <c r="T61" s="1">
        <f t="shared" si="3"/>
        <v>0</v>
      </c>
      <c r="U61" s="1">
        <f t="shared" si="4"/>
        <v>0</v>
      </c>
    </row>
    <row r="62" spans="1:21" x14ac:dyDescent="0.25">
      <c r="A62" s="1">
        <v>61</v>
      </c>
      <c r="B62" s="4">
        <f t="shared" si="1"/>
        <v>45229</v>
      </c>
      <c r="C62" s="4">
        <v>6</v>
      </c>
      <c r="D62" s="1" t="s">
        <v>72</v>
      </c>
      <c r="E62" s="1" t="s">
        <v>76</v>
      </c>
      <c r="F62" s="1" t="s">
        <v>105</v>
      </c>
      <c r="G62" s="1">
        <v>30</v>
      </c>
      <c r="H62" s="1">
        <v>10</v>
      </c>
      <c r="I62" s="1" t="s">
        <v>109</v>
      </c>
      <c r="L62" s="1">
        <f t="shared" si="3"/>
        <v>1</v>
      </c>
      <c r="M62" s="1">
        <f t="shared" si="3"/>
        <v>0</v>
      </c>
      <c r="N62" s="1">
        <f t="shared" si="3"/>
        <v>0</v>
      </c>
      <c r="O62" s="1">
        <f t="shared" si="3"/>
        <v>0</v>
      </c>
      <c r="P62" s="1">
        <f t="shared" si="3"/>
        <v>0</v>
      </c>
      <c r="Q62" s="1">
        <f t="shared" si="3"/>
        <v>0</v>
      </c>
      <c r="R62" s="1">
        <f t="shared" si="3"/>
        <v>0</v>
      </c>
      <c r="S62" s="1">
        <f t="shared" si="3"/>
        <v>0</v>
      </c>
      <c r="T62" s="1">
        <f t="shared" si="3"/>
        <v>0</v>
      </c>
      <c r="U62" s="1">
        <f t="shared" si="4"/>
        <v>1</v>
      </c>
    </row>
    <row r="63" spans="1:21" x14ac:dyDescent="0.25">
      <c r="A63" s="1">
        <v>62</v>
      </c>
      <c r="B63" s="4">
        <f t="shared" si="1"/>
        <v>45230</v>
      </c>
      <c r="C63" s="4">
        <v>7</v>
      </c>
      <c r="D63" s="1" t="s">
        <v>70</v>
      </c>
      <c r="E63" s="1" t="s">
        <v>71</v>
      </c>
      <c r="F63" s="1" t="s">
        <v>102</v>
      </c>
      <c r="G63" s="1">
        <v>31</v>
      </c>
      <c r="H63" s="1">
        <v>10</v>
      </c>
      <c r="I63" s="1" t="s">
        <v>109</v>
      </c>
      <c r="L63" s="1">
        <f t="shared" si="3"/>
        <v>0</v>
      </c>
      <c r="M63" s="1">
        <f t="shared" si="3"/>
        <v>0</v>
      </c>
      <c r="N63" s="1">
        <f t="shared" si="3"/>
        <v>1</v>
      </c>
      <c r="O63" s="1">
        <f t="shared" si="3"/>
        <v>0</v>
      </c>
      <c r="P63" s="1">
        <f t="shared" si="3"/>
        <v>0</v>
      </c>
      <c r="Q63" s="1">
        <f t="shared" si="3"/>
        <v>0</v>
      </c>
      <c r="R63" s="1">
        <f t="shared" si="3"/>
        <v>0</v>
      </c>
      <c r="S63" s="1">
        <f t="shared" si="3"/>
        <v>1</v>
      </c>
      <c r="T63" s="1">
        <f t="shared" si="3"/>
        <v>0</v>
      </c>
      <c r="U63" s="1">
        <f t="shared" si="4"/>
        <v>0</v>
      </c>
    </row>
    <row r="64" spans="1:21" x14ac:dyDescent="0.25">
      <c r="A64" s="1">
        <v>63</v>
      </c>
      <c r="B64" s="4">
        <f t="shared" si="1"/>
        <v>45231</v>
      </c>
      <c r="C64" s="4">
        <v>7</v>
      </c>
      <c r="D64" s="1" t="s">
        <v>69</v>
      </c>
      <c r="E64" s="1" t="s">
        <v>73</v>
      </c>
      <c r="F64" s="1" t="s">
        <v>105</v>
      </c>
      <c r="G64" s="1">
        <v>1</v>
      </c>
      <c r="H64" s="1">
        <v>11</v>
      </c>
      <c r="I64" s="1" t="s">
        <v>109</v>
      </c>
      <c r="L64" s="1">
        <f t="shared" si="3"/>
        <v>0</v>
      </c>
      <c r="M64" s="1">
        <f t="shared" si="3"/>
        <v>0</v>
      </c>
      <c r="N64" s="1">
        <f t="shared" si="3"/>
        <v>0</v>
      </c>
      <c r="O64" s="1">
        <f t="shared" si="3"/>
        <v>0</v>
      </c>
      <c r="P64" s="1">
        <f t="shared" si="3"/>
        <v>0</v>
      </c>
      <c r="Q64" s="1">
        <f t="shared" si="3"/>
        <v>0</v>
      </c>
      <c r="R64" s="1">
        <f t="shared" si="3"/>
        <v>1</v>
      </c>
      <c r="S64" s="1">
        <f t="shared" si="3"/>
        <v>0</v>
      </c>
      <c r="T64" s="1">
        <f t="shared" si="3"/>
        <v>1</v>
      </c>
      <c r="U64" s="1">
        <f t="shared" si="4"/>
        <v>0</v>
      </c>
    </row>
    <row r="65" spans="1:21" x14ac:dyDescent="0.25">
      <c r="A65" s="1">
        <v>64</v>
      </c>
      <c r="B65" s="4">
        <f t="shared" si="1"/>
        <v>45232</v>
      </c>
      <c r="C65" s="4">
        <v>7</v>
      </c>
      <c r="D65" s="1" t="s">
        <v>74</v>
      </c>
      <c r="E65" s="1" t="s">
        <v>76</v>
      </c>
      <c r="F65" s="1" t="s">
        <v>107</v>
      </c>
      <c r="G65" s="1">
        <v>2</v>
      </c>
      <c r="H65" s="1">
        <v>11</v>
      </c>
      <c r="I65" s="1" t="s">
        <v>109</v>
      </c>
      <c r="L65" s="1">
        <f t="shared" si="3"/>
        <v>0</v>
      </c>
      <c r="M65" s="1">
        <f t="shared" si="3"/>
        <v>0</v>
      </c>
      <c r="N65" s="1">
        <f t="shared" si="3"/>
        <v>0</v>
      </c>
      <c r="O65" s="1">
        <f t="shared" si="3"/>
        <v>0</v>
      </c>
      <c r="P65" s="1">
        <f t="shared" si="3"/>
        <v>1</v>
      </c>
      <c r="Q65" s="1">
        <f t="shared" si="3"/>
        <v>0</v>
      </c>
      <c r="R65" s="1">
        <f t="shared" si="3"/>
        <v>0</v>
      </c>
      <c r="S65" s="1">
        <f t="shared" si="3"/>
        <v>0</v>
      </c>
      <c r="T65" s="1">
        <f t="shared" si="3"/>
        <v>0</v>
      </c>
      <c r="U65" s="1">
        <f t="shared" si="4"/>
        <v>1</v>
      </c>
    </row>
    <row r="66" spans="1:21" x14ac:dyDescent="0.25">
      <c r="A66" s="1">
        <v>65</v>
      </c>
      <c r="B66" s="4">
        <f t="shared" si="1"/>
        <v>45233</v>
      </c>
      <c r="C66" s="4">
        <v>7</v>
      </c>
      <c r="D66" s="1" t="s">
        <v>77</v>
      </c>
      <c r="E66" s="1" t="s">
        <v>72</v>
      </c>
      <c r="F66" s="1" t="s">
        <v>101</v>
      </c>
      <c r="G66" s="1">
        <v>3</v>
      </c>
      <c r="H66" s="1">
        <v>11</v>
      </c>
      <c r="I66" s="1" t="s">
        <v>109</v>
      </c>
      <c r="L66" s="1">
        <f t="shared" si="3"/>
        <v>1</v>
      </c>
      <c r="M66" s="1">
        <f t="shared" si="3"/>
        <v>0</v>
      </c>
      <c r="N66" s="1">
        <f t="shared" si="3"/>
        <v>0</v>
      </c>
      <c r="O66" s="1">
        <f t="shared" si="3"/>
        <v>0</v>
      </c>
      <c r="P66" s="1">
        <f t="shared" si="3"/>
        <v>0</v>
      </c>
      <c r="Q66" s="1">
        <f t="shared" si="3"/>
        <v>1</v>
      </c>
      <c r="R66" s="1">
        <f t="shared" si="3"/>
        <v>0</v>
      </c>
      <c r="S66" s="1">
        <f t="shared" si="3"/>
        <v>0</v>
      </c>
      <c r="T66" s="1">
        <f t="shared" si="3"/>
        <v>0</v>
      </c>
      <c r="U66" s="1">
        <f t="shared" si="4"/>
        <v>0</v>
      </c>
    </row>
    <row r="67" spans="1:21" x14ac:dyDescent="0.25">
      <c r="A67" s="1">
        <v>66</v>
      </c>
      <c r="B67" s="4">
        <f t="shared" si="1"/>
        <v>45234</v>
      </c>
      <c r="C67" s="4">
        <v>8</v>
      </c>
      <c r="D67" s="1" t="s">
        <v>69</v>
      </c>
      <c r="E67" s="1" t="s">
        <v>70</v>
      </c>
      <c r="F67" s="1" t="s">
        <v>103</v>
      </c>
      <c r="G67" s="1">
        <v>4</v>
      </c>
      <c r="H67" s="1">
        <v>11</v>
      </c>
      <c r="I67" s="1" t="s">
        <v>109</v>
      </c>
      <c r="L67" s="1">
        <f t="shared" si="3"/>
        <v>0</v>
      </c>
      <c r="M67" s="1">
        <f t="shared" si="3"/>
        <v>0</v>
      </c>
      <c r="N67" s="1">
        <f t="shared" si="3"/>
        <v>0</v>
      </c>
      <c r="O67" s="1">
        <f t="shared" si="3"/>
        <v>0</v>
      </c>
      <c r="P67" s="1">
        <f t="shared" si="3"/>
        <v>0</v>
      </c>
      <c r="Q67" s="1">
        <f t="shared" si="3"/>
        <v>0</v>
      </c>
      <c r="R67" s="1">
        <f t="shared" si="3"/>
        <v>1</v>
      </c>
      <c r="S67" s="1">
        <f t="shared" si="3"/>
        <v>1</v>
      </c>
      <c r="T67" s="1">
        <f t="shared" si="3"/>
        <v>0</v>
      </c>
      <c r="U67" s="1">
        <f t="shared" si="4"/>
        <v>0</v>
      </c>
    </row>
    <row r="68" spans="1:21" x14ac:dyDescent="0.25">
      <c r="A68" s="1">
        <v>67</v>
      </c>
      <c r="B68" s="4">
        <f t="shared" si="1"/>
        <v>45234</v>
      </c>
      <c r="C68" s="4">
        <v>8</v>
      </c>
      <c r="D68" s="1" t="s">
        <v>68</v>
      </c>
      <c r="E68" s="1" t="s">
        <v>75</v>
      </c>
      <c r="F68" s="1" t="s">
        <v>207</v>
      </c>
      <c r="G68" s="1">
        <v>4</v>
      </c>
      <c r="H68" s="1">
        <v>11</v>
      </c>
      <c r="I68" s="1" t="s">
        <v>109</v>
      </c>
      <c r="L68" s="1">
        <f t="shared" si="3"/>
        <v>0</v>
      </c>
      <c r="M68" s="1">
        <f t="shared" si="3"/>
        <v>1</v>
      </c>
      <c r="N68" s="1">
        <f t="shared" si="3"/>
        <v>0</v>
      </c>
      <c r="O68" s="1">
        <f t="shared" si="3"/>
        <v>1</v>
      </c>
      <c r="P68" s="1">
        <f t="shared" si="3"/>
        <v>0</v>
      </c>
      <c r="Q68" s="1">
        <f t="shared" si="3"/>
        <v>0</v>
      </c>
      <c r="R68" s="1">
        <f t="shared" si="3"/>
        <v>0</v>
      </c>
      <c r="S68" s="1">
        <f t="shared" si="3"/>
        <v>0</v>
      </c>
      <c r="T68" s="1">
        <f t="shared" si="3"/>
        <v>0</v>
      </c>
      <c r="U68" s="1">
        <f t="shared" si="4"/>
        <v>0</v>
      </c>
    </row>
    <row r="69" spans="1:21" x14ac:dyDescent="0.25">
      <c r="A69" s="1">
        <v>68</v>
      </c>
      <c r="B69" s="4">
        <f t="shared" si="1"/>
        <v>45235</v>
      </c>
      <c r="C69" s="4">
        <v>8</v>
      </c>
      <c r="D69" s="1" t="s">
        <v>74</v>
      </c>
      <c r="E69" s="1" t="s">
        <v>73</v>
      </c>
      <c r="F69" s="1" t="s">
        <v>102</v>
      </c>
      <c r="G69" s="1">
        <v>5</v>
      </c>
      <c r="H69" s="1">
        <v>11</v>
      </c>
      <c r="I69" s="1" t="s">
        <v>109</v>
      </c>
      <c r="L69" s="1">
        <f t="shared" si="3"/>
        <v>0</v>
      </c>
      <c r="M69" s="1">
        <f t="shared" si="3"/>
        <v>0</v>
      </c>
      <c r="N69" s="1">
        <f t="shared" si="3"/>
        <v>0</v>
      </c>
      <c r="O69" s="1">
        <f t="shared" si="3"/>
        <v>0</v>
      </c>
      <c r="P69" s="1">
        <f t="shared" si="3"/>
        <v>1</v>
      </c>
      <c r="Q69" s="1">
        <f t="shared" si="3"/>
        <v>0</v>
      </c>
      <c r="R69" s="1">
        <f t="shared" si="3"/>
        <v>0</v>
      </c>
      <c r="S69" s="1">
        <f t="shared" si="3"/>
        <v>0</v>
      </c>
      <c r="T69" s="1">
        <f t="shared" si="3"/>
        <v>1</v>
      </c>
      <c r="U69" s="1">
        <f t="shared" si="4"/>
        <v>0</v>
      </c>
    </row>
    <row r="70" spans="1:21" x14ac:dyDescent="0.25">
      <c r="A70" s="1">
        <v>69</v>
      </c>
      <c r="B70" s="4">
        <f t="shared" si="1"/>
        <v>45236</v>
      </c>
      <c r="C70" s="4">
        <v>8</v>
      </c>
      <c r="D70" s="1" t="s">
        <v>71</v>
      </c>
      <c r="E70" s="1" t="s">
        <v>76</v>
      </c>
      <c r="F70" s="1" t="s">
        <v>100</v>
      </c>
      <c r="G70" s="1">
        <v>6</v>
      </c>
      <c r="H70" s="1">
        <v>11</v>
      </c>
      <c r="I70" s="1" t="s">
        <v>109</v>
      </c>
      <c r="L70" s="1">
        <f t="shared" si="3"/>
        <v>0</v>
      </c>
      <c r="M70" s="1">
        <f t="shared" si="3"/>
        <v>0</v>
      </c>
      <c r="N70" s="1">
        <f t="shared" si="3"/>
        <v>1</v>
      </c>
      <c r="O70" s="1">
        <f t="shared" si="3"/>
        <v>0</v>
      </c>
      <c r="P70" s="1">
        <f t="shared" si="3"/>
        <v>0</v>
      </c>
      <c r="Q70" s="1">
        <f t="shared" si="3"/>
        <v>0</v>
      </c>
      <c r="R70" s="1">
        <f t="shared" si="3"/>
        <v>0</v>
      </c>
      <c r="S70" s="1">
        <f t="shared" si="3"/>
        <v>0</v>
      </c>
      <c r="T70" s="1">
        <f t="shared" si="3"/>
        <v>0</v>
      </c>
      <c r="U70" s="1">
        <f t="shared" si="4"/>
        <v>1</v>
      </c>
    </row>
    <row r="71" spans="1:21" x14ac:dyDescent="0.25">
      <c r="A71" s="1">
        <v>70</v>
      </c>
      <c r="B71" s="4">
        <f t="shared" si="1"/>
        <v>45237</v>
      </c>
      <c r="C71" s="4">
        <v>8</v>
      </c>
      <c r="D71" s="1" t="s">
        <v>75</v>
      </c>
      <c r="E71" s="1" t="s">
        <v>72</v>
      </c>
      <c r="F71" s="1" t="s">
        <v>107</v>
      </c>
      <c r="G71" s="1">
        <v>7</v>
      </c>
      <c r="H71" s="1">
        <v>11</v>
      </c>
      <c r="I71" s="1" t="s">
        <v>109</v>
      </c>
      <c r="L71" s="1">
        <f t="shared" si="3"/>
        <v>1</v>
      </c>
      <c r="M71" s="1">
        <f t="shared" si="3"/>
        <v>1</v>
      </c>
      <c r="N71" s="1">
        <f t="shared" si="3"/>
        <v>0</v>
      </c>
      <c r="O71" s="1">
        <f t="shared" si="3"/>
        <v>0</v>
      </c>
      <c r="P71" s="1">
        <f t="shared" si="3"/>
        <v>0</v>
      </c>
      <c r="Q71" s="1">
        <f t="shared" si="3"/>
        <v>0</v>
      </c>
      <c r="R71" s="1">
        <f t="shared" si="3"/>
        <v>0</v>
      </c>
      <c r="S71" s="1">
        <f t="shared" si="3"/>
        <v>0</v>
      </c>
      <c r="T71" s="1">
        <f t="shared" si="3"/>
        <v>0</v>
      </c>
      <c r="U71" s="1">
        <f t="shared" si="4"/>
        <v>0</v>
      </c>
    </row>
    <row r="72" spans="1:21" x14ac:dyDescent="0.25">
      <c r="A72" s="1">
        <v>71</v>
      </c>
      <c r="B72" s="4">
        <f t="shared" si="1"/>
        <v>45238</v>
      </c>
      <c r="C72" s="4">
        <v>8</v>
      </c>
      <c r="D72" s="1" t="s">
        <v>68</v>
      </c>
      <c r="E72" s="1" t="s">
        <v>77</v>
      </c>
      <c r="F72" s="1" t="s">
        <v>105</v>
      </c>
      <c r="G72" s="1">
        <v>8</v>
      </c>
      <c r="H72" s="1">
        <v>11</v>
      </c>
      <c r="I72" s="1" t="s">
        <v>109</v>
      </c>
      <c r="L72" s="1">
        <f t="shared" si="3"/>
        <v>0</v>
      </c>
      <c r="M72" s="1">
        <f t="shared" si="3"/>
        <v>0</v>
      </c>
      <c r="N72" s="1">
        <f t="shared" si="3"/>
        <v>0</v>
      </c>
      <c r="O72" s="1">
        <f t="shared" si="3"/>
        <v>1</v>
      </c>
      <c r="P72" s="1">
        <f t="shared" si="3"/>
        <v>0</v>
      </c>
      <c r="Q72" s="1">
        <f t="shared" si="3"/>
        <v>1</v>
      </c>
      <c r="R72" s="1">
        <f t="shared" si="3"/>
        <v>0</v>
      </c>
      <c r="S72" s="1">
        <f t="shared" si="3"/>
        <v>0</v>
      </c>
      <c r="T72" s="1">
        <f t="shared" si="3"/>
        <v>0</v>
      </c>
      <c r="U72" s="1">
        <f t="shared" si="4"/>
        <v>0</v>
      </c>
    </row>
    <row r="73" spans="1:21" x14ac:dyDescent="0.25">
      <c r="A73" s="1">
        <v>72</v>
      </c>
      <c r="B73" s="4">
        <f t="shared" si="1"/>
        <v>45239</v>
      </c>
      <c r="C73" s="4">
        <v>9</v>
      </c>
      <c r="D73" s="1" t="s">
        <v>69</v>
      </c>
      <c r="E73" s="1" t="s">
        <v>76</v>
      </c>
      <c r="F73" s="1" t="s">
        <v>103</v>
      </c>
      <c r="G73" s="1">
        <v>9</v>
      </c>
      <c r="H73" s="1">
        <v>11</v>
      </c>
      <c r="I73" s="1" t="s">
        <v>109</v>
      </c>
      <c r="L73" s="1">
        <f t="shared" si="3"/>
        <v>0</v>
      </c>
      <c r="M73" s="1">
        <f t="shared" si="3"/>
        <v>0</v>
      </c>
      <c r="N73" s="1">
        <f t="shared" si="3"/>
        <v>0</v>
      </c>
      <c r="O73" s="1">
        <f t="shared" si="3"/>
        <v>0</v>
      </c>
      <c r="P73" s="1">
        <f t="shared" si="3"/>
        <v>0</v>
      </c>
      <c r="Q73" s="1">
        <f t="shared" si="3"/>
        <v>0</v>
      </c>
      <c r="R73" s="1">
        <f t="shared" si="3"/>
        <v>1</v>
      </c>
      <c r="S73" s="1">
        <f t="shared" si="3"/>
        <v>0</v>
      </c>
      <c r="T73" s="1">
        <f t="shared" si="3"/>
        <v>0</v>
      </c>
      <c r="U73" s="1">
        <f t="shared" si="4"/>
        <v>1</v>
      </c>
    </row>
    <row r="74" spans="1:21" x14ac:dyDescent="0.25">
      <c r="A74" s="1">
        <v>73</v>
      </c>
      <c r="B74" s="4">
        <f t="shared" si="1"/>
        <v>45240</v>
      </c>
      <c r="C74" s="4">
        <v>9</v>
      </c>
      <c r="D74" s="1" t="s">
        <v>73</v>
      </c>
      <c r="E74" s="1" t="s">
        <v>72</v>
      </c>
      <c r="F74" s="1" t="s">
        <v>207</v>
      </c>
      <c r="G74" s="1">
        <v>10</v>
      </c>
      <c r="H74" s="1">
        <v>11</v>
      </c>
      <c r="I74" s="1" t="s">
        <v>109</v>
      </c>
      <c r="L74" s="1">
        <f t="shared" si="3"/>
        <v>1</v>
      </c>
      <c r="M74" s="1">
        <f t="shared" si="3"/>
        <v>0</v>
      </c>
      <c r="N74" s="1">
        <f t="shared" si="3"/>
        <v>0</v>
      </c>
      <c r="O74" s="1">
        <f t="shared" si="3"/>
        <v>0</v>
      </c>
      <c r="P74" s="1">
        <f t="shared" si="3"/>
        <v>0</v>
      </c>
      <c r="Q74" s="1">
        <f t="shared" si="3"/>
        <v>0</v>
      </c>
      <c r="R74" s="1">
        <f t="shared" si="3"/>
        <v>0</v>
      </c>
      <c r="S74" s="1">
        <f t="shared" si="3"/>
        <v>0</v>
      </c>
      <c r="T74" s="1">
        <f t="shared" si="3"/>
        <v>1</v>
      </c>
      <c r="U74" s="1">
        <f t="shared" si="4"/>
        <v>0</v>
      </c>
    </row>
    <row r="75" spans="1:21" x14ac:dyDescent="0.25">
      <c r="A75" s="1">
        <v>74</v>
      </c>
      <c r="B75" s="4">
        <f t="shared" si="1"/>
        <v>45241</v>
      </c>
      <c r="C75" s="4">
        <v>9</v>
      </c>
      <c r="D75" s="1" t="s">
        <v>75</v>
      </c>
      <c r="E75" s="1" t="s">
        <v>71</v>
      </c>
      <c r="F75" s="1" t="s">
        <v>105</v>
      </c>
      <c r="G75" s="1">
        <v>11</v>
      </c>
      <c r="H75" s="1">
        <v>11</v>
      </c>
      <c r="I75" s="1" t="s">
        <v>109</v>
      </c>
      <c r="L75" s="1">
        <f t="shared" si="3"/>
        <v>0</v>
      </c>
      <c r="M75" s="1">
        <f t="shared" si="3"/>
        <v>1</v>
      </c>
      <c r="N75" s="1">
        <f t="shared" si="3"/>
        <v>1</v>
      </c>
      <c r="O75" s="1">
        <f t="shared" si="3"/>
        <v>0</v>
      </c>
      <c r="P75" s="1">
        <f t="shared" si="3"/>
        <v>0</v>
      </c>
      <c r="Q75" s="1">
        <f t="shared" si="3"/>
        <v>0</v>
      </c>
      <c r="R75" s="1">
        <f t="shared" ref="M75:T80" si="5">IF(OR($D75=R$1,$E75=R$1),1,0)</f>
        <v>0</v>
      </c>
      <c r="S75" s="1">
        <f t="shared" si="5"/>
        <v>0</v>
      </c>
      <c r="T75" s="1">
        <f t="shared" si="5"/>
        <v>0</v>
      </c>
      <c r="U75" s="1">
        <f t="shared" si="4"/>
        <v>0</v>
      </c>
    </row>
    <row r="76" spans="1:21" x14ac:dyDescent="0.25">
      <c r="A76" s="1">
        <v>75</v>
      </c>
      <c r="B76" s="4">
        <f t="shared" si="1"/>
        <v>45241</v>
      </c>
      <c r="C76" s="4">
        <v>9</v>
      </c>
      <c r="D76" s="1" t="s">
        <v>68</v>
      </c>
      <c r="E76" s="1" t="s">
        <v>70</v>
      </c>
      <c r="F76" s="1" t="s">
        <v>102</v>
      </c>
      <c r="G76" s="1">
        <v>11</v>
      </c>
      <c r="H76" s="1">
        <v>11</v>
      </c>
      <c r="I76" s="1" t="s">
        <v>109</v>
      </c>
      <c r="L76" s="1">
        <f t="shared" ref="L76:L80" si="6">IF(OR($D76=L$1,$E76=L$1),1,0)</f>
        <v>0</v>
      </c>
      <c r="M76" s="1">
        <f t="shared" si="5"/>
        <v>0</v>
      </c>
      <c r="N76" s="1">
        <f t="shared" si="5"/>
        <v>0</v>
      </c>
      <c r="O76" s="1">
        <f t="shared" si="5"/>
        <v>1</v>
      </c>
      <c r="P76" s="1">
        <f t="shared" si="5"/>
        <v>0</v>
      </c>
      <c r="Q76" s="1">
        <f t="shared" si="5"/>
        <v>0</v>
      </c>
      <c r="R76" s="1">
        <f t="shared" si="5"/>
        <v>0</v>
      </c>
      <c r="S76" s="1">
        <f t="shared" si="5"/>
        <v>1</v>
      </c>
      <c r="T76" s="1">
        <f t="shared" si="5"/>
        <v>0</v>
      </c>
      <c r="U76" s="1">
        <f t="shared" si="4"/>
        <v>0</v>
      </c>
    </row>
    <row r="77" spans="1:21" x14ac:dyDescent="0.25">
      <c r="A77" s="1">
        <v>76</v>
      </c>
      <c r="B77" s="4">
        <f t="shared" si="1"/>
        <v>45242</v>
      </c>
      <c r="C77" s="4">
        <v>9</v>
      </c>
      <c r="D77" s="1" t="s">
        <v>74</v>
      </c>
      <c r="E77" s="1" t="s">
        <v>77</v>
      </c>
      <c r="F77" s="1" t="s">
        <v>103</v>
      </c>
      <c r="G77" s="1">
        <v>12</v>
      </c>
      <c r="H77" s="1">
        <v>11</v>
      </c>
      <c r="I77" s="1" t="s">
        <v>109</v>
      </c>
      <c r="L77" s="1">
        <f t="shared" si="6"/>
        <v>0</v>
      </c>
      <c r="M77" s="1">
        <f t="shared" si="5"/>
        <v>0</v>
      </c>
      <c r="N77" s="1">
        <f t="shared" si="5"/>
        <v>0</v>
      </c>
      <c r="O77" s="1">
        <f t="shared" si="5"/>
        <v>0</v>
      </c>
      <c r="P77" s="1">
        <f t="shared" si="5"/>
        <v>1</v>
      </c>
      <c r="Q77" s="1">
        <f t="shared" si="5"/>
        <v>1</v>
      </c>
      <c r="R77" s="1">
        <f t="shared" si="5"/>
        <v>0</v>
      </c>
      <c r="S77" s="1">
        <f t="shared" si="5"/>
        <v>0</v>
      </c>
      <c r="T77" s="1">
        <f t="shared" si="5"/>
        <v>0</v>
      </c>
      <c r="U77" s="1">
        <f t="shared" si="4"/>
        <v>0</v>
      </c>
    </row>
    <row r="78" spans="1:21" x14ac:dyDescent="0.25">
      <c r="A78" s="1">
        <v>77</v>
      </c>
      <c r="B78" s="4">
        <f t="shared" si="1"/>
        <v>45245</v>
      </c>
      <c r="C78" s="4">
        <v>10</v>
      </c>
      <c r="D78" s="1" t="s">
        <v>57</v>
      </c>
      <c r="E78" s="1" t="s">
        <v>57</v>
      </c>
      <c r="F78" s="1" t="s">
        <v>107</v>
      </c>
      <c r="G78" s="1">
        <v>15</v>
      </c>
      <c r="H78" s="1">
        <v>11</v>
      </c>
      <c r="I78" s="1" t="s">
        <v>109</v>
      </c>
      <c r="L78" s="1">
        <f t="shared" si="6"/>
        <v>0</v>
      </c>
      <c r="M78" s="1">
        <f t="shared" si="5"/>
        <v>0</v>
      </c>
      <c r="N78" s="1">
        <f t="shared" si="5"/>
        <v>0</v>
      </c>
      <c r="O78" s="1">
        <f t="shared" si="5"/>
        <v>0</v>
      </c>
      <c r="P78" s="1">
        <f t="shared" si="5"/>
        <v>0</v>
      </c>
      <c r="Q78" s="1">
        <f t="shared" si="5"/>
        <v>0</v>
      </c>
      <c r="R78" s="1">
        <f t="shared" si="5"/>
        <v>0</v>
      </c>
      <c r="S78" s="1">
        <f t="shared" si="5"/>
        <v>0</v>
      </c>
      <c r="T78" s="1">
        <f t="shared" si="5"/>
        <v>0</v>
      </c>
      <c r="U78" s="1">
        <f t="shared" si="4"/>
        <v>0</v>
      </c>
    </row>
    <row r="79" spans="1:21" x14ac:dyDescent="0.25">
      <c r="A79" s="1">
        <v>78</v>
      </c>
      <c r="B79" s="4">
        <f t="shared" si="1"/>
        <v>45246</v>
      </c>
      <c r="C79" s="4">
        <v>10</v>
      </c>
      <c r="D79" s="1" t="s">
        <v>57</v>
      </c>
      <c r="E79" s="1" t="s">
        <v>57</v>
      </c>
      <c r="F79" s="1" t="s">
        <v>102</v>
      </c>
      <c r="G79" s="1">
        <v>16</v>
      </c>
      <c r="H79" s="1">
        <v>11</v>
      </c>
      <c r="I79" s="1" t="s">
        <v>109</v>
      </c>
      <c r="L79" s="1">
        <f t="shared" si="6"/>
        <v>0</v>
      </c>
      <c r="M79" s="1">
        <f t="shared" si="5"/>
        <v>0</v>
      </c>
      <c r="N79" s="1">
        <f t="shared" si="5"/>
        <v>0</v>
      </c>
      <c r="O79" s="1">
        <f t="shared" si="5"/>
        <v>0</v>
      </c>
      <c r="P79" s="1">
        <f t="shared" si="5"/>
        <v>0</v>
      </c>
      <c r="Q79" s="1">
        <f t="shared" si="5"/>
        <v>0</v>
      </c>
      <c r="R79" s="1">
        <f t="shared" si="5"/>
        <v>0</v>
      </c>
      <c r="S79" s="1">
        <f t="shared" si="5"/>
        <v>0</v>
      </c>
      <c r="T79" s="1">
        <f t="shared" si="5"/>
        <v>0</v>
      </c>
      <c r="U79" s="1">
        <f t="shared" si="4"/>
        <v>0</v>
      </c>
    </row>
    <row r="80" spans="1:21" x14ac:dyDescent="0.25">
      <c r="A80" s="1">
        <v>79</v>
      </c>
      <c r="B80" s="4">
        <f t="shared" si="1"/>
        <v>45249</v>
      </c>
      <c r="C80" s="4">
        <v>11</v>
      </c>
      <c r="D80" s="1" t="s">
        <v>57</v>
      </c>
      <c r="E80" s="1" t="s">
        <v>57</v>
      </c>
      <c r="F80" s="1" t="s">
        <v>207</v>
      </c>
      <c r="G80" s="1">
        <v>19</v>
      </c>
      <c r="H80" s="1">
        <v>11</v>
      </c>
      <c r="I80" s="1" t="s">
        <v>109</v>
      </c>
      <c r="L80" s="1">
        <f t="shared" si="6"/>
        <v>0</v>
      </c>
      <c r="M80" s="1">
        <f t="shared" si="5"/>
        <v>0</v>
      </c>
      <c r="N80" s="1">
        <f t="shared" si="5"/>
        <v>0</v>
      </c>
      <c r="O80" s="1">
        <f t="shared" si="5"/>
        <v>0</v>
      </c>
      <c r="P80" s="1">
        <f t="shared" si="5"/>
        <v>0</v>
      </c>
      <c r="Q80" s="1">
        <f t="shared" si="5"/>
        <v>0</v>
      </c>
      <c r="R80" s="1">
        <f t="shared" si="5"/>
        <v>0</v>
      </c>
      <c r="S80" s="1">
        <f t="shared" si="5"/>
        <v>0</v>
      </c>
      <c r="T80" s="1">
        <f t="shared" si="5"/>
        <v>0</v>
      </c>
      <c r="U80" s="1">
        <f t="shared" si="4"/>
        <v>0</v>
      </c>
    </row>
    <row r="94" spans="4:4" x14ac:dyDescent="0.25">
      <c r="D94"/>
    </row>
    <row r="95" spans="4:4" x14ac:dyDescent="0.25">
      <c r="D95"/>
    </row>
    <row r="96" spans="4:4" x14ac:dyDescent="0.25">
      <c r="D96"/>
    </row>
    <row r="97" spans="4:4" x14ac:dyDescent="0.25">
      <c r="D97"/>
    </row>
    <row r="98" spans="4:4" x14ac:dyDescent="0.25">
      <c r="D98"/>
    </row>
    <row r="99" spans="4:4" x14ac:dyDescent="0.25">
      <c r="D99"/>
    </row>
    <row r="100" spans="4:4" x14ac:dyDescent="0.25">
      <c r="D100"/>
    </row>
    <row r="101" spans="4:4" x14ac:dyDescent="0.25">
      <c r="D101"/>
    </row>
    <row r="102" spans="4:4" x14ac:dyDescent="0.25">
      <c r="D102"/>
    </row>
    <row r="103" spans="4:4" x14ac:dyDescent="0.25">
      <c r="D103"/>
    </row>
    <row r="104" spans="4:4" x14ac:dyDescent="0.25">
      <c r="D104"/>
    </row>
    <row r="105" spans="4:4" x14ac:dyDescent="0.25">
      <c r="D105"/>
    </row>
    <row r="106" spans="4:4" x14ac:dyDescent="0.25">
      <c r="D106"/>
    </row>
    <row r="107" spans="4:4" x14ac:dyDescent="0.25">
      <c r="D107"/>
    </row>
    <row r="108" spans="4:4" x14ac:dyDescent="0.25">
      <c r="D108"/>
    </row>
    <row r="109" spans="4:4" x14ac:dyDescent="0.25">
      <c r="D109"/>
    </row>
    <row r="110" spans="4:4" x14ac:dyDescent="0.25">
      <c r="D110"/>
    </row>
    <row r="111" spans="4:4" x14ac:dyDescent="0.25">
      <c r="D111"/>
    </row>
    <row r="112" spans="4:4" x14ac:dyDescent="0.25">
      <c r="D112"/>
    </row>
    <row r="113" spans="4:4" x14ac:dyDescent="0.25">
      <c r="D113"/>
    </row>
    <row r="114" spans="4:4" x14ac:dyDescent="0.25">
      <c r="D114"/>
    </row>
    <row r="115" spans="4:4" x14ac:dyDescent="0.25">
      <c r="D115"/>
    </row>
    <row r="116" spans="4:4" x14ac:dyDescent="0.25">
      <c r="D116"/>
    </row>
    <row r="117" spans="4:4" x14ac:dyDescent="0.25">
      <c r="D117"/>
    </row>
    <row r="118" spans="4:4" x14ac:dyDescent="0.25">
      <c r="D118"/>
    </row>
    <row r="119" spans="4:4" x14ac:dyDescent="0.25">
      <c r="D119"/>
    </row>
    <row r="120" spans="4:4" x14ac:dyDescent="0.25">
      <c r="D120"/>
    </row>
    <row r="121" spans="4:4" x14ac:dyDescent="0.25">
      <c r="D121"/>
    </row>
    <row r="122" spans="4:4" x14ac:dyDescent="0.25">
      <c r="D122"/>
    </row>
    <row r="123" spans="4:4" x14ac:dyDescent="0.25">
      <c r="D123"/>
    </row>
    <row r="124" spans="4:4" x14ac:dyDescent="0.25">
      <c r="D124"/>
    </row>
    <row r="125" spans="4:4" x14ac:dyDescent="0.25">
      <c r="D125"/>
    </row>
    <row r="126" spans="4:4" x14ac:dyDescent="0.25">
      <c r="D126"/>
    </row>
    <row r="127" spans="4:4" x14ac:dyDescent="0.25">
      <c r="D127"/>
    </row>
    <row r="128" spans="4:4" x14ac:dyDescent="0.25">
      <c r="D128"/>
    </row>
    <row r="129" spans="4:4" x14ac:dyDescent="0.25">
      <c r="D129"/>
    </row>
  </sheetData>
  <autoFilter ref="A1:I80" xr:uid="{0FB9462F-C6FA-4DCB-8567-AEB31C955E9B}">
    <filterColumn colId="8">
      <filters>
        <filter val="world cup"/>
      </filters>
    </filterColumn>
    <sortState xmlns:xlrd2="http://schemas.microsoft.com/office/spreadsheetml/2017/richdata2" ref="A33:I80">
      <sortCondition ref="H1:H62"/>
    </sortState>
  </autoFilter>
  <sortState xmlns:xlrd2="http://schemas.microsoft.com/office/spreadsheetml/2017/richdata2" ref="D85:D93">
    <sortCondition ref="D85:D93"/>
  </sortState>
  <conditionalFormatting sqref="L1:U1048576">
    <cfRule type="colorScale" priority="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65AF58-9683-429B-AA76-2F0964504894}">
  <dimension ref="A1:I60"/>
  <sheetViews>
    <sheetView workbookViewId="0">
      <selection activeCell="M9" sqref="M9"/>
    </sheetView>
  </sheetViews>
  <sheetFormatPr defaultColWidth="9.140625" defaultRowHeight="15" x14ac:dyDescent="0.25"/>
  <cols>
    <col min="1" max="1" width="8.140625" style="1" bestFit="1" customWidth="1"/>
    <col min="2" max="2" width="9.7109375" style="4" bestFit="1" customWidth="1"/>
    <col min="3" max="3" width="8.7109375" style="1" bestFit="1" customWidth="1"/>
    <col min="4" max="5" width="22.28515625" style="1" bestFit="1" customWidth="1"/>
    <col min="6" max="6" width="17" style="1" bestFit="1" customWidth="1"/>
    <col min="7" max="7" width="11.42578125" style="1" bestFit="1" customWidth="1"/>
    <col min="8" max="8" width="8.7109375" style="1" bestFit="1" customWidth="1"/>
    <col min="9" max="9" width="9.42578125" style="1" bestFit="1" customWidth="1"/>
    <col min="10" max="16384" width="9.140625" style="1"/>
  </cols>
  <sheetData>
    <row r="1" spans="1:9" x14ac:dyDescent="0.25">
      <c r="A1" s="1" t="s">
        <v>1</v>
      </c>
      <c r="B1" s="4" t="s">
        <v>0</v>
      </c>
      <c r="C1" s="1" t="s">
        <v>21</v>
      </c>
      <c r="D1" s="1" t="s">
        <v>98</v>
      </c>
      <c r="E1" s="1" t="s">
        <v>97</v>
      </c>
      <c r="F1" s="1" t="s">
        <v>95</v>
      </c>
      <c r="G1" s="1" t="s">
        <v>99</v>
      </c>
      <c r="H1" s="1" t="s">
        <v>186</v>
      </c>
      <c r="I1" s="1" t="s">
        <v>187</v>
      </c>
    </row>
    <row r="2" spans="1:9" x14ac:dyDescent="0.25">
      <c r="A2" s="1">
        <v>1</v>
      </c>
      <c r="B2" s="4">
        <f>DATE(I2,G2,H2)</f>
        <v>45218</v>
      </c>
      <c r="C2" s="1">
        <v>1</v>
      </c>
      <c r="D2" s="1" t="s">
        <v>139</v>
      </c>
      <c r="E2" s="1" t="s">
        <v>136</v>
      </c>
      <c r="F2" s="1" t="s">
        <v>197</v>
      </c>
      <c r="G2" s="1">
        <v>10</v>
      </c>
      <c r="H2" s="1">
        <v>19</v>
      </c>
      <c r="I2" s="1">
        <v>2023</v>
      </c>
    </row>
    <row r="3" spans="1:9" x14ac:dyDescent="0.25">
      <c r="A3" s="1">
        <v>2</v>
      </c>
      <c r="B3" s="4">
        <f t="shared" ref="B3:B60" si="0">DATE(I3,G3,H3)</f>
        <v>45219</v>
      </c>
      <c r="C3" s="1">
        <v>1</v>
      </c>
      <c r="D3" s="1" t="s">
        <v>140</v>
      </c>
      <c r="E3" s="1" t="s">
        <v>135</v>
      </c>
      <c r="F3" s="1" t="s">
        <v>198</v>
      </c>
      <c r="G3" s="1">
        <v>10</v>
      </c>
      <c r="H3" s="1">
        <v>20</v>
      </c>
      <c r="I3" s="1">
        <v>2023</v>
      </c>
    </row>
    <row r="4" spans="1:9" x14ac:dyDescent="0.25">
      <c r="A4" s="1">
        <v>3</v>
      </c>
      <c r="B4" s="4">
        <f t="shared" si="0"/>
        <v>45219</v>
      </c>
      <c r="C4" s="1">
        <v>1</v>
      </c>
      <c r="D4" s="1" t="s">
        <v>149</v>
      </c>
      <c r="E4" s="1" t="s">
        <v>146</v>
      </c>
      <c r="F4" s="1" t="s">
        <v>200</v>
      </c>
      <c r="G4" s="1">
        <v>10</v>
      </c>
      <c r="H4" s="1">
        <v>20</v>
      </c>
      <c r="I4" s="1">
        <v>2023</v>
      </c>
    </row>
    <row r="5" spans="1:9" x14ac:dyDescent="0.25">
      <c r="A5" s="1">
        <v>4</v>
      </c>
      <c r="B5" s="4">
        <f t="shared" si="0"/>
        <v>45220</v>
      </c>
      <c r="C5" s="1">
        <v>1</v>
      </c>
      <c r="D5" s="1" t="s">
        <v>143</v>
      </c>
      <c r="E5" s="1" t="s">
        <v>136</v>
      </c>
      <c r="F5" s="1" t="s">
        <v>201</v>
      </c>
      <c r="G5" s="1">
        <v>10</v>
      </c>
      <c r="H5" s="1">
        <v>21</v>
      </c>
      <c r="I5" s="1">
        <v>2023</v>
      </c>
    </row>
    <row r="6" spans="1:9" x14ac:dyDescent="0.25">
      <c r="A6" s="1">
        <v>5</v>
      </c>
      <c r="B6" s="4">
        <f t="shared" si="0"/>
        <v>45221</v>
      </c>
      <c r="C6" s="1">
        <v>1</v>
      </c>
      <c r="D6" s="1" t="s">
        <v>146</v>
      </c>
      <c r="E6" s="1" t="s">
        <v>135</v>
      </c>
      <c r="F6" s="1" t="s">
        <v>197</v>
      </c>
      <c r="G6" s="1">
        <v>10</v>
      </c>
      <c r="H6" s="1">
        <v>22</v>
      </c>
      <c r="I6" s="1">
        <v>2023</v>
      </c>
    </row>
    <row r="7" spans="1:9" x14ac:dyDescent="0.25">
      <c r="A7" s="1">
        <v>6</v>
      </c>
      <c r="B7" s="4">
        <f t="shared" si="0"/>
        <v>45221</v>
      </c>
      <c r="C7" s="1">
        <v>1</v>
      </c>
      <c r="D7" s="1" t="s">
        <v>152</v>
      </c>
      <c r="E7" s="1" t="s">
        <v>139</v>
      </c>
      <c r="F7" s="1" t="s">
        <v>197</v>
      </c>
      <c r="G7" s="1">
        <v>10</v>
      </c>
      <c r="H7" s="1">
        <v>22</v>
      </c>
      <c r="I7" s="1">
        <v>2023</v>
      </c>
    </row>
    <row r="8" spans="1:9" x14ac:dyDescent="0.25">
      <c r="A8" s="1">
        <v>7</v>
      </c>
      <c r="B8" s="4">
        <f t="shared" si="0"/>
        <v>45222</v>
      </c>
      <c r="C8" s="1">
        <v>1</v>
      </c>
      <c r="D8" s="1" t="s">
        <v>140</v>
      </c>
      <c r="E8" s="1" t="s">
        <v>143</v>
      </c>
      <c r="F8" s="1" t="s">
        <v>198</v>
      </c>
      <c r="G8" s="1">
        <v>10</v>
      </c>
      <c r="H8" s="1">
        <v>23</v>
      </c>
      <c r="I8" s="1">
        <v>2023</v>
      </c>
    </row>
    <row r="9" spans="1:9" x14ac:dyDescent="0.25">
      <c r="A9" s="1">
        <v>8</v>
      </c>
      <c r="B9" s="4">
        <f t="shared" si="0"/>
        <v>45223</v>
      </c>
      <c r="C9" s="1">
        <v>1</v>
      </c>
      <c r="D9" s="1" t="s">
        <v>136</v>
      </c>
      <c r="E9" s="1" t="s">
        <v>143</v>
      </c>
      <c r="F9" s="1" t="s">
        <v>198</v>
      </c>
      <c r="G9" s="1">
        <v>10</v>
      </c>
      <c r="H9" s="1">
        <v>24</v>
      </c>
      <c r="I9" s="1">
        <v>2023</v>
      </c>
    </row>
    <row r="10" spans="1:9" x14ac:dyDescent="0.25">
      <c r="A10" s="1">
        <v>9</v>
      </c>
      <c r="B10" s="4">
        <f t="shared" si="0"/>
        <v>45223</v>
      </c>
      <c r="C10" s="1">
        <v>1</v>
      </c>
      <c r="D10" s="1" t="s">
        <v>139</v>
      </c>
      <c r="E10" s="1" t="s">
        <v>135</v>
      </c>
      <c r="F10" s="1" t="s">
        <v>197</v>
      </c>
      <c r="G10" s="1">
        <v>10</v>
      </c>
      <c r="H10" s="1">
        <v>24</v>
      </c>
      <c r="I10" s="1">
        <v>2023</v>
      </c>
    </row>
    <row r="11" spans="1:9" x14ac:dyDescent="0.25">
      <c r="A11" s="1">
        <v>10</v>
      </c>
      <c r="B11" s="4">
        <f t="shared" si="0"/>
        <v>45224</v>
      </c>
      <c r="C11" s="1">
        <v>1</v>
      </c>
      <c r="D11" s="1" t="s">
        <v>146</v>
      </c>
      <c r="E11" s="1" t="s">
        <v>149</v>
      </c>
      <c r="F11" s="1" t="s">
        <v>202</v>
      </c>
      <c r="G11" s="1">
        <v>10</v>
      </c>
      <c r="H11" s="1">
        <v>25</v>
      </c>
      <c r="I11" s="1">
        <v>2023</v>
      </c>
    </row>
    <row r="12" spans="1:9" x14ac:dyDescent="0.25">
      <c r="A12" s="1">
        <v>11</v>
      </c>
      <c r="B12" s="4">
        <f t="shared" si="0"/>
        <v>45225</v>
      </c>
      <c r="C12" s="1">
        <v>1</v>
      </c>
      <c r="D12" s="1" t="s">
        <v>152</v>
      </c>
      <c r="E12" s="1" t="s">
        <v>140</v>
      </c>
      <c r="F12" s="1" t="s">
        <v>126</v>
      </c>
      <c r="G12" s="1">
        <v>10</v>
      </c>
      <c r="H12" s="1">
        <v>26</v>
      </c>
      <c r="I12" s="1">
        <v>2023</v>
      </c>
    </row>
    <row r="13" spans="1:9" x14ac:dyDescent="0.25">
      <c r="A13" s="1">
        <v>12</v>
      </c>
      <c r="B13" s="4">
        <f t="shared" si="0"/>
        <v>45226</v>
      </c>
      <c r="C13" s="1">
        <v>1</v>
      </c>
      <c r="D13" s="1" t="s">
        <v>143</v>
      </c>
      <c r="E13" s="1" t="s">
        <v>149</v>
      </c>
      <c r="F13" s="1" t="s">
        <v>199</v>
      </c>
      <c r="G13" s="1">
        <v>10</v>
      </c>
      <c r="H13" s="1">
        <v>27</v>
      </c>
      <c r="I13" s="1">
        <v>2023</v>
      </c>
    </row>
    <row r="14" spans="1:9" x14ac:dyDescent="0.25">
      <c r="A14" s="1">
        <v>13</v>
      </c>
      <c r="B14" s="4">
        <f t="shared" si="0"/>
        <v>45226</v>
      </c>
      <c r="C14" s="1">
        <v>1</v>
      </c>
      <c r="D14" s="1" t="s">
        <v>135</v>
      </c>
      <c r="E14" s="1" t="s">
        <v>136</v>
      </c>
      <c r="F14" s="1" t="s">
        <v>199</v>
      </c>
      <c r="G14" s="1">
        <v>10</v>
      </c>
      <c r="H14" s="1">
        <v>27</v>
      </c>
      <c r="I14" s="1">
        <v>2023</v>
      </c>
    </row>
    <row r="15" spans="1:9" x14ac:dyDescent="0.25">
      <c r="A15" s="1">
        <v>14</v>
      </c>
      <c r="B15" s="4">
        <f t="shared" si="0"/>
        <v>45227</v>
      </c>
      <c r="C15" s="1">
        <v>1</v>
      </c>
      <c r="D15" s="1" t="s">
        <v>140</v>
      </c>
      <c r="E15" s="1" t="s">
        <v>139</v>
      </c>
      <c r="F15" s="1" t="s">
        <v>198</v>
      </c>
      <c r="G15" s="1">
        <v>10</v>
      </c>
      <c r="H15" s="1">
        <v>28</v>
      </c>
      <c r="I15" s="1">
        <v>2023</v>
      </c>
    </row>
    <row r="16" spans="1:9" x14ac:dyDescent="0.25">
      <c r="A16" s="1">
        <v>15</v>
      </c>
      <c r="B16" s="4">
        <f t="shared" si="0"/>
        <v>45228</v>
      </c>
      <c r="C16" s="1">
        <v>1</v>
      </c>
      <c r="D16" s="1" t="s">
        <v>136</v>
      </c>
      <c r="E16" s="1" t="s">
        <v>146</v>
      </c>
      <c r="F16" s="1" t="s">
        <v>198</v>
      </c>
      <c r="G16" s="1">
        <v>10</v>
      </c>
      <c r="H16" s="1">
        <v>29</v>
      </c>
      <c r="I16" s="1">
        <v>2023</v>
      </c>
    </row>
    <row r="17" spans="1:9" x14ac:dyDescent="0.25">
      <c r="A17" s="1">
        <v>16</v>
      </c>
      <c r="B17" s="4">
        <f t="shared" si="0"/>
        <v>45228</v>
      </c>
      <c r="C17" s="1">
        <v>1</v>
      </c>
      <c r="D17" s="1" t="s">
        <v>143</v>
      </c>
      <c r="E17" s="1" t="s">
        <v>135</v>
      </c>
      <c r="F17" s="1" t="s">
        <v>201</v>
      </c>
      <c r="G17" s="1">
        <v>10</v>
      </c>
      <c r="H17" s="1">
        <v>29</v>
      </c>
      <c r="I17" s="1">
        <v>2023</v>
      </c>
    </row>
    <row r="18" spans="1:9" x14ac:dyDescent="0.25">
      <c r="A18" s="1">
        <v>17</v>
      </c>
      <c r="B18" s="4">
        <f t="shared" si="0"/>
        <v>45229</v>
      </c>
      <c r="C18" s="1">
        <v>1</v>
      </c>
      <c r="D18" s="1" t="s">
        <v>149</v>
      </c>
      <c r="E18" s="1" t="s">
        <v>152</v>
      </c>
      <c r="F18" s="1" t="s">
        <v>200</v>
      </c>
      <c r="G18" s="1">
        <v>10</v>
      </c>
      <c r="H18" s="1">
        <v>30</v>
      </c>
      <c r="I18" s="1">
        <v>2023</v>
      </c>
    </row>
    <row r="19" spans="1:9" x14ac:dyDescent="0.25">
      <c r="A19" s="1">
        <v>18</v>
      </c>
      <c r="B19" s="4">
        <f t="shared" si="0"/>
        <v>45230</v>
      </c>
      <c r="C19" s="1">
        <v>1</v>
      </c>
      <c r="D19" s="1" t="s">
        <v>146</v>
      </c>
      <c r="E19" s="1" t="s">
        <v>139</v>
      </c>
      <c r="F19" s="1" t="s">
        <v>202</v>
      </c>
      <c r="G19" s="1">
        <v>10</v>
      </c>
      <c r="H19" s="1">
        <v>31</v>
      </c>
      <c r="I19" s="1">
        <v>2023</v>
      </c>
    </row>
    <row r="20" spans="1:9" x14ac:dyDescent="0.25">
      <c r="A20" s="1">
        <v>19</v>
      </c>
      <c r="B20" s="4">
        <f t="shared" si="0"/>
        <v>45231</v>
      </c>
      <c r="C20" s="1">
        <v>1</v>
      </c>
      <c r="D20" s="1" t="s">
        <v>140</v>
      </c>
      <c r="E20" s="1" t="s">
        <v>152</v>
      </c>
      <c r="F20" s="1" t="s">
        <v>198</v>
      </c>
      <c r="G20" s="1">
        <v>11</v>
      </c>
      <c r="H20" s="1">
        <v>1</v>
      </c>
      <c r="I20" s="1">
        <v>2023</v>
      </c>
    </row>
    <row r="21" spans="1:9" x14ac:dyDescent="0.25">
      <c r="A21" s="1">
        <v>20</v>
      </c>
      <c r="B21" s="4">
        <f t="shared" si="0"/>
        <v>45232</v>
      </c>
      <c r="C21" s="1">
        <v>1</v>
      </c>
      <c r="D21" s="1" t="s">
        <v>149</v>
      </c>
      <c r="E21" s="1" t="s">
        <v>136</v>
      </c>
      <c r="F21" s="1" t="s">
        <v>132</v>
      </c>
      <c r="G21" s="1">
        <v>11</v>
      </c>
      <c r="H21" s="1">
        <v>2</v>
      </c>
      <c r="I21" s="1">
        <v>2023</v>
      </c>
    </row>
    <row r="22" spans="1:9" x14ac:dyDescent="0.25">
      <c r="A22" s="1">
        <v>21</v>
      </c>
      <c r="B22" s="4">
        <f t="shared" si="0"/>
        <v>45233</v>
      </c>
      <c r="C22" s="1">
        <v>1</v>
      </c>
      <c r="D22" s="1" t="s">
        <v>143</v>
      </c>
      <c r="E22" s="1" t="s">
        <v>139</v>
      </c>
      <c r="F22" s="1" t="s">
        <v>202</v>
      </c>
      <c r="G22" s="1">
        <v>11</v>
      </c>
      <c r="H22" s="1">
        <v>3</v>
      </c>
      <c r="I22" s="1">
        <v>2023</v>
      </c>
    </row>
    <row r="23" spans="1:9" x14ac:dyDescent="0.25">
      <c r="A23" s="1">
        <v>22</v>
      </c>
      <c r="B23" s="4">
        <f t="shared" si="0"/>
        <v>45233</v>
      </c>
      <c r="C23" s="1">
        <v>1</v>
      </c>
      <c r="D23" s="1" t="s">
        <v>146</v>
      </c>
      <c r="E23" s="1" t="s">
        <v>140</v>
      </c>
      <c r="F23" s="1" t="s">
        <v>202</v>
      </c>
      <c r="G23" s="1">
        <v>11</v>
      </c>
      <c r="H23" s="1">
        <v>3</v>
      </c>
      <c r="I23" s="1">
        <v>2023</v>
      </c>
    </row>
    <row r="24" spans="1:9" x14ac:dyDescent="0.25">
      <c r="A24" s="1">
        <v>23</v>
      </c>
      <c r="B24" s="4">
        <f t="shared" si="0"/>
        <v>45234</v>
      </c>
      <c r="C24" s="1">
        <v>1</v>
      </c>
      <c r="D24" s="1" t="s">
        <v>136</v>
      </c>
      <c r="E24" s="1" t="s">
        <v>152</v>
      </c>
      <c r="F24" s="1" t="s">
        <v>203</v>
      </c>
      <c r="G24" s="1">
        <v>11</v>
      </c>
      <c r="H24" s="1">
        <v>4</v>
      </c>
      <c r="I24" s="1">
        <v>2023</v>
      </c>
    </row>
    <row r="25" spans="1:9" x14ac:dyDescent="0.25">
      <c r="A25" s="1">
        <v>24</v>
      </c>
      <c r="B25" s="4">
        <f t="shared" si="0"/>
        <v>45234</v>
      </c>
      <c r="C25" s="1">
        <v>1</v>
      </c>
      <c r="D25" s="1" t="s">
        <v>149</v>
      </c>
      <c r="E25" s="1" t="s">
        <v>135</v>
      </c>
      <c r="F25" s="1" t="s">
        <v>132</v>
      </c>
      <c r="G25" s="1">
        <v>11</v>
      </c>
      <c r="H25" s="1">
        <v>4</v>
      </c>
      <c r="I25" s="1">
        <v>2023</v>
      </c>
    </row>
    <row r="26" spans="1:9" x14ac:dyDescent="0.25">
      <c r="A26" s="1">
        <v>25</v>
      </c>
      <c r="B26" s="4">
        <f t="shared" si="0"/>
        <v>45235</v>
      </c>
      <c r="C26" s="1">
        <v>1</v>
      </c>
      <c r="D26" s="1" t="s">
        <v>139</v>
      </c>
      <c r="E26" s="1" t="s">
        <v>140</v>
      </c>
      <c r="F26" s="1" t="s">
        <v>202</v>
      </c>
      <c r="G26" s="1">
        <v>11</v>
      </c>
      <c r="H26" s="1">
        <v>5</v>
      </c>
      <c r="I26" s="1">
        <v>2023</v>
      </c>
    </row>
    <row r="27" spans="1:9" x14ac:dyDescent="0.25">
      <c r="A27" s="1">
        <v>26</v>
      </c>
      <c r="B27" s="4">
        <f t="shared" si="0"/>
        <v>45235</v>
      </c>
      <c r="C27" s="1">
        <v>1</v>
      </c>
      <c r="D27" s="1" t="s">
        <v>146</v>
      </c>
      <c r="E27" s="1" t="s">
        <v>143</v>
      </c>
      <c r="F27" s="1" t="s">
        <v>202</v>
      </c>
      <c r="G27" s="1">
        <v>11</v>
      </c>
      <c r="H27" s="1">
        <v>5</v>
      </c>
      <c r="I27" s="1">
        <v>2023</v>
      </c>
    </row>
    <row r="28" spans="1:9" x14ac:dyDescent="0.25">
      <c r="A28" s="1">
        <v>27</v>
      </c>
      <c r="B28" s="4">
        <f t="shared" si="0"/>
        <v>45236</v>
      </c>
      <c r="C28" s="1">
        <v>1</v>
      </c>
      <c r="D28" s="1" t="s">
        <v>152</v>
      </c>
      <c r="E28" s="1" t="s">
        <v>135</v>
      </c>
      <c r="F28" s="1" t="s">
        <v>197</v>
      </c>
      <c r="G28" s="1">
        <v>11</v>
      </c>
      <c r="H28" s="1">
        <v>6</v>
      </c>
      <c r="I28" s="1">
        <v>2023</v>
      </c>
    </row>
    <row r="29" spans="1:9" x14ac:dyDescent="0.25">
      <c r="A29" s="1">
        <v>28</v>
      </c>
      <c r="B29" s="4">
        <f t="shared" si="0"/>
        <v>45238</v>
      </c>
      <c r="C29" s="1">
        <v>1</v>
      </c>
      <c r="D29" s="1" t="s">
        <v>136</v>
      </c>
      <c r="E29" s="1" t="s">
        <v>139</v>
      </c>
      <c r="F29" s="1" t="s">
        <v>129</v>
      </c>
      <c r="G29" s="1">
        <v>11</v>
      </c>
      <c r="H29" s="1">
        <v>8</v>
      </c>
      <c r="I29" s="1">
        <v>2023</v>
      </c>
    </row>
    <row r="30" spans="1:9" x14ac:dyDescent="0.25">
      <c r="A30" s="1">
        <v>29</v>
      </c>
      <c r="B30" s="4">
        <f t="shared" si="0"/>
        <v>45238</v>
      </c>
      <c r="C30" s="1">
        <v>1</v>
      </c>
      <c r="D30" s="1" t="s">
        <v>143</v>
      </c>
      <c r="E30" s="1" t="s">
        <v>140</v>
      </c>
      <c r="F30" s="1" t="s">
        <v>201</v>
      </c>
      <c r="G30" s="1">
        <v>11</v>
      </c>
      <c r="H30" s="1">
        <v>8</v>
      </c>
      <c r="I30" s="1">
        <v>2023</v>
      </c>
    </row>
    <row r="31" spans="1:9" x14ac:dyDescent="0.25">
      <c r="A31" s="1">
        <v>30</v>
      </c>
      <c r="B31" s="4">
        <f t="shared" si="0"/>
        <v>45239</v>
      </c>
      <c r="C31" s="1">
        <v>1</v>
      </c>
      <c r="D31" s="1" t="s">
        <v>152</v>
      </c>
      <c r="E31" s="1" t="s">
        <v>149</v>
      </c>
      <c r="F31" s="1" t="s">
        <v>126</v>
      </c>
      <c r="G31" s="1">
        <v>11</v>
      </c>
      <c r="H31" s="1">
        <v>9</v>
      </c>
      <c r="I31" s="1">
        <v>2023</v>
      </c>
    </row>
    <row r="32" spans="1:9" x14ac:dyDescent="0.25">
      <c r="A32" s="1">
        <v>31</v>
      </c>
      <c r="B32" s="4">
        <f t="shared" si="0"/>
        <v>45239</v>
      </c>
      <c r="C32" s="1">
        <v>1</v>
      </c>
      <c r="D32" s="1" t="s">
        <v>135</v>
      </c>
      <c r="E32" s="1" t="s">
        <v>146</v>
      </c>
      <c r="F32" s="1" t="s">
        <v>199</v>
      </c>
      <c r="G32" s="1">
        <v>11</v>
      </c>
      <c r="H32" s="1">
        <v>9</v>
      </c>
      <c r="I32" s="1">
        <v>2023</v>
      </c>
    </row>
    <row r="33" spans="1:9" x14ac:dyDescent="0.25">
      <c r="A33" s="1">
        <v>32</v>
      </c>
      <c r="B33" s="4">
        <f t="shared" si="0"/>
        <v>45240</v>
      </c>
      <c r="C33" s="1">
        <v>1</v>
      </c>
      <c r="D33" s="1" t="s">
        <v>152</v>
      </c>
      <c r="E33" s="1" t="s">
        <v>136</v>
      </c>
      <c r="F33" s="1" t="s">
        <v>197</v>
      </c>
      <c r="G33" s="1">
        <v>11</v>
      </c>
      <c r="H33" s="1">
        <v>10</v>
      </c>
      <c r="I33" s="1">
        <v>2023</v>
      </c>
    </row>
    <row r="34" spans="1:9" x14ac:dyDescent="0.25">
      <c r="A34" s="1">
        <v>33</v>
      </c>
      <c r="B34" s="4">
        <f t="shared" si="0"/>
        <v>45240</v>
      </c>
      <c r="C34" s="1">
        <v>1</v>
      </c>
      <c r="D34" s="1" t="s">
        <v>139</v>
      </c>
      <c r="E34" s="1" t="s">
        <v>149</v>
      </c>
      <c r="F34" s="1" t="s">
        <v>197</v>
      </c>
      <c r="G34" s="1">
        <v>11</v>
      </c>
      <c r="H34" s="1">
        <v>10</v>
      </c>
      <c r="I34" s="1">
        <v>2023</v>
      </c>
    </row>
    <row r="35" spans="1:9" x14ac:dyDescent="0.25">
      <c r="A35" s="1">
        <v>34</v>
      </c>
      <c r="B35" s="4">
        <f t="shared" si="0"/>
        <v>45241</v>
      </c>
      <c r="C35" s="1">
        <v>1</v>
      </c>
      <c r="D35" s="1" t="s">
        <v>140</v>
      </c>
      <c r="E35" s="1" t="s">
        <v>146</v>
      </c>
      <c r="F35" s="1" t="s">
        <v>198</v>
      </c>
      <c r="G35" s="1">
        <v>11</v>
      </c>
      <c r="H35" s="1">
        <v>11</v>
      </c>
      <c r="I35" s="1">
        <v>2023</v>
      </c>
    </row>
    <row r="36" spans="1:9" x14ac:dyDescent="0.25">
      <c r="A36" s="1">
        <v>35</v>
      </c>
      <c r="B36" s="4">
        <f t="shared" si="0"/>
        <v>45241</v>
      </c>
      <c r="C36" s="1">
        <v>1</v>
      </c>
      <c r="D36" s="1" t="s">
        <v>135</v>
      </c>
      <c r="E36" s="1" t="s">
        <v>143</v>
      </c>
      <c r="F36" s="1" t="s">
        <v>204</v>
      </c>
      <c r="G36" s="1">
        <v>11</v>
      </c>
      <c r="H36" s="1">
        <v>11</v>
      </c>
      <c r="I36" s="1">
        <v>2023</v>
      </c>
    </row>
    <row r="37" spans="1:9" x14ac:dyDescent="0.25">
      <c r="A37" s="1">
        <v>36</v>
      </c>
      <c r="B37" s="4">
        <f t="shared" si="0"/>
        <v>45242</v>
      </c>
      <c r="C37" s="1">
        <v>1</v>
      </c>
      <c r="D37" s="1" t="s">
        <v>146</v>
      </c>
      <c r="E37" s="1" t="s">
        <v>152</v>
      </c>
      <c r="F37" s="1" t="s">
        <v>198</v>
      </c>
      <c r="G37" s="1">
        <v>11</v>
      </c>
      <c r="H37" s="1">
        <v>12</v>
      </c>
      <c r="I37" s="1">
        <v>2023</v>
      </c>
    </row>
    <row r="38" spans="1:9" x14ac:dyDescent="0.25">
      <c r="A38" s="1">
        <v>37</v>
      </c>
      <c r="B38" s="4">
        <f t="shared" si="0"/>
        <v>45242</v>
      </c>
      <c r="C38" s="1">
        <v>1</v>
      </c>
      <c r="D38" s="1" t="s">
        <v>140</v>
      </c>
      <c r="E38" s="1" t="s">
        <v>136</v>
      </c>
      <c r="F38" s="1" t="s">
        <v>198</v>
      </c>
      <c r="G38" s="1">
        <v>11</v>
      </c>
      <c r="H38" s="1">
        <v>12</v>
      </c>
      <c r="I38" s="1">
        <v>2023</v>
      </c>
    </row>
    <row r="39" spans="1:9" x14ac:dyDescent="0.25">
      <c r="A39" s="1">
        <v>38</v>
      </c>
      <c r="B39" s="4">
        <f t="shared" si="0"/>
        <v>45243</v>
      </c>
      <c r="C39" s="1">
        <v>1</v>
      </c>
      <c r="D39" s="1" t="s">
        <v>149</v>
      </c>
      <c r="E39" s="1" t="s">
        <v>139</v>
      </c>
      <c r="F39" s="1" t="s">
        <v>132</v>
      </c>
      <c r="G39" s="1">
        <v>11</v>
      </c>
      <c r="H39" s="1">
        <v>13</v>
      </c>
      <c r="I39" s="1">
        <v>2023</v>
      </c>
    </row>
    <row r="40" spans="1:9" x14ac:dyDescent="0.25">
      <c r="A40" s="1">
        <v>39</v>
      </c>
      <c r="B40" s="4">
        <f t="shared" si="0"/>
        <v>45245</v>
      </c>
      <c r="C40" s="1">
        <v>1</v>
      </c>
      <c r="D40" s="1" t="s">
        <v>135</v>
      </c>
      <c r="E40" s="1" t="s">
        <v>149</v>
      </c>
      <c r="F40" s="1" t="s">
        <v>199</v>
      </c>
      <c r="G40" s="1">
        <v>11</v>
      </c>
      <c r="H40" s="1">
        <v>15</v>
      </c>
      <c r="I40" s="1">
        <v>2023</v>
      </c>
    </row>
    <row r="41" spans="1:9" x14ac:dyDescent="0.25">
      <c r="A41" s="1">
        <v>40</v>
      </c>
      <c r="B41" s="4">
        <f t="shared" si="0"/>
        <v>45245</v>
      </c>
      <c r="C41" s="1">
        <v>1</v>
      </c>
      <c r="D41" s="1" t="s">
        <v>143</v>
      </c>
      <c r="E41" s="1" t="s">
        <v>152</v>
      </c>
      <c r="F41" s="1" t="s">
        <v>201</v>
      </c>
      <c r="G41" s="1">
        <v>11</v>
      </c>
      <c r="H41" s="1">
        <v>15</v>
      </c>
      <c r="I41" s="1">
        <v>2023</v>
      </c>
    </row>
    <row r="42" spans="1:9" x14ac:dyDescent="0.25">
      <c r="A42" s="1">
        <v>41</v>
      </c>
      <c r="B42" s="4">
        <f t="shared" si="0"/>
        <v>45246</v>
      </c>
      <c r="C42" s="1">
        <v>1</v>
      </c>
      <c r="D42" s="1" t="s">
        <v>139</v>
      </c>
      <c r="E42" s="1" t="s">
        <v>146</v>
      </c>
      <c r="F42" s="1" t="s">
        <v>197</v>
      </c>
      <c r="G42" s="1">
        <v>11</v>
      </c>
      <c r="H42" s="1">
        <v>16</v>
      </c>
      <c r="I42" s="1">
        <v>2023</v>
      </c>
    </row>
    <row r="43" spans="1:9" x14ac:dyDescent="0.25">
      <c r="A43" s="1">
        <v>42</v>
      </c>
      <c r="B43" s="4">
        <f t="shared" si="0"/>
        <v>45247</v>
      </c>
      <c r="C43" s="1">
        <v>1</v>
      </c>
      <c r="D43" s="1" t="s">
        <v>136</v>
      </c>
      <c r="E43" s="1" t="s">
        <v>149</v>
      </c>
      <c r="F43" s="1" t="s">
        <v>199</v>
      </c>
      <c r="G43" s="1">
        <v>11</v>
      </c>
      <c r="H43" s="1">
        <v>17</v>
      </c>
      <c r="I43" s="1">
        <v>2023</v>
      </c>
    </row>
    <row r="44" spans="1:9" x14ac:dyDescent="0.25">
      <c r="A44" s="1">
        <v>43</v>
      </c>
      <c r="B44" s="4">
        <f t="shared" si="0"/>
        <v>45247</v>
      </c>
      <c r="C44" s="1">
        <v>1</v>
      </c>
      <c r="D44" s="1" t="s">
        <v>135</v>
      </c>
      <c r="E44" s="1" t="s">
        <v>140</v>
      </c>
      <c r="F44" s="1" t="s">
        <v>199</v>
      </c>
      <c r="G44" s="1">
        <v>11</v>
      </c>
      <c r="H44" s="1">
        <v>17</v>
      </c>
      <c r="I44" s="1">
        <v>2023</v>
      </c>
    </row>
    <row r="45" spans="1:9" x14ac:dyDescent="0.25">
      <c r="A45" s="1">
        <v>44</v>
      </c>
      <c r="B45" s="4">
        <f t="shared" si="0"/>
        <v>45248</v>
      </c>
      <c r="C45" s="1">
        <v>1</v>
      </c>
      <c r="D45" s="1" t="s">
        <v>152</v>
      </c>
      <c r="E45" s="1" t="s">
        <v>146</v>
      </c>
      <c r="F45" s="1" t="s">
        <v>126</v>
      </c>
      <c r="G45" s="1">
        <v>11</v>
      </c>
      <c r="H45" s="1">
        <v>18</v>
      </c>
      <c r="I45" s="1">
        <v>2023</v>
      </c>
    </row>
    <row r="46" spans="1:9" x14ac:dyDescent="0.25">
      <c r="A46" s="1">
        <v>45</v>
      </c>
      <c r="B46" s="4">
        <f t="shared" si="0"/>
        <v>45248</v>
      </c>
      <c r="C46" s="1">
        <v>1</v>
      </c>
      <c r="D46" s="1" t="s">
        <v>139</v>
      </c>
      <c r="E46" s="1" t="s">
        <v>143</v>
      </c>
      <c r="F46" s="1" t="s">
        <v>197</v>
      </c>
      <c r="G46" s="1">
        <v>11</v>
      </c>
      <c r="H46" s="1">
        <v>18</v>
      </c>
      <c r="I46" s="1">
        <v>2023</v>
      </c>
    </row>
    <row r="47" spans="1:9" x14ac:dyDescent="0.25">
      <c r="A47" s="1">
        <v>46</v>
      </c>
      <c r="B47" s="4">
        <f t="shared" si="0"/>
        <v>45249</v>
      </c>
      <c r="C47" s="1">
        <v>1</v>
      </c>
      <c r="D47" s="1" t="s">
        <v>140</v>
      </c>
      <c r="E47" s="1" t="s">
        <v>149</v>
      </c>
      <c r="F47" s="1" t="s">
        <v>198</v>
      </c>
      <c r="G47" s="1">
        <v>11</v>
      </c>
      <c r="H47" s="1">
        <v>19</v>
      </c>
      <c r="I47" s="1">
        <v>2023</v>
      </c>
    </row>
    <row r="48" spans="1:9" x14ac:dyDescent="0.25">
      <c r="A48" s="1">
        <v>47</v>
      </c>
      <c r="B48" s="4">
        <f t="shared" si="0"/>
        <v>45249</v>
      </c>
      <c r="C48" s="1">
        <v>1</v>
      </c>
      <c r="D48" s="1" t="s">
        <v>136</v>
      </c>
      <c r="E48" s="1" t="s">
        <v>135</v>
      </c>
      <c r="F48" s="1" t="s">
        <v>198</v>
      </c>
      <c r="G48" s="1">
        <v>11</v>
      </c>
      <c r="H48" s="1">
        <v>19</v>
      </c>
      <c r="I48" s="1">
        <v>2023</v>
      </c>
    </row>
    <row r="49" spans="1:9" x14ac:dyDescent="0.25">
      <c r="A49" s="1">
        <v>48</v>
      </c>
      <c r="B49" s="4">
        <f t="shared" si="0"/>
        <v>45251</v>
      </c>
      <c r="C49" s="1">
        <v>1</v>
      </c>
      <c r="D49" s="1" t="s">
        <v>152</v>
      </c>
      <c r="E49" s="1" t="s">
        <v>143</v>
      </c>
      <c r="F49" s="1" t="s">
        <v>126</v>
      </c>
      <c r="G49" s="1">
        <v>11</v>
      </c>
      <c r="H49" s="1">
        <v>21</v>
      </c>
      <c r="I49" s="1">
        <v>2023</v>
      </c>
    </row>
    <row r="50" spans="1:9" x14ac:dyDescent="0.25">
      <c r="A50" s="1">
        <v>49</v>
      </c>
      <c r="B50" s="4">
        <f t="shared" si="0"/>
        <v>45251</v>
      </c>
      <c r="C50" s="1">
        <v>1</v>
      </c>
      <c r="D50" s="1" t="s">
        <v>135</v>
      </c>
      <c r="E50" s="1" t="s">
        <v>139</v>
      </c>
      <c r="F50" s="1" t="s">
        <v>199</v>
      </c>
      <c r="G50" s="1">
        <v>11</v>
      </c>
      <c r="H50" s="1">
        <v>21</v>
      </c>
      <c r="I50" s="1">
        <v>2023</v>
      </c>
    </row>
    <row r="51" spans="1:9" x14ac:dyDescent="0.25">
      <c r="A51" s="1">
        <v>50</v>
      </c>
      <c r="B51" s="4">
        <f t="shared" si="0"/>
        <v>45252</v>
      </c>
      <c r="C51" s="1">
        <v>1</v>
      </c>
      <c r="D51" s="1" t="s">
        <v>146</v>
      </c>
      <c r="E51" s="1" t="s">
        <v>136</v>
      </c>
      <c r="F51" s="1" t="s">
        <v>202</v>
      </c>
      <c r="G51" s="1">
        <v>11</v>
      </c>
      <c r="H51" s="1">
        <v>22</v>
      </c>
      <c r="I51" s="1">
        <v>2023</v>
      </c>
    </row>
    <row r="52" spans="1:9" x14ac:dyDescent="0.25">
      <c r="A52" s="1">
        <v>51</v>
      </c>
      <c r="B52" s="4">
        <f t="shared" si="0"/>
        <v>45253</v>
      </c>
      <c r="C52" s="1">
        <v>1</v>
      </c>
      <c r="D52" s="1" t="s">
        <v>149</v>
      </c>
      <c r="E52" s="1" t="s">
        <v>140</v>
      </c>
      <c r="F52" s="1" t="s">
        <v>132</v>
      </c>
      <c r="G52" s="1">
        <v>11</v>
      </c>
      <c r="H52" s="1">
        <v>23</v>
      </c>
      <c r="I52" s="1">
        <v>2023</v>
      </c>
    </row>
    <row r="53" spans="1:9" x14ac:dyDescent="0.25">
      <c r="A53" s="1">
        <v>52</v>
      </c>
      <c r="B53" s="4">
        <f t="shared" si="0"/>
        <v>45254</v>
      </c>
      <c r="C53" s="1">
        <v>1</v>
      </c>
      <c r="D53" s="1" t="s">
        <v>135</v>
      </c>
      <c r="E53" s="1" t="s">
        <v>152</v>
      </c>
      <c r="F53" s="1" t="s">
        <v>127</v>
      </c>
      <c r="G53" s="1">
        <v>11</v>
      </c>
      <c r="H53" s="1">
        <v>24</v>
      </c>
      <c r="I53" s="1">
        <v>2023</v>
      </c>
    </row>
    <row r="54" spans="1:9" x14ac:dyDescent="0.25">
      <c r="A54" s="1">
        <v>53</v>
      </c>
      <c r="B54" s="4">
        <f t="shared" si="0"/>
        <v>45254</v>
      </c>
      <c r="C54" s="1">
        <v>1</v>
      </c>
      <c r="D54" s="1" t="s">
        <v>143</v>
      </c>
      <c r="E54" s="1" t="s">
        <v>146</v>
      </c>
      <c r="F54" s="1" t="s">
        <v>127</v>
      </c>
      <c r="G54" s="1">
        <v>11</v>
      </c>
      <c r="H54" s="1">
        <v>24</v>
      </c>
      <c r="I54" s="1">
        <v>2023</v>
      </c>
    </row>
    <row r="55" spans="1:9" x14ac:dyDescent="0.25">
      <c r="A55" s="1">
        <v>54</v>
      </c>
      <c r="B55" s="4">
        <f t="shared" si="0"/>
        <v>45255</v>
      </c>
      <c r="C55" s="1">
        <v>1</v>
      </c>
      <c r="D55" s="1" t="s">
        <v>136</v>
      </c>
      <c r="E55" s="1" t="s">
        <v>140</v>
      </c>
      <c r="F55" s="1" t="s">
        <v>129</v>
      </c>
      <c r="G55" s="1">
        <v>11</v>
      </c>
      <c r="H55" s="1">
        <v>25</v>
      </c>
      <c r="I55" s="1">
        <v>2023</v>
      </c>
    </row>
    <row r="56" spans="1:9" x14ac:dyDescent="0.25">
      <c r="A56" s="1">
        <v>55</v>
      </c>
      <c r="B56" s="4">
        <f t="shared" si="0"/>
        <v>45256</v>
      </c>
      <c r="C56" s="1">
        <v>1</v>
      </c>
      <c r="D56" s="1" t="s">
        <v>149</v>
      </c>
      <c r="E56" s="1" t="s">
        <v>143</v>
      </c>
      <c r="F56" s="1" t="s">
        <v>126</v>
      </c>
      <c r="G56" s="1">
        <v>11</v>
      </c>
      <c r="H56" s="1">
        <v>26</v>
      </c>
      <c r="I56" s="1">
        <v>2023</v>
      </c>
    </row>
    <row r="57" spans="1:9" x14ac:dyDescent="0.25">
      <c r="A57" s="1">
        <v>56</v>
      </c>
      <c r="B57" s="4">
        <f t="shared" si="0"/>
        <v>45256</v>
      </c>
      <c r="C57" s="1">
        <v>1</v>
      </c>
      <c r="D57" s="1" t="s">
        <v>139</v>
      </c>
      <c r="E57" s="1" t="s">
        <v>152</v>
      </c>
      <c r="F57" s="1" t="s">
        <v>126</v>
      </c>
      <c r="G57" s="1">
        <v>11</v>
      </c>
      <c r="H57" s="1">
        <v>26</v>
      </c>
      <c r="I57" s="1">
        <v>2023</v>
      </c>
    </row>
    <row r="58" spans="1:9" x14ac:dyDescent="0.25">
      <c r="A58" s="1">
        <v>57</v>
      </c>
      <c r="B58" s="4">
        <f t="shared" si="0"/>
        <v>45262</v>
      </c>
      <c r="C58" s="1">
        <v>2</v>
      </c>
      <c r="D58" s="1" t="s">
        <v>57</v>
      </c>
      <c r="E58" s="1" t="s">
        <v>57</v>
      </c>
      <c r="G58" s="1">
        <v>12</v>
      </c>
      <c r="H58" s="1">
        <v>2</v>
      </c>
      <c r="I58" s="1">
        <v>2023</v>
      </c>
    </row>
    <row r="59" spans="1:9" x14ac:dyDescent="0.25">
      <c r="A59" s="1">
        <v>58</v>
      </c>
      <c r="B59" s="4">
        <f t="shared" si="0"/>
        <v>45262</v>
      </c>
      <c r="C59" s="1">
        <v>2</v>
      </c>
      <c r="D59" s="1" t="s">
        <v>57</v>
      </c>
      <c r="E59" s="1" t="s">
        <v>57</v>
      </c>
      <c r="G59" s="1">
        <v>12</v>
      </c>
      <c r="H59" s="1">
        <v>2</v>
      </c>
      <c r="I59" s="1">
        <v>2023</v>
      </c>
    </row>
    <row r="60" spans="1:9" x14ac:dyDescent="0.25">
      <c r="A60" s="1">
        <v>59</v>
      </c>
      <c r="B60" s="4">
        <f t="shared" si="0"/>
        <v>45262</v>
      </c>
      <c r="C60" s="1">
        <v>2</v>
      </c>
      <c r="D60" s="1" t="s">
        <v>57</v>
      </c>
      <c r="E60" s="1" t="s">
        <v>57</v>
      </c>
      <c r="G60" s="1">
        <v>12</v>
      </c>
      <c r="H60" s="1">
        <v>2</v>
      </c>
      <c r="I60" s="1">
        <v>2023</v>
      </c>
    </row>
  </sheetData>
  <autoFilter ref="A1:I60" xr:uid="{1965AF58-9683-429B-AA76-2F0964504894}"/>
  <pageMargins left="0.7" right="0.7" top="0.75" bottom="0.75" header="0.3" footer="0.3"/>
  <pageSetup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9DB3D2-EF87-4455-AB20-625F2A464BAE}">
  <dimension ref="A1:I45"/>
  <sheetViews>
    <sheetView workbookViewId="0">
      <selection activeCell="F30" sqref="F30"/>
    </sheetView>
  </sheetViews>
  <sheetFormatPr defaultColWidth="9.140625" defaultRowHeight="15" x14ac:dyDescent="0.25"/>
  <cols>
    <col min="1" max="1" width="8.140625" style="1" bestFit="1" customWidth="1"/>
    <col min="2" max="2" width="9.7109375" style="4" bestFit="1" customWidth="1"/>
    <col min="3" max="3" width="8.7109375" style="1" bestFit="1" customWidth="1"/>
    <col min="4" max="5" width="21.42578125" style="1" bestFit="1" customWidth="1"/>
    <col min="6" max="6" width="20.28515625" style="1" bestFit="1" customWidth="1"/>
    <col min="7" max="7" width="9.42578125" style="1" bestFit="1" customWidth="1"/>
    <col min="8" max="8" width="11.42578125" style="2" bestFit="1" customWidth="1"/>
    <col min="9" max="9" width="8.7109375" style="1" bestFit="1" customWidth="1"/>
    <col min="10" max="16384" width="9.140625" style="1"/>
  </cols>
  <sheetData>
    <row r="1" spans="1:9" x14ac:dyDescent="0.25">
      <c r="A1" s="1" t="s">
        <v>1</v>
      </c>
      <c r="B1" s="4" t="s">
        <v>0</v>
      </c>
      <c r="C1" s="1" t="s">
        <v>21</v>
      </c>
      <c r="D1" s="1" t="s">
        <v>19</v>
      </c>
      <c r="E1" s="1" t="s">
        <v>120</v>
      </c>
      <c r="F1" s="1" t="s">
        <v>95</v>
      </c>
      <c r="G1" s="1" t="s">
        <v>187</v>
      </c>
      <c r="H1" s="2" t="s">
        <v>99</v>
      </c>
      <c r="I1" s="1" t="s">
        <v>186</v>
      </c>
    </row>
    <row r="2" spans="1:9" x14ac:dyDescent="0.25">
      <c r="A2" s="1" t="s">
        <v>134</v>
      </c>
      <c r="B2" s="4">
        <f>DATE(G2,H2,I2)</f>
        <v>45267</v>
      </c>
      <c r="C2" s="1">
        <v>1</v>
      </c>
      <c r="D2" s="1" t="s">
        <v>135</v>
      </c>
      <c r="E2" s="1" t="s">
        <v>136</v>
      </c>
      <c r="F2" s="1" t="s">
        <v>125</v>
      </c>
      <c r="G2" s="1">
        <v>2023</v>
      </c>
      <c r="H2" s="2">
        <v>12</v>
      </c>
      <c r="I2" s="1" t="s">
        <v>137</v>
      </c>
    </row>
    <row r="3" spans="1:9" x14ac:dyDescent="0.25">
      <c r="A3" s="1" t="s">
        <v>138</v>
      </c>
      <c r="B3" s="4">
        <f t="shared" ref="B3:B45" si="0">DATE(G3,H3,I3)</f>
        <v>45268</v>
      </c>
      <c r="C3" s="1">
        <v>1</v>
      </c>
      <c r="D3" s="1" t="s">
        <v>139</v>
      </c>
      <c r="E3" s="1" t="s">
        <v>140</v>
      </c>
      <c r="F3" s="1" t="s">
        <v>126</v>
      </c>
      <c r="G3" s="1">
        <v>2023</v>
      </c>
      <c r="H3" s="2">
        <v>12</v>
      </c>
      <c r="I3" s="1" t="s">
        <v>141</v>
      </c>
    </row>
    <row r="4" spans="1:9" x14ac:dyDescent="0.25">
      <c r="A4" s="1" t="s">
        <v>142</v>
      </c>
      <c r="B4" s="4">
        <f t="shared" si="0"/>
        <v>45269</v>
      </c>
      <c r="C4" s="1">
        <v>1</v>
      </c>
      <c r="D4" s="1" t="s">
        <v>143</v>
      </c>
      <c r="E4" s="1" t="s">
        <v>135</v>
      </c>
      <c r="F4" s="1" t="s">
        <v>127</v>
      </c>
      <c r="G4" s="1">
        <v>2023</v>
      </c>
      <c r="H4" s="2">
        <v>12</v>
      </c>
      <c r="I4" s="1" t="s">
        <v>144</v>
      </c>
    </row>
    <row r="5" spans="1:9" x14ac:dyDescent="0.25">
      <c r="A5" s="1" t="s">
        <v>145</v>
      </c>
      <c r="B5" s="4">
        <f t="shared" si="0"/>
        <v>45270</v>
      </c>
      <c r="C5" s="1">
        <v>1</v>
      </c>
      <c r="D5" s="1" t="s">
        <v>140</v>
      </c>
      <c r="E5" s="1" t="s">
        <v>146</v>
      </c>
      <c r="F5" s="1" t="s">
        <v>128</v>
      </c>
      <c r="G5" s="1">
        <v>2023</v>
      </c>
      <c r="H5" s="2">
        <v>12</v>
      </c>
      <c r="I5" s="1" t="s">
        <v>147</v>
      </c>
    </row>
    <row r="6" spans="1:9" x14ac:dyDescent="0.25">
      <c r="A6" s="1" t="s">
        <v>148</v>
      </c>
      <c r="B6" s="4">
        <f t="shared" si="0"/>
        <v>45271</v>
      </c>
      <c r="C6" s="1">
        <v>1</v>
      </c>
      <c r="D6" s="1" t="s">
        <v>149</v>
      </c>
      <c r="E6" s="1" t="s">
        <v>139</v>
      </c>
      <c r="F6" s="1" t="s">
        <v>122</v>
      </c>
      <c r="G6" s="1">
        <v>2023</v>
      </c>
      <c r="H6" s="2">
        <v>12</v>
      </c>
      <c r="I6" s="1" t="s">
        <v>150</v>
      </c>
    </row>
    <row r="7" spans="1:9" x14ac:dyDescent="0.25">
      <c r="A7" s="1" t="s">
        <v>151</v>
      </c>
      <c r="B7" s="4">
        <f t="shared" si="0"/>
        <v>45272</v>
      </c>
      <c r="C7" s="1">
        <v>1</v>
      </c>
      <c r="D7" s="1" t="s">
        <v>152</v>
      </c>
      <c r="E7" s="1" t="s">
        <v>135</v>
      </c>
      <c r="F7" s="1" t="s">
        <v>124</v>
      </c>
      <c r="G7" s="1">
        <v>2023</v>
      </c>
      <c r="H7" s="2">
        <v>12</v>
      </c>
      <c r="I7" s="1" t="s">
        <v>153</v>
      </c>
    </row>
    <row r="8" spans="1:9" x14ac:dyDescent="0.25">
      <c r="A8" s="1" t="s">
        <v>137</v>
      </c>
      <c r="B8" s="4">
        <f t="shared" si="0"/>
        <v>45273</v>
      </c>
      <c r="C8" s="1">
        <v>1</v>
      </c>
      <c r="D8" s="1" t="s">
        <v>136</v>
      </c>
      <c r="E8" s="1" t="s">
        <v>146</v>
      </c>
      <c r="F8" s="1" t="s">
        <v>129</v>
      </c>
      <c r="G8" s="1">
        <v>2023</v>
      </c>
      <c r="H8" s="2">
        <v>12</v>
      </c>
      <c r="I8" s="1" t="s">
        <v>154</v>
      </c>
    </row>
    <row r="9" spans="1:9" x14ac:dyDescent="0.25">
      <c r="A9" s="1" t="s">
        <v>141</v>
      </c>
      <c r="B9" s="4">
        <f t="shared" si="0"/>
        <v>45279</v>
      </c>
      <c r="C9" s="1">
        <v>1</v>
      </c>
      <c r="D9" s="1" t="s">
        <v>143</v>
      </c>
      <c r="E9" s="1" t="s">
        <v>152</v>
      </c>
      <c r="F9" s="1" t="s">
        <v>127</v>
      </c>
      <c r="G9" s="1">
        <v>2023</v>
      </c>
      <c r="H9" s="2">
        <v>12</v>
      </c>
      <c r="I9" s="1" t="s">
        <v>155</v>
      </c>
    </row>
    <row r="10" spans="1:9" x14ac:dyDescent="0.25">
      <c r="A10" s="1" t="s">
        <v>144</v>
      </c>
      <c r="B10" s="4">
        <f t="shared" si="0"/>
        <v>45280</v>
      </c>
      <c r="C10" s="1">
        <v>1</v>
      </c>
      <c r="D10" s="1" t="s">
        <v>146</v>
      </c>
      <c r="E10" s="1" t="s">
        <v>149</v>
      </c>
      <c r="F10" s="1" t="s">
        <v>130</v>
      </c>
      <c r="G10" s="1">
        <v>2023</v>
      </c>
      <c r="H10" s="2">
        <v>12</v>
      </c>
      <c r="I10" s="1" t="s">
        <v>156</v>
      </c>
    </row>
    <row r="11" spans="1:9" x14ac:dyDescent="0.25">
      <c r="A11" s="1" t="s">
        <v>147</v>
      </c>
      <c r="B11" s="4">
        <f t="shared" si="0"/>
        <v>45281</v>
      </c>
      <c r="C11" s="1">
        <v>1</v>
      </c>
      <c r="D11" s="1" t="s">
        <v>140</v>
      </c>
      <c r="E11" s="1" t="s">
        <v>135</v>
      </c>
      <c r="F11" s="1" t="s">
        <v>121</v>
      </c>
      <c r="G11" s="1">
        <v>2023</v>
      </c>
      <c r="H11" s="2">
        <v>12</v>
      </c>
      <c r="I11" s="1" t="s">
        <v>157</v>
      </c>
    </row>
    <row r="12" spans="1:9" x14ac:dyDescent="0.25">
      <c r="A12" s="1" t="s">
        <v>150</v>
      </c>
      <c r="B12" s="4">
        <f t="shared" si="0"/>
        <v>45282</v>
      </c>
      <c r="C12" s="1">
        <v>1</v>
      </c>
      <c r="D12" s="1" t="s">
        <v>139</v>
      </c>
      <c r="E12" s="1" t="s">
        <v>143</v>
      </c>
      <c r="F12" s="1" t="s">
        <v>126</v>
      </c>
      <c r="G12" s="1">
        <v>2023</v>
      </c>
      <c r="H12" s="2">
        <v>12</v>
      </c>
      <c r="I12" s="1" t="s">
        <v>158</v>
      </c>
    </row>
    <row r="13" spans="1:9" x14ac:dyDescent="0.25">
      <c r="A13" s="1" t="s">
        <v>153</v>
      </c>
      <c r="B13" s="4">
        <f t="shared" si="0"/>
        <v>45283</v>
      </c>
      <c r="C13" s="1">
        <v>1</v>
      </c>
      <c r="D13" s="1" t="s">
        <v>136</v>
      </c>
      <c r="E13" s="1" t="s">
        <v>152</v>
      </c>
      <c r="F13" s="1" t="s">
        <v>131</v>
      </c>
      <c r="G13" s="1">
        <v>2023</v>
      </c>
      <c r="H13" s="2">
        <v>12</v>
      </c>
      <c r="I13" s="1" t="s">
        <v>159</v>
      </c>
    </row>
    <row r="14" spans="1:9" x14ac:dyDescent="0.25">
      <c r="A14" s="1" t="s">
        <v>154</v>
      </c>
      <c r="B14" s="4">
        <f t="shared" si="0"/>
        <v>45283</v>
      </c>
      <c r="C14" s="1">
        <v>1</v>
      </c>
      <c r="D14" s="1" t="s">
        <v>149</v>
      </c>
      <c r="E14" s="1" t="s">
        <v>140</v>
      </c>
      <c r="F14" s="1" t="s">
        <v>132</v>
      </c>
      <c r="G14" s="1">
        <v>2023</v>
      </c>
      <c r="H14" s="2">
        <v>12</v>
      </c>
      <c r="I14" s="1" t="s">
        <v>159</v>
      </c>
    </row>
    <row r="15" spans="1:9" x14ac:dyDescent="0.25">
      <c r="A15" s="1" t="s">
        <v>160</v>
      </c>
      <c r="B15" s="4">
        <f t="shared" si="0"/>
        <v>45286</v>
      </c>
      <c r="C15" s="1">
        <v>1</v>
      </c>
      <c r="D15" s="1" t="s">
        <v>139</v>
      </c>
      <c r="E15" s="1" t="s">
        <v>136</v>
      </c>
      <c r="F15" s="1" t="s">
        <v>126</v>
      </c>
      <c r="G15" s="1">
        <v>2023</v>
      </c>
      <c r="H15" s="2">
        <v>12</v>
      </c>
      <c r="I15" s="1" t="s">
        <v>161</v>
      </c>
    </row>
    <row r="16" spans="1:9" x14ac:dyDescent="0.25">
      <c r="A16" s="1" t="s">
        <v>162</v>
      </c>
      <c r="B16" s="4">
        <f t="shared" si="0"/>
        <v>45286</v>
      </c>
      <c r="C16" s="1">
        <v>1</v>
      </c>
      <c r="D16" s="1" t="s">
        <v>146</v>
      </c>
      <c r="E16" s="1" t="s">
        <v>140</v>
      </c>
      <c r="F16" s="1" t="s">
        <v>130</v>
      </c>
      <c r="G16" s="1">
        <v>2023</v>
      </c>
      <c r="H16" s="2">
        <v>12</v>
      </c>
      <c r="I16" s="1" t="s">
        <v>161</v>
      </c>
    </row>
    <row r="17" spans="1:9" x14ac:dyDescent="0.25">
      <c r="A17" s="1" t="s">
        <v>163</v>
      </c>
      <c r="B17" s="4">
        <f t="shared" si="0"/>
        <v>45287</v>
      </c>
      <c r="C17" s="1">
        <v>1</v>
      </c>
      <c r="D17" s="1" t="s">
        <v>135</v>
      </c>
      <c r="E17" s="1" t="s">
        <v>152</v>
      </c>
      <c r="F17" s="1" t="s">
        <v>125</v>
      </c>
      <c r="G17" s="1">
        <v>2023</v>
      </c>
      <c r="H17" s="2">
        <v>12</v>
      </c>
      <c r="I17" s="1" t="s">
        <v>164</v>
      </c>
    </row>
    <row r="18" spans="1:9" x14ac:dyDescent="0.25">
      <c r="A18" s="1" t="s">
        <v>165</v>
      </c>
      <c r="B18" s="4">
        <f t="shared" si="0"/>
        <v>45288</v>
      </c>
      <c r="C18" s="1">
        <v>1</v>
      </c>
      <c r="D18" s="1" t="s">
        <v>149</v>
      </c>
      <c r="E18" s="1" t="s">
        <v>136</v>
      </c>
      <c r="F18" s="1" t="s">
        <v>132</v>
      </c>
      <c r="G18" s="1">
        <v>2023</v>
      </c>
      <c r="H18" s="2">
        <v>12</v>
      </c>
      <c r="I18" s="1" t="s">
        <v>166</v>
      </c>
    </row>
    <row r="19" spans="1:9" x14ac:dyDescent="0.25">
      <c r="A19" s="1" t="s">
        <v>167</v>
      </c>
      <c r="B19" s="4">
        <f t="shared" si="0"/>
        <v>45289</v>
      </c>
      <c r="C19" s="1">
        <v>1</v>
      </c>
      <c r="D19" s="1" t="s">
        <v>140</v>
      </c>
      <c r="E19" s="1" t="s">
        <v>143</v>
      </c>
      <c r="F19" s="1" t="s">
        <v>121</v>
      </c>
      <c r="G19" s="1">
        <v>2023</v>
      </c>
      <c r="H19" s="2">
        <v>12</v>
      </c>
      <c r="I19" s="1" t="s">
        <v>168</v>
      </c>
    </row>
    <row r="20" spans="1:9" x14ac:dyDescent="0.25">
      <c r="A20" s="1" t="s">
        <v>155</v>
      </c>
      <c r="B20" s="4">
        <f t="shared" si="0"/>
        <v>45290</v>
      </c>
      <c r="C20" s="1">
        <v>1</v>
      </c>
      <c r="D20" s="1" t="s">
        <v>152</v>
      </c>
      <c r="E20" s="1" t="s">
        <v>139</v>
      </c>
      <c r="F20" s="1" t="s">
        <v>123</v>
      </c>
      <c r="G20" s="1">
        <v>2023</v>
      </c>
      <c r="H20" s="2">
        <v>12</v>
      </c>
      <c r="I20" s="1" t="s">
        <v>169</v>
      </c>
    </row>
    <row r="21" spans="1:9" x14ac:dyDescent="0.25">
      <c r="A21" s="1" t="s">
        <v>156</v>
      </c>
      <c r="B21" s="4">
        <f t="shared" si="0"/>
        <v>45291</v>
      </c>
      <c r="C21" s="1">
        <v>1</v>
      </c>
      <c r="D21" s="1" t="s">
        <v>143</v>
      </c>
      <c r="E21" s="1" t="s">
        <v>136</v>
      </c>
      <c r="F21" s="1" t="s">
        <v>127</v>
      </c>
      <c r="G21" s="1">
        <v>2023</v>
      </c>
      <c r="H21" s="2">
        <v>12</v>
      </c>
      <c r="I21" s="1" t="s">
        <v>170</v>
      </c>
    </row>
    <row r="22" spans="1:9" x14ac:dyDescent="0.25">
      <c r="A22" s="1" t="s">
        <v>157</v>
      </c>
      <c r="B22" s="4">
        <f t="shared" si="0"/>
        <v>45292</v>
      </c>
      <c r="C22" s="1">
        <v>1</v>
      </c>
      <c r="D22" s="1" t="s">
        <v>149</v>
      </c>
      <c r="E22" s="1" t="s">
        <v>152</v>
      </c>
      <c r="F22" s="1" t="s">
        <v>132</v>
      </c>
      <c r="G22" s="1">
        <v>2024</v>
      </c>
      <c r="H22" s="2">
        <v>1</v>
      </c>
      <c r="I22" s="1" t="s">
        <v>134</v>
      </c>
    </row>
    <row r="23" spans="1:9" x14ac:dyDescent="0.25">
      <c r="A23" s="1" t="s">
        <v>158</v>
      </c>
      <c r="B23" s="4">
        <f t="shared" si="0"/>
        <v>45292</v>
      </c>
      <c r="C23" s="1">
        <v>1</v>
      </c>
      <c r="D23" s="1" t="s">
        <v>135</v>
      </c>
      <c r="E23" s="1" t="s">
        <v>139</v>
      </c>
      <c r="F23" s="1" t="s">
        <v>125</v>
      </c>
      <c r="G23" s="1">
        <v>2024</v>
      </c>
      <c r="H23" s="2">
        <v>1</v>
      </c>
      <c r="I23" s="1" t="s">
        <v>134</v>
      </c>
    </row>
    <row r="24" spans="1:9" x14ac:dyDescent="0.25">
      <c r="A24" s="1" t="s">
        <v>159</v>
      </c>
      <c r="B24" s="4">
        <f t="shared" si="0"/>
        <v>45293</v>
      </c>
      <c r="C24" s="1">
        <v>1</v>
      </c>
      <c r="D24" s="1" t="s">
        <v>136</v>
      </c>
      <c r="E24" s="1" t="s">
        <v>140</v>
      </c>
      <c r="F24" s="1" t="s">
        <v>129</v>
      </c>
      <c r="G24" s="1">
        <v>2024</v>
      </c>
      <c r="H24" s="2">
        <v>1</v>
      </c>
      <c r="I24" s="1" t="s">
        <v>138</v>
      </c>
    </row>
    <row r="25" spans="1:9" x14ac:dyDescent="0.25">
      <c r="A25" s="1" t="s">
        <v>171</v>
      </c>
      <c r="B25" s="4">
        <f t="shared" si="0"/>
        <v>45294</v>
      </c>
      <c r="C25" s="1">
        <v>1</v>
      </c>
      <c r="D25" s="1" t="s">
        <v>139</v>
      </c>
      <c r="E25" s="1" t="s">
        <v>135</v>
      </c>
      <c r="F25" s="1" t="s">
        <v>133</v>
      </c>
      <c r="G25" s="1">
        <v>2024</v>
      </c>
      <c r="H25" s="2">
        <v>1</v>
      </c>
      <c r="I25" s="1" t="s">
        <v>142</v>
      </c>
    </row>
    <row r="26" spans="1:9" x14ac:dyDescent="0.25">
      <c r="A26" s="1" t="s">
        <v>172</v>
      </c>
      <c r="B26" s="4">
        <f t="shared" si="0"/>
        <v>45294</v>
      </c>
      <c r="C26" s="1">
        <v>1</v>
      </c>
      <c r="D26" s="1" t="s">
        <v>146</v>
      </c>
      <c r="E26" s="1" t="s">
        <v>143</v>
      </c>
      <c r="F26" s="1" t="s">
        <v>130</v>
      </c>
      <c r="G26" s="1">
        <v>2024</v>
      </c>
      <c r="H26" s="2">
        <v>1</v>
      </c>
      <c r="I26" s="1" t="s">
        <v>142</v>
      </c>
    </row>
    <row r="27" spans="1:9" x14ac:dyDescent="0.25">
      <c r="A27" s="1" t="s">
        <v>161</v>
      </c>
      <c r="B27" s="4">
        <f t="shared" si="0"/>
        <v>45295</v>
      </c>
      <c r="C27" s="1">
        <v>1</v>
      </c>
      <c r="D27" s="1" t="s">
        <v>140</v>
      </c>
      <c r="E27" s="1" t="s">
        <v>149</v>
      </c>
      <c r="F27" s="1" t="s">
        <v>121</v>
      </c>
      <c r="G27" s="1">
        <v>2024</v>
      </c>
      <c r="H27" s="2">
        <v>1</v>
      </c>
      <c r="I27" s="1" t="s">
        <v>145</v>
      </c>
    </row>
    <row r="28" spans="1:9" x14ac:dyDescent="0.25">
      <c r="A28" s="1" t="s">
        <v>164</v>
      </c>
      <c r="B28" s="4">
        <f t="shared" si="0"/>
        <v>45296</v>
      </c>
      <c r="C28" s="1">
        <v>1</v>
      </c>
      <c r="D28" s="1" t="s">
        <v>143</v>
      </c>
      <c r="E28" s="1" t="s">
        <v>146</v>
      </c>
      <c r="F28" s="1" t="s">
        <v>127</v>
      </c>
      <c r="G28" s="1">
        <v>2024</v>
      </c>
      <c r="H28" s="2">
        <v>1</v>
      </c>
      <c r="I28" s="1" t="s">
        <v>148</v>
      </c>
    </row>
    <row r="29" spans="1:9" x14ac:dyDescent="0.25">
      <c r="A29" s="1" t="s">
        <v>166</v>
      </c>
      <c r="B29" s="4">
        <f t="shared" si="0"/>
        <v>45297</v>
      </c>
      <c r="C29" s="1">
        <v>1</v>
      </c>
      <c r="D29" s="1" t="s">
        <v>136</v>
      </c>
      <c r="E29" s="1" t="s">
        <v>139</v>
      </c>
      <c r="F29" s="1" t="s">
        <v>129</v>
      </c>
      <c r="G29" s="1">
        <v>2024</v>
      </c>
      <c r="H29" s="2">
        <v>1</v>
      </c>
      <c r="I29" s="1" t="s">
        <v>151</v>
      </c>
    </row>
    <row r="30" spans="1:9" x14ac:dyDescent="0.25">
      <c r="A30" s="1" t="s">
        <v>168</v>
      </c>
      <c r="B30" s="4">
        <f t="shared" si="0"/>
        <v>45298</v>
      </c>
      <c r="C30" s="1">
        <v>1</v>
      </c>
      <c r="D30" s="1" t="s">
        <v>135</v>
      </c>
      <c r="E30" s="1" t="s">
        <v>149</v>
      </c>
      <c r="F30" s="1" t="s">
        <v>125</v>
      </c>
      <c r="G30" s="1">
        <v>2024</v>
      </c>
      <c r="H30" s="2">
        <v>1</v>
      </c>
      <c r="I30" s="1" t="s">
        <v>137</v>
      </c>
    </row>
    <row r="31" spans="1:9" x14ac:dyDescent="0.25">
      <c r="A31" s="1" t="s">
        <v>169</v>
      </c>
      <c r="B31" s="4">
        <f t="shared" si="0"/>
        <v>45299</v>
      </c>
      <c r="C31" s="1">
        <v>1</v>
      </c>
      <c r="D31" s="1" t="s">
        <v>152</v>
      </c>
      <c r="E31" s="1" t="s">
        <v>146</v>
      </c>
      <c r="F31" s="1" t="s">
        <v>123</v>
      </c>
      <c r="G31" s="1">
        <v>2024</v>
      </c>
      <c r="H31" s="2">
        <v>1</v>
      </c>
      <c r="I31" s="1" t="s">
        <v>141</v>
      </c>
    </row>
    <row r="32" spans="1:9" x14ac:dyDescent="0.25">
      <c r="A32" s="1" t="s">
        <v>170</v>
      </c>
      <c r="B32" s="4">
        <f t="shared" si="0"/>
        <v>45300</v>
      </c>
      <c r="C32" s="1">
        <v>1</v>
      </c>
      <c r="D32" s="1" t="s">
        <v>143</v>
      </c>
      <c r="E32" s="1" t="s">
        <v>149</v>
      </c>
      <c r="F32" s="1" t="s">
        <v>127</v>
      </c>
      <c r="G32" s="1">
        <v>2024</v>
      </c>
      <c r="H32" s="2">
        <v>1</v>
      </c>
      <c r="I32" s="1" t="s">
        <v>144</v>
      </c>
    </row>
    <row r="33" spans="1:9" x14ac:dyDescent="0.25">
      <c r="A33" s="1" t="s">
        <v>173</v>
      </c>
      <c r="B33" s="4">
        <f t="shared" si="0"/>
        <v>45301</v>
      </c>
      <c r="C33" s="1">
        <v>1</v>
      </c>
      <c r="D33" s="1" t="s">
        <v>135</v>
      </c>
      <c r="E33" s="1" t="s">
        <v>146</v>
      </c>
      <c r="F33" s="1" t="s">
        <v>125</v>
      </c>
      <c r="G33" s="1">
        <v>2024</v>
      </c>
      <c r="H33" s="2">
        <v>1</v>
      </c>
      <c r="I33" s="1" t="s">
        <v>147</v>
      </c>
    </row>
    <row r="34" spans="1:9" x14ac:dyDescent="0.25">
      <c r="A34" s="1" t="s">
        <v>174</v>
      </c>
      <c r="B34" s="4">
        <f t="shared" si="0"/>
        <v>45302</v>
      </c>
      <c r="C34" s="1">
        <v>1</v>
      </c>
      <c r="D34" s="1" t="s">
        <v>149</v>
      </c>
      <c r="E34" s="1" t="s">
        <v>143</v>
      </c>
      <c r="F34" s="1" t="s">
        <v>132</v>
      </c>
      <c r="G34" s="1">
        <v>2024</v>
      </c>
      <c r="H34" s="2">
        <v>1</v>
      </c>
      <c r="I34" s="1" t="s">
        <v>150</v>
      </c>
    </row>
    <row r="35" spans="1:9" x14ac:dyDescent="0.25">
      <c r="A35" s="1" t="s">
        <v>175</v>
      </c>
      <c r="B35" s="4">
        <f t="shared" si="0"/>
        <v>45303</v>
      </c>
      <c r="C35" s="1">
        <v>1</v>
      </c>
      <c r="D35" s="1" t="s">
        <v>139</v>
      </c>
      <c r="E35" s="1" t="s">
        <v>152</v>
      </c>
      <c r="F35" s="1" t="s">
        <v>126</v>
      </c>
      <c r="G35" s="1">
        <v>2024</v>
      </c>
      <c r="H35" s="2">
        <v>1</v>
      </c>
      <c r="I35" s="1" t="s">
        <v>153</v>
      </c>
    </row>
    <row r="36" spans="1:9" x14ac:dyDescent="0.25">
      <c r="A36" s="1" t="s">
        <v>176</v>
      </c>
      <c r="B36" s="4">
        <f t="shared" si="0"/>
        <v>45304</v>
      </c>
      <c r="C36" s="1">
        <v>1</v>
      </c>
      <c r="D36" s="1" t="s">
        <v>146</v>
      </c>
      <c r="E36" s="1" t="s">
        <v>135</v>
      </c>
      <c r="F36" s="1" t="s">
        <v>130</v>
      </c>
      <c r="G36" s="1">
        <v>2024</v>
      </c>
      <c r="H36" s="2">
        <v>1</v>
      </c>
      <c r="I36" s="1" t="s">
        <v>154</v>
      </c>
    </row>
    <row r="37" spans="1:9" x14ac:dyDescent="0.25">
      <c r="A37" s="1" t="s">
        <v>177</v>
      </c>
      <c r="B37" s="4">
        <f t="shared" si="0"/>
        <v>45304</v>
      </c>
      <c r="C37" s="1">
        <v>1</v>
      </c>
      <c r="D37" s="1" t="s">
        <v>140</v>
      </c>
      <c r="E37" s="1" t="s">
        <v>136</v>
      </c>
      <c r="F37" s="1" t="s">
        <v>121</v>
      </c>
      <c r="G37" s="1">
        <v>2024</v>
      </c>
      <c r="H37" s="2">
        <v>1</v>
      </c>
      <c r="I37" s="1" t="s">
        <v>154</v>
      </c>
    </row>
    <row r="38" spans="1:9" x14ac:dyDescent="0.25">
      <c r="A38" s="1" t="s">
        <v>178</v>
      </c>
      <c r="B38" s="4">
        <f t="shared" si="0"/>
        <v>45305</v>
      </c>
      <c r="C38" s="1">
        <v>1</v>
      </c>
      <c r="D38" s="1" t="s">
        <v>152</v>
      </c>
      <c r="E38" s="1" t="s">
        <v>143</v>
      </c>
      <c r="F38" s="1" t="s">
        <v>124</v>
      </c>
      <c r="G38" s="1">
        <v>2024</v>
      </c>
      <c r="H38" s="2">
        <v>1</v>
      </c>
      <c r="I38" s="1" t="s">
        <v>160</v>
      </c>
    </row>
    <row r="39" spans="1:9" x14ac:dyDescent="0.25">
      <c r="A39" s="1" t="s">
        <v>179</v>
      </c>
      <c r="B39" s="4">
        <f t="shared" si="0"/>
        <v>45306</v>
      </c>
      <c r="C39" s="1">
        <v>1</v>
      </c>
      <c r="D39" s="1" t="s">
        <v>136</v>
      </c>
      <c r="E39" s="1" t="s">
        <v>149</v>
      </c>
      <c r="F39" s="1" t="s">
        <v>129</v>
      </c>
      <c r="G39" s="1">
        <v>2024</v>
      </c>
      <c r="H39" s="2">
        <v>1</v>
      </c>
      <c r="I39" s="1" t="s">
        <v>162</v>
      </c>
    </row>
    <row r="40" spans="1:9" x14ac:dyDescent="0.25">
      <c r="A40" s="1" t="s">
        <v>180</v>
      </c>
      <c r="B40" s="4">
        <f t="shared" si="0"/>
        <v>45307</v>
      </c>
      <c r="C40" s="1">
        <v>1</v>
      </c>
      <c r="D40" s="1" t="s">
        <v>146</v>
      </c>
      <c r="E40" s="1" t="s">
        <v>139</v>
      </c>
      <c r="F40" s="1" t="s">
        <v>130</v>
      </c>
      <c r="G40" s="1">
        <v>2024</v>
      </c>
      <c r="H40" s="2">
        <v>1</v>
      </c>
      <c r="I40" s="1" t="s">
        <v>163</v>
      </c>
    </row>
    <row r="41" spans="1:9" x14ac:dyDescent="0.25">
      <c r="A41" s="1" t="s">
        <v>181</v>
      </c>
      <c r="B41" s="4">
        <f t="shared" si="0"/>
        <v>45308</v>
      </c>
      <c r="C41" s="1">
        <v>1</v>
      </c>
      <c r="D41" s="1" t="s">
        <v>152</v>
      </c>
      <c r="E41" s="1" t="s">
        <v>140</v>
      </c>
      <c r="F41" s="1" t="s">
        <v>123</v>
      </c>
      <c r="G41" s="1">
        <v>2024</v>
      </c>
      <c r="H41" s="2">
        <v>1</v>
      </c>
      <c r="I41" s="1" t="s">
        <v>165</v>
      </c>
    </row>
    <row r="42" spans="1:9" x14ac:dyDescent="0.25">
      <c r="A42" s="1" t="s">
        <v>182</v>
      </c>
      <c r="B42" s="4">
        <f t="shared" si="0"/>
        <v>45310</v>
      </c>
      <c r="C42" s="1">
        <v>2</v>
      </c>
      <c r="D42" s="1" t="s">
        <v>57</v>
      </c>
      <c r="E42" s="1" t="s">
        <v>57</v>
      </c>
      <c r="F42" s="1" t="s">
        <v>57</v>
      </c>
      <c r="G42" s="1">
        <v>2024</v>
      </c>
      <c r="H42" s="2">
        <v>1</v>
      </c>
      <c r="I42" s="1" t="s">
        <v>155</v>
      </c>
    </row>
    <row r="43" spans="1:9" x14ac:dyDescent="0.25">
      <c r="A43" s="1" t="s">
        <v>183</v>
      </c>
      <c r="B43" s="4">
        <f t="shared" si="0"/>
        <v>45311</v>
      </c>
      <c r="C43" s="1">
        <v>2</v>
      </c>
      <c r="D43" s="1" t="s">
        <v>57</v>
      </c>
      <c r="E43" s="1" t="s">
        <v>57</v>
      </c>
      <c r="F43" s="1" t="s">
        <v>57</v>
      </c>
      <c r="G43" s="1">
        <v>2024</v>
      </c>
      <c r="H43" s="2">
        <v>1</v>
      </c>
      <c r="I43" s="1" t="s">
        <v>156</v>
      </c>
    </row>
    <row r="44" spans="1:9" x14ac:dyDescent="0.25">
      <c r="A44" s="1" t="s">
        <v>184</v>
      </c>
      <c r="B44" s="4">
        <f t="shared" si="0"/>
        <v>45313</v>
      </c>
      <c r="C44" s="1">
        <v>2</v>
      </c>
      <c r="D44" s="1" t="s">
        <v>57</v>
      </c>
      <c r="E44" s="1" t="s">
        <v>57</v>
      </c>
      <c r="F44" s="1" t="s">
        <v>57</v>
      </c>
      <c r="G44" s="1">
        <v>2024</v>
      </c>
      <c r="H44" s="2">
        <v>1</v>
      </c>
      <c r="I44" s="1" t="s">
        <v>158</v>
      </c>
    </row>
    <row r="45" spans="1:9" x14ac:dyDescent="0.25">
      <c r="A45" s="1" t="s">
        <v>185</v>
      </c>
      <c r="B45" s="4">
        <f t="shared" si="0"/>
        <v>45315</v>
      </c>
      <c r="C45" s="1">
        <v>2</v>
      </c>
      <c r="D45" s="1" t="s">
        <v>57</v>
      </c>
      <c r="E45" s="1" t="s">
        <v>57</v>
      </c>
      <c r="F45" s="1" t="s">
        <v>57</v>
      </c>
      <c r="G45" s="1">
        <v>2024</v>
      </c>
      <c r="H45" s="2">
        <v>1</v>
      </c>
      <c r="I45" s="1" t="s">
        <v>171</v>
      </c>
    </row>
  </sheetData>
  <autoFilter ref="A1:I45" xr:uid="{F39DB3D2-EF87-4455-AB20-625F2A464BAE}">
    <sortState xmlns:xlrd2="http://schemas.microsoft.com/office/spreadsheetml/2017/richdata2" ref="A2:I45">
      <sortCondition ref="A1:A45"/>
    </sortState>
  </autoFilter>
  <pageMargins left="0.7" right="0.7" top="0.75" bottom="0.75" header="0.3" footer="0.3"/>
</worksheet>
</file>

<file path=docMetadata/LabelInfo.xml><?xml version="1.0" encoding="utf-8"?>
<clbl:labelList xmlns:clbl="http://schemas.microsoft.com/office/2020/mipLabelMetadata">
  <clbl:label id="{d0cb1e24-a0e2-4a4c-9340-733297c9cd7c}" enabled="1" method="Privileged" siteId="{db1e96a8-a3da-442a-930b-235cac24cd5c}" contentBits="0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blast 23</vt:lpstr>
      <vt:lpstr>rlc 23</vt:lpstr>
      <vt:lpstr>lpl 23</vt:lpstr>
      <vt:lpstr>hundred 23</vt:lpstr>
      <vt:lpstr>cpl 23</vt:lpstr>
      <vt:lpstr>odi 23</vt:lpstr>
      <vt:lpstr>wbbl 23</vt:lpstr>
      <vt:lpstr>bbl 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Ganti, Subramanya SBOBNG-FO/AM</dc:creator>
  <cp:lastModifiedBy>Ganti, Subramanya SBOBNG-FO/AM</cp:lastModifiedBy>
  <dcterms:created xsi:type="dcterms:W3CDTF">2023-05-16T11:26:43Z</dcterms:created>
  <dcterms:modified xsi:type="dcterms:W3CDTF">2023-10-12T07:08:07Z</dcterms:modified>
</cp:coreProperties>
</file>