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grabbu\Desktop\Consulting\LaunchNY\Tools\Financials, Financing\"/>
    </mc:Choice>
  </mc:AlternateContent>
  <bookViews>
    <workbookView xWindow="0" yWindow="0" windowWidth="28800" windowHeight="12444" activeTab="2"/>
  </bookViews>
  <sheets>
    <sheet name="Template" sheetId="5" r:id="rId1"/>
    <sheet name="Example" sheetId="2" r:id="rId2"/>
    <sheet name="Sheet1" sheetId="4" r:id="rId3"/>
  </sheets>
  <calcPr calcId="162913"/>
  <extLst>
    <ext xmlns:mx="http://schemas.microsoft.com/office/mac/excel/2008/main" uri="{7523E5D3-25F3-A5E0-1632-64F254C22452}">
      <mx:ArchID Flags="2"/>
    </ext>
  </extLst>
</workbook>
</file>

<file path=xl/calcChain.xml><?xml version="1.0" encoding="utf-8"?>
<calcChain xmlns="http://schemas.openxmlformats.org/spreadsheetml/2006/main">
  <c r="F41" i="4" l="1"/>
  <c r="F21" i="4"/>
  <c r="F20" i="4"/>
  <c r="F19" i="4"/>
  <c r="F18" i="4"/>
  <c r="F17" i="4"/>
  <c r="F16" i="4"/>
  <c r="F15" i="4"/>
  <c r="F14" i="4"/>
  <c r="F13" i="4"/>
  <c r="F12" i="4"/>
  <c r="F11" i="4"/>
  <c r="F10" i="4"/>
  <c r="F9" i="4"/>
  <c r="F8" i="4"/>
  <c r="F23" i="4" s="1"/>
  <c r="F43" i="4" l="1"/>
  <c r="O5" i="5" l="1"/>
  <c r="O10" i="5" s="1"/>
  <c r="O18" i="5" s="1"/>
  <c r="O19" i="5" s="1"/>
  <c r="O8" i="5"/>
  <c r="O11" i="5" s="1"/>
  <c r="O16" i="5"/>
  <c r="N5" i="5"/>
  <c r="N8" i="5"/>
  <c r="N10" i="5"/>
  <c r="N18" i="5" s="1"/>
  <c r="N19" i="5" s="1"/>
  <c r="N16" i="5"/>
  <c r="M5" i="5"/>
  <c r="M10" i="5" s="1"/>
  <c r="M18" i="5" s="1"/>
  <c r="M19" i="5" s="1"/>
  <c r="M8" i="5"/>
  <c r="M16" i="5"/>
  <c r="G5" i="5"/>
  <c r="G8" i="5"/>
  <c r="G11" i="5" s="1"/>
  <c r="G10" i="5"/>
  <c r="G18" i="5" s="1"/>
  <c r="G16" i="5"/>
  <c r="L16" i="5" s="1"/>
  <c r="H5" i="5"/>
  <c r="H8" i="5"/>
  <c r="L8" i="5" s="1"/>
  <c r="H10" i="5"/>
  <c r="H18" i="5" s="1"/>
  <c r="H19" i="5" s="1"/>
  <c r="H16" i="5"/>
  <c r="I5" i="5"/>
  <c r="I10" i="5" s="1"/>
  <c r="I18" i="5" s="1"/>
  <c r="I19" i="5" s="1"/>
  <c r="I8" i="5"/>
  <c r="I11" i="5" s="1"/>
  <c r="I16" i="5"/>
  <c r="J5" i="5"/>
  <c r="J10" i="5" s="1"/>
  <c r="J18" i="5" s="1"/>
  <c r="J19" i="5" s="1"/>
  <c r="J8" i="5"/>
  <c r="J16" i="5"/>
  <c r="C5" i="5"/>
  <c r="K5" i="5" s="1"/>
  <c r="K11" i="5" s="1"/>
  <c r="C8" i="5"/>
  <c r="C16" i="5"/>
  <c r="D5" i="5"/>
  <c r="D8" i="5"/>
  <c r="D10" i="5"/>
  <c r="D18" i="5" s="1"/>
  <c r="D19" i="5" s="1"/>
  <c r="D16" i="5"/>
  <c r="E5" i="5"/>
  <c r="E8" i="5"/>
  <c r="E10" i="5"/>
  <c r="E18" i="5" s="1"/>
  <c r="E19" i="5" s="1"/>
  <c r="E16" i="5"/>
  <c r="F5" i="5"/>
  <c r="F10" i="5" s="1"/>
  <c r="F18" i="5" s="1"/>
  <c r="F19" i="5" s="1"/>
  <c r="F8" i="5"/>
  <c r="F16" i="5"/>
  <c r="K16" i="5"/>
  <c r="L15" i="5"/>
  <c r="K15" i="5"/>
  <c r="L14" i="5"/>
  <c r="K14" i="5"/>
  <c r="L13" i="5"/>
  <c r="K13" i="5"/>
  <c r="N11" i="5"/>
  <c r="K8" i="5"/>
  <c r="H11" i="5"/>
  <c r="E11" i="5"/>
  <c r="D11" i="5"/>
  <c r="L9" i="5"/>
  <c r="K9" i="5"/>
  <c r="L7" i="5"/>
  <c r="K7" i="5"/>
  <c r="L6" i="5"/>
  <c r="K6" i="5"/>
  <c r="E16" i="2"/>
  <c r="O5" i="2"/>
  <c r="O8" i="2"/>
  <c r="O10" i="2"/>
  <c r="O18" i="2" s="1"/>
  <c r="O19" i="2" s="1"/>
  <c r="O16" i="2"/>
  <c r="N5" i="2"/>
  <c r="N8" i="2"/>
  <c r="N16" i="2"/>
  <c r="M5" i="2"/>
  <c r="M8" i="2"/>
  <c r="M16" i="2"/>
  <c r="G5" i="2"/>
  <c r="G8" i="2"/>
  <c r="G11" i="2" s="1"/>
  <c r="G10" i="2"/>
  <c r="G16" i="2"/>
  <c r="L16" i="2" s="1"/>
  <c r="H5" i="2"/>
  <c r="H8" i="2"/>
  <c r="H11" i="2" s="1"/>
  <c r="H10" i="2"/>
  <c r="H16" i="2"/>
  <c r="I5" i="2"/>
  <c r="I10" i="2" s="1"/>
  <c r="I18" i="2" s="1"/>
  <c r="I19" i="2" s="1"/>
  <c r="I8" i="2"/>
  <c r="I16" i="2"/>
  <c r="J5" i="2"/>
  <c r="J10" i="2" s="1"/>
  <c r="J18" i="2" s="1"/>
  <c r="J19" i="2" s="1"/>
  <c r="J8" i="2"/>
  <c r="J16" i="2"/>
  <c r="C5" i="2"/>
  <c r="C8" i="2"/>
  <c r="K8" i="2" s="1"/>
  <c r="C16" i="2"/>
  <c r="K16" i="2" s="1"/>
  <c r="D5" i="2"/>
  <c r="D8" i="2"/>
  <c r="D16" i="2"/>
  <c r="E5" i="2"/>
  <c r="E8" i="2"/>
  <c r="E10" i="2"/>
  <c r="E18" i="2" s="1"/>
  <c r="E19" i="2" s="1"/>
  <c r="F5" i="2"/>
  <c r="F10" i="2" s="1"/>
  <c r="F8" i="2"/>
  <c r="F16" i="2"/>
  <c r="F18" i="2"/>
  <c r="F19" i="2" s="1"/>
  <c r="E11" i="2"/>
  <c r="F11" i="2"/>
  <c r="J11" i="2"/>
  <c r="O11" i="2"/>
  <c r="L9" i="2"/>
  <c r="K9" i="2"/>
  <c r="L7" i="2"/>
  <c r="K7" i="2"/>
  <c r="L6" i="2"/>
  <c r="K6" i="2"/>
  <c r="L15" i="2"/>
  <c r="K15" i="2"/>
  <c r="L14" i="2"/>
  <c r="K14" i="2"/>
  <c r="L13" i="2"/>
  <c r="K13" i="2"/>
  <c r="C10" i="2" l="1"/>
  <c r="L18" i="5"/>
  <c r="G19" i="5"/>
  <c r="C11" i="2"/>
  <c r="D10" i="2"/>
  <c r="D18" i="2" s="1"/>
  <c r="D19" i="2" s="1"/>
  <c r="D11" i="2"/>
  <c r="H18" i="2"/>
  <c r="H19" i="2" s="1"/>
  <c r="L10" i="2"/>
  <c r="G18" i="2"/>
  <c r="I11" i="2"/>
  <c r="L8" i="2"/>
  <c r="N10" i="2"/>
  <c r="N18" i="2" s="1"/>
  <c r="N19" i="2" s="1"/>
  <c r="M11" i="2"/>
  <c r="M10" i="2"/>
  <c r="M18" i="2" s="1"/>
  <c r="M19" i="2" s="1"/>
  <c r="N11" i="2"/>
  <c r="L5" i="2"/>
  <c r="L11" i="2" s="1"/>
  <c r="L10" i="5"/>
  <c r="F11" i="5"/>
  <c r="J11" i="5"/>
  <c r="C10" i="5"/>
  <c r="L5" i="5"/>
  <c r="L11" i="5" s="1"/>
  <c r="K5" i="2"/>
  <c r="K11" i="2" s="1"/>
  <c r="C11" i="5"/>
  <c r="M11" i="5"/>
  <c r="L19" i="5" l="1"/>
  <c r="K10" i="5"/>
  <c r="C18" i="5"/>
  <c r="G19" i="2"/>
  <c r="L18" i="2"/>
  <c r="L19" i="2" s="1"/>
  <c r="C18" i="2"/>
  <c r="K10" i="2"/>
  <c r="C19" i="5" l="1"/>
  <c r="K18" i="5"/>
  <c r="K19" i="5" s="1"/>
  <c r="C19" i="2"/>
  <c r="K18" i="2"/>
  <c r="K19" i="2" s="1"/>
</calcChain>
</file>

<file path=xl/sharedStrings.xml><?xml version="1.0" encoding="utf-8"?>
<sst xmlns="http://schemas.openxmlformats.org/spreadsheetml/2006/main" count="113" uniqueCount="79">
  <si>
    <t>Q1</t>
  </si>
  <si>
    <t>Q2</t>
  </si>
  <si>
    <t>Q3</t>
  </si>
  <si>
    <t>Q4</t>
  </si>
  <si>
    <t>Q5</t>
  </si>
  <si>
    <t>Q6</t>
  </si>
  <si>
    <t>Q7</t>
  </si>
  <si>
    <t>Q8</t>
  </si>
  <si>
    <t>Yr1</t>
  </si>
  <si>
    <t>Yr2</t>
  </si>
  <si>
    <t>Yr3</t>
  </si>
  <si>
    <t>Yr4</t>
  </si>
  <si>
    <t>Yr5</t>
  </si>
  <si>
    <t>Bottom-Up</t>
  </si>
  <si>
    <t>Calculated</t>
  </si>
  <si>
    <t>Top-Down</t>
  </si>
  <si>
    <t>Revenue</t>
  </si>
  <si>
    <t xml:space="preserve">     Units</t>
  </si>
  <si>
    <t xml:space="preserve">     Price</t>
  </si>
  <si>
    <t>COGS</t>
  </si>
  <si>
    <t xml:space="preserve">    Unit Cost</t>
  </si>
  <si>
    <t>Gross Profit</t>
  </si>
  <si>
    <t>R&amp;D</t>
  </si>
  <si>
    <t>G&amp;A</t>
  </si>
  <si>
    <t>Total</t>
  </si>
  <si>
    <t>Show This</t>
  </si>
  <si>
    <t>Have as Back-Up</t>
  </si>
  <si>
    <t>Sales &amp; Marketing</t>
  </si>
  <si>
    <t>Gross Margin</t>
  </si>
  <si>
    <t>Operating Income</t>
  </si>
  <si>
    <t>Operating Margin</t>
  </si>
  <si>
    <t>Schedule 1</t>
  </si>
  <si>
    <t>Required Start-Up Funds</t>
  </si>
  <si>
    <t>Estimated Monthly Expenses</t>
  </si>
  <si>
    <t>Column 1</t>
  </si>
  <si>
    <t>Column 2</t>
  </si>
  <si>
    <t>Column 3</t>
  </si>
  <si>
    <t>Item</t>
  </si>
  <si>
    <t>Your Estimate of Monthly Expenses Based on Sales of $_________ Per Year</t>
  </si>
  <si>
    <r>
      <t>Number of Months of Cash Required to Cover Expenses</t>
    </r>
    <r>
      <rPr>
        <b/>
        <vertAlign val="superscript"/>
        <sz val="10"/>
        <rFont val="Arial"/>
        <family val="2"/>
        <charset val="204"/>
      </rPr>
      <t>*</t>
    </r>
  </si>
  <si>
    <t>Cash Required To Start Business (Column 1 X Column 2)*</t>
  </si>
  <si>
    <t>The montlhy expense portion is for determining re-occuring costs.
In column one you put the expected monthly cost of that item.
In column two you put the number of months you expect to need to do this for before the business starts</t>
  </si>
  <si>
    <t>Salary of Owner-Manager</t>
  </si>
  <si>
    <t>Edit numbers in black / Don't edit numbers with green cells</t>
  </si>
  <si>
    <t>All Other Salaries and Wages</t>
  </si>
  <si>
    <t>The spredsheet automatically calculates column 3 and puts the total sum at the bottom.</t>
  </si>
  <si>
    <t>Rent</t>
  </si>
  <si>
    <t>Advertising</t>
  </si>
  <si>
    <t>Any items you don't need you can leave as zero.</t>
  </si>
  <si>
    <t>Delivery Expense/Transportation</t>
  </si>
  <si>
    <t>You can also rename items as needed.</t>
  </si>
  <si>
    <t>Supplies</t>
  </si>
  <si>
    <t>Telephone, Fax, Internet Service</t>
  </si>
  <si>
    <t>Other Utilities</t>
  </si>
  <si>
    <t>Insurance</t>
  </si>
  <si>
    <t>Taxes Including Employment Insurance</t>
  </si>
  <si>
    <t>Interest</t>
  </si>
  <si>
    <t>Maintenance</t>
  </si>
  <si>
    <t>Legal and Other Professional Fees</t>
  </si>
  <si>
    <t>Miscellaneous</t>
  </si>
  <si>
    <t>Total Cash Requirements for Monthly Recurring Expenses: (A)</t>
  </si>
  <si>
    <t>Start-up Costs You Only Have to Pay Once</t>
  </si>
  <si>
    <t xml:space="preserve"> </t>
  </si>
  <si>
    <t>Cash Required to Start Business</t>
  </si>
  <si>
    <t>Capital Costs</t>
  </si>
  <si>
    <t>Fixtures and Equipment</t>
  </si>
  <si>
    <t>This is for recording one time purchases &amp; expenses</t>
  </si>
  <si>
    <t>Decorating and Remodelling</t>
  </si>
  <si>
    <t>Installation of Fixtures and Equipment</t>
  </si>
  <si>
    <t>Starting Inventory</t>
  </si>
  <si>
    <t>Soft Costs</t>
  </si>
  <si>
    <t>Deposits with Public Utilities</t>
  </si>
  <si>
    <t>Licenses and Permits</t>
  </si>
  <si>
    <t>Advertising and Promotion for Opening</t>
  </si>
  <si>
    <t>Accounts Receivable</t>
  </si>
  <si>
    <t>Cash</t>
  </si>
  <si>
    <t>Total One-Time Cash Requirements: (B)</t>
  </si>
  <si>
    <t>Total Estimated Cash Required to Start Business: (A) + (B)</t>
  </si>
  <si>
    <t>* You Will Have to Decide For Your Particular Business How Many Months You Expect Your Expenses to Exceed Your Revenue So That You Will Have a Shortfall of Cash. This Should Somewhat Overestimate Your Overall Cash Requirements and Provide You With a Safety Cushion In Case Sales Don't Materialize As Rapidly As You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</si>
</sst>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4" formatCode="_(&quot;$&quot;* #,##0.00_);_(&quot;$&quot;* \(#,##0.00\);_(&quot;$&quot;* &quot;-&quot;??_);_(@_)"/>
    <numFmt numFmtId="164" formatCode="&quot;$&quot;#,##0"/>
  </numFmts>
  <fonts count="19" x14ac:knownFonts="1">
    <font>
      <sz val="11"/>
      <color theme="1"/>
      <name val="Calibri"/>
      <family val="2"/>
      <scheme val="minor"/>
    </font>
    <font>
      <sz val="11"/>
      <color theme="1"/>
      <name val="Calibri"/>
      <family val="2"/>
      <scheme val="minor"/>
    </font>
    <font>
      <b/>
      <sz val="11"/>
      <color theme="1"/>
      <name val="Calibri"/>
      <family val="2"/>
      <scheme val="minor"/>
    </font>
    <font>
      <b/>
      <sz val="12"/>
      <color theme="1"/>
      <name val="Calibri"/>
      <family val="2"/>
      <scheme val="minor"/>
    </font>
    <font>
      <i/>
      <sz val="9"/>
      <color theme="1"/>
      <name val="Calibri"/>
      <family val="2"/>
      <scheme val="minor"/>
    </font>
    <font>
      <b/>
      <sz val="12"/>
      <color theme="0"/>
      <name val="Calibri"/>
      <family val="2"/>
      <scheme val="minor"/>
    </font>
    <font>
      <b/>
      <sz val="16"/>
      <color theme="1"/>
      <name val="Calibri"/>
      <family val="2"/>
      <scheme val="minor"/>
    </font>
    <font>
      <sz val="18"/>
      <name val="Arial"/>
      <family val="2"/>
    </font>
    <font>
      <sz val="10"/>
      <name val="Arial"/>
      <family val="2"/>
      <charset val="204"/>
    </font>
    <font>
      <u/>
      <sz val="18"/>
      <name val="Arial"/>
      <family val="2"/>
      <charset val="204"/>
    </font>
    <font>
      <b/>
      <sz val="16"/>
      <name val="Arial"/>
      <family val="2"/>
      <charset val="204"/>
    </font>
    <font>
      <b/>
      <sz val="10"/>
      <name val="Arial"/>
      <family val="2"/>
    </font>
    <font>
      <b/>
      <sz val="15"/>
      <name val="Arial"/>
      <family val="2"/>
      <charset val="204"/>
    </font>
    <font>
      <b/>
      <vertAlign val="superscript"/>
      <sz val="10"/>
      <name val="Arial"/>
      <family val="2"/>
      <charset val="204"/>
    </font>
    <font>
      <sz val="13"/>
      <name val="Arial"/>
      <family val="2"/>
      <charset val="204"/>
    </font>
    <font>
      <sz val="10"/>
      <color rgb="FFFF0000"/>
      <name val="Arial"/>
      <family val="2"/>
      <charset val="204"/>
    </font>
    <font>
      <sz val="10"/>
      <color indexed="56"/>
      <name val="Arial"/>
      <family val="2"/>
      <charset val="204"/>
    </font>
    <font>
      <b/>
      <sz val="13"/>
      <name val="Arial"/>
      <family val="2"/>
      <charset val="204"/>
    </font>
    <font>
      <b/>
      <sz val="14"/>
      <name val="Arial"/>
      <family val="2"/>
      <charset val="204"/>
    </font>
  </fonts>
  <fills count="5">
    <fill>
      <patternFill patternType="none"/>
    </fill>
    <fill>
      <patternFill patternType="gray125"/>
    </fill>
    <fill>
      <patternFill patternType="solid">
        <fgColor theme="0" tint="-4.9989318521683403E-2"/>
        <bgColor indexed="64"/>
      </patternFill>
    </fill>
    <fill>
      <patternFill patternType="solid">
        <fgColor theme="1"/>
        <bgColor indexed="64"/>
      </patternFill>
    </fill>
    <fill>
      <patternFill patternType="solid">
        <fgColor theme="9" tint="0.79998168889431442"/>
        <bgColor indexed="64"/>
      </patternFill>
    </fill>
  </fills>
  <borders count="28">
    <border>
      <left/>
      <right/>
      <top/>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medium">
        <color auto="1"/>
      </top>
      <bottom/>
      <diagonal/>
    </border>
    <border>
      <left style="thin">
        <color auto="1"/>
      </left>
      <right style="thin">
        <color auto="1"/>
      </right>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thin">
        <color indexed="64"/>
      </bottom>
      <diagonal/>
    </border>
    <border>
      <left/>
      <right/>
      <top/>
      <bottom style="double">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
    <xf numFmtId="0" fontId="0" fillId="0" borderId="0"/>
    <xf numFmtId="44" fontId="1" fillId="0" borderId="0" applyFont="0" applyFill="0" applyBorder="0" applyAlignment="0" applyProtection="0"/>
    <xf numFmtId="9" fontId="1" fillId="0" borderId="0" applyFont="0" applyFill="0" applyBorder="0" applyAlignment="0" applyProtection="0"/>
    <xf numFmtId="0" fontId="7" fillId="0" borderId="0"/>
  </cellStyleXfs>
  <cellXfs count="77">
    <xf numFmtId="0" fontId="0" fillId="0" borderId="0" xfId="0"/>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0" fillId="0" borderId="9" xfId="0" applyBorder="1"/>
    <xf numFmtId="0" fontId="0" fillId="0" borderId="10" xfId="0" applyBorder="1"/>
    <xf numFmtId="0" fontId="0" fillId="0" borderId="8" xfId="0" applyBorder="1"/>
    <xf numFmtId="0" fontId="0" fillId="0" borderId="15" xfId="0" applyBorder="1"/>
    <xf numFmtId="0" fontId="3" fillId="2" borderId="5" xfId="0" applyFont="1" applyFill="1" applyBorder="1" applyAlignment="1">
      <alignment horizontal="right"/>
    </xf>
    <xf numFmtId="0" fontId="0" fillId="2" borderId="14" xfId="0" applyFill="1" applyBorder="1"/>
    <xf numFmtId="0" fontId="3" fillId="2" borderId="8" xfId="0" applyFont="1" applyFill="1" applyBorder="1" applyAlignment="1">
      <alignment horizontal="right"/>
    </xf>
    <xf numFmtId="0" fontId="0" fillId="2" borderId="15" xfId="0" applyFill="1" applyBorder="1"/>
    <xf numFmtId="0" fontId="3" fillId="2" borderId="11" xfId="0" applyFont="1" applyFill="1" applyBorder="1" applyAlignment="1">
      <alignment horizontal="right"/>
    </xf>
    <xf numFmtId="44" fontId="4" fillId="0" borderId="9" xfId="1" applyFont="1" applyBorder="1" applyAlignment="1">
      <alignment horizontal="right"/>
    </xf>
    <xf numFmtId="44" fontId="4" fillId="0" borderId="10" xfId="1" applyFont="1" applyBorder="1" applyAlignment="1">
      <alignment horizontal="right"/>
    </xf>
    <xf numFmtId="44" fontId="4" fillId="0" borderId="9" xfId="1" applyFont="1" applyBorder="1" applyAlignment="1">
      <alignment horizontal="left"/>
    </xf>
    <xf numFmtId="44" fontId="4" fillId="0" borderId="10" xfId="1" applyFont="1" applyBorder="1" applyAlignment="1">
      <alignment horizontal="left"/>
    </xf>
    <xf numFmtId="0" fontId="4" fillId="0" borderId="8" xfId="0" applyFont="1" applyBorder="1" applyAlignment="1">
      <alignment horizontal="right"/>
    </xf>
    <xf numFmtId="0" fontId="0" fillId="0" borderId="8" xfId="0" applyBorder="1" applyAlignment="1">
      <alignment horizontal="right"/>
    </xf>
    <xf numFmtId="9" fontId="2" fillId="2" borderId="9" xfId="2" applyFont="1" applyFill="1" applyBorder="1"/>
    <xf numFmtId="164" fontId="2" fillId="2" borderId="6" xfId="0" applyNumberFormat="1" applyFont="1" applyFill="1" applyBorder="1"/>
    <xf numFmtId="164" fontId="2" fillId="2" borderId="7" xfId="0" applyNumberFormat="1" applyFont="1" applyFill="1" applyBorder="1"/>
    <xf numFmtId="164" fontId="2" fillId="2" borderId="9" xfId="0" applyNumberFormat="1" applyFont="1" applyFill="1" applyBorder="1"/>
    <xf numFmtId="164" fontId="2" fillId="2" borderId="10" xfId="0" applyNumberFormat="1" applyFont="1" applyFill="1" applyBorder="1"/>
    <xf numFmtId="164" fontId="0" fillId="0" borderId="9" xfId="0" applyNumberFormat="1" applyBorder="1"/>
    <xf numFmtId="164" fontId="0" fillId="0" borderId="10" xfId="0" applyNumberFormat="1" applyBorder="1"/>
    <xf numFmtId="164" fontId="2" fillId="2" borderId="12" xfId="0" applyNumberFormat="1" applyFont="1" applyFill="1" applyBorder="1"/>
    <xf numFmtId="164" fontId="2" fillId="2" borderId="13" xfId="0" applyNumberFormat="1" applyFont="1" applyFill="1" applyBorder="1"/>
    <xf numFmtId="0" fontId="0" fillId="2" borderId="9" xfId="0" applyFill="1" applyBorder="1"/>
    <xf numFmtId="3" fontId="4" fillId="0" borderId="9" xfId="0" applyNumberFormat="1" applyFont="1" applyBorder="1" applyAlignment="1">
      <alignment horizontal="right"/>
    </xf>
    <xf numFmtId="3" fontId="4" fillId="0" borderId="10" xfId="0" applyNumberFormat="1" applyFont="1" applyBorder="1" applyAlignment="1">
      <alignment horizontal="right"/>
    </xf>
    <xf numFmtId="0" fontId="5" fillId="3" borderId="1" xfId="0" applyFont="1" applyFill="1" applyBorder="1" applyAlignment="1">
      <alignment horizontal="center"/>
    </xf>
    <xf numFmtId="0" fontId="6" fillId="0" borderId="16" xfId="0" applyFont="1" applyBorder="1" applyAlignment="1">
      <alignment horizontal="center" vertical="center"/>
    </xf>
    <xf numFmtId="0" fontId="6" fillId="0" borderId="17" xfId="0" applyFont="1" applyBorder="1" applyAlignment="1">
      <alignment horizontal="center" vertical="center"/>
    </xf>
    <xf numFmtId="0" fontId="8" fillId="0" borderId="0" xfId="3" applyFont="1"/>
    <xf numFmtId="0" fontId="8" fillId="0" borderId="18" xfId="3" applyFont="1" applyBorder="1"/>
    <xf numFmtId="0" fontId="8" fillId="0" borderId="19" xfId="3" applyFont="1" applyBorder="1"/>
    <xf numFmtId="0" fontId="8" fillId="0" borderId="20" xfId="3" applyFont="1" applyBorder="1"/>
    <xf numFmtId="0" fontId="8" fillId="0" borderId="21" xfId="3" applyFont="1" applyBorder="1"/>
    <xf numFmtId="0" fontId="9" fillId="0" borderId="0" xfId="3" applyFont="1" applyBorder="1"/>
    <xf numFmtId="0" fontId="7" fillId="0" borderId="0" xfId="3" applyFont="1" applyBorder="1"/>
    <xf numFmtId="0" fontId="8" fillId="0" borderId="0" xfId="3" applyFont="1" applyBorder="1"/>
    <xf numFmtId="0" fontId="8" fillId="0" borderId="22" xfId="3" applyFont="1" applyBorder="1"/>
    <xf numFmtId="0" fontId="10" fillId="0" borderId="23" xfId="3" applyFont="1" applyBorder="1" applyAlignment="1">
      <alignment horizontal="left"/>
    </xf>
    <xf numFmtId="0" fontId="7" fillId="0" borderId="23" xfId="3" applyFont="1" applyBorder="1" applyAlignment="1">
      <alignment horizontal="left"/>
    </xf>
    <xf numFmtId="0" fontId="7" fillId="0" borderId="0" xfId="3" applyFont="1" applyBorder="1" applyAlignment="1">
      <alignment horizontal="center"/>
    </xf>
    <xf numFmtId="0" fontId="11" fillId="0" borderId="0" xfId="3" applyFont="1" applyBorder="1" applyAlignment="1">
      <alignment horizontal="center"/>
    </xf>
    <xf numFmtId="0" fontId="12" fillId="0" borderId="23" xfId="3" applyFont="1" applyBorder="1" applyAlignment="1">
      <alignment horizontal="center" vertical="center"/>
    </xf>
    <xf numFmtId="0" fontId="11" fillId="0" borderId="23" xfId="3" applyFont="1" applyBorder="1" applyAlignment="1">
      <alignment horizontal="center" wrapText="1"/>
    </xf>
    <xf numFmtId="0" fontId="11" fillId="0" borderId="23" xfId="3" applyFont="1" applyBorder="1" applyAlignment="1">
      <alignment horizontal="center" vertical="center" wrapText="1"/>
    </xf>
    <xf numFmtId="0" fontId="8" fillId="0" borderId="22" xfId="3" applyFont="1" applyBorder="1" applyAlignment="1">
      <alignment horizontal="center" wrapText="1"/>
    </xf>
    <xf numFmtId="0" fontId="8" fillId="0" borderId="0" xfId="3" applyFont="1" applyAlignment="1">
      <alignment wrapText="1"/>
    </xf>
    <xf numFmtId="0" fontId="14" fillId="0" borderId="0" xfId="3" applyFont="1" applyBorder="1"/>
    <xf numFmtId="164" fontId="14" fillId="0" borderId="0" xfId="3" applyNumberFormat="1" applyFont="1" applyBorder="1" applyProtection="1">
      <protection locked="0"/>
    </xf>
    <xf numFmtId="0" fontId="14" fillId="0" borderId="0" xfId="3" applyFont="1" applyBorder="1" applyAlignment="1" applyProtection="1">
      <alignment horizontal="center"/>
      <protection locked="0"/>
    </xf>
    <xf numFmtId="164" fontId="14" fillId="4" borderId="0" xfId="3" applyNumberFormat="1" applyFont="1" applyFill="1" applyBorder="1"/>
    <xf numFmtId="0" fontId="15" fillId="0" borderId="0" xfId="3" applyFont="1"/>
    <xf numFmtId="0" fontId="16" fillId="0" borderId="0" xfId="3" applyFont="1" applyBorder="1"/>
    <xf numFmtId="0" fontId="8" fillId="0" borderId="0" xfId="3" applyFont="1" applyBorder="1" applyAlignment="1">
      <alignment horizontal="right"/>
    </xf>
    <xf numFmtId="0" fontId="17" fillId="0" borderId="0" xfId="3" applyFont="1" applyBorder="1" applyAlignment="1">
      <alignment horizontal="right"/>
    </xf>
    <xf numFmtId="164" fontId="17" fillId="4" borderId="24" xfId="3" applyNumberFormat="1" applyFont="1" applyFill="1" applyBorder="1"/>
    <xf numFmtId="0" fontId="10" fillId="0" borderId="23" xfId="3" applyFont="1" applyBorder="1" applyAlignment="1">
      <alignment horizontal="left" wrapText="1"/>
    </xf>
    <xf numFmtId="0" fontId="7" fillId="0" borderId="23" xfId="3" applyFont="1" applyBorder="1" applyAlignment="1" applyProtection="1">
      <alignment horizontal="right" wrapText="1"/>
      <protection locked="0"/>
    </xf>
    <xf numFmtId="0" fontId="7" fillId="0" borderId="23" xfId="3" applyFont="1" applyBorder="1" applyAlignment="1" applyProtection="1">
      <alignment horizontal="right"/>
      <protection locked="0"/>
    </xf>
    <xf numFmtId="0" fontId="17" fillId="0" borderId="23" xfId="3" applyFont="1" applyBorder="1" applyAlignment="1">
      <alignment horizontal="center" wrapText="1"/>
    </xf>
    <xf numFmtId="0" fontId="18" fillId="0" borderId="0" xfId="3" applyFont="1" applyBorder="1" applyAlignment="1">
      <alignment horizontal="right"/>
    </xf>
    <xf numFmtId="0" fontId="18" fillId="0" borderId="0" xfId="3" applyFont="1" applyBorder="1"/>
    <xf numFmtId="0" fontId="17" fillId="0" borderId="0" xfId="3" applyFont="1" applyBorder="1" applyAlignment="1">
      <alignment horizontal="center" wrapText="1"/>
    </xf>
    <xf numFmtId="0" fontId="14" fillId="0" borderId="0" xfId="3" applyFont="1" applyBorder="1" applyAlignment="1">
      <alignment horizontal="right"/>
    </xf>
    <xf numFmtId="0" fontId="14" fillId="0" borderId="22" xfId="3" applyFont="1" applyBorder="1"/>
    <xf numFmtId="0" fontId="14" fillId="0" borderId="0" xfId="3" applyFont="1"/>
    <xf numFmtId="0" fontId="12" fillId="0" borderId="0" xfId="3" applyFont="1" applyBorder="1" applyAlignment="1">
      <alignment horizontal="right"/>
    </xf>
    <xf numFmtId="0" fontId="14" fillId="0" borderId="0" xfId="3" applyFont="1" applyBorder="1" applyAlignment="1">
      <alignment wrapText="1"/>
    </xf>
    <xf numFmtId="0" fontId="8" fillId="0" borderId="25" xfId="3" applyFont="1" applyBorder="1"/>
    <xf numFmtId="0" fontId="14" fillId="0" borderId="26" xfId="3" applyFont="1" applyBorder="1" applyAlignment="1">
      <alignment horizontal="center" wrapText="1"/>
    </xf>
    <xf numFmtId="0" fontId="14" fillId="0" borderId="26" xfId="3" applyFont="1" applyBorder="1"/>
    <xf numFmtId="0" fontId="14" fillId="0" borderId="27" xfId="3" applyFont="1" applyBorder="1"/>
  </cellXfs>
  <cellStyles count="4">
    <cellStyle name="Currency" xfId="1" builtinId="4"/>
    <cellStyle name="Normal" xfId="0" builtinId="0"/>
    <cellStyle name="Normal 2" xfId="3"/>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O21"/>
  <sheetViews>
    <sheetView topLeftCell="A10" zoomScale="132" zoomScaleNormal="132" zoomScalePageLayoutView="160" workbookViewId="0">
      <selection activeCell="A18" sqref="A18:A19"/>
    </sheetView>
  </sheetViews>
  <sheetFormatPr defaultColWidth="8.77734375" defaultRowHeight="14.4" x14ac:dyDescent="0.3"/>
  <cols>
    <col min="1" max="1" width="17.77734375" customWidth="1"/>
    <col min="2" max="2" width="2" customWidth="1"/>
    <col min="3" max="14" width="9" bestFit="1" customWidth="1"/>
    <col min="15" max="15" width="10.5546875" bestFit="1" customWidth="1"/>
  </cols>
  <sheetData>
    <row r="2" spans="1:15" ht="15" thickBot="1" x14ac:dyDescent="0.35"/>
    <row r="3" spans="1:15" ht="16.2" thickBot="1" x14ac:dyDescent="0.35">
      <c r="C3" s="31" t="s">
        <v>13</v>
      </c>
      <c r="D3" s="31"/>
      <c r="E3" s="31"/>
      <c r="F3" s="31"/>
      <c r="G3" s="31"/>
      <c r="H3" s="31"/>
      <c r="I3" s="31"/>
      <c r="J3" s="31"/>
      <c r="K3" s="31" t="s">
        <v>14</v>
      </c>
      <c r="L3" s="31"/>
      <c r="M3" s="31" t="s">
        <v>15</v>
      </c>
      <c r="N3" s="31"/>
      <c r="O3" s="31"/>
    </row>
    <row r="4" spans="1:15" ht="15" thickBot="1" x14ac:dyDescent="0.35">
      <c r="C4" s="1" t="s">
        <v>0</v>
      </c>
      <c r="D4" s="2" t="s">
        <v>1</v>
      </c>
      <c r="E4" s="2" t="s">
        <v>2</v>
      </c>
      <c r="F4" s="2" t="s">
        <v>3</v>
      </c>
      <c r="G4" s="2" t="s">
        <v>4</v>
      </c>
      <c r="H4" s="2" t="s">
        <v>5</v>
      </c>
      <c r="I4" s="2" t="s">
        <v>6</v>
      </c>
      <c r="J4" s="2" t="s">
        <v>7</v>
      </c>
      <c r="K4" s="2" t="s">
        <v>8</v>
      </c>
      <c r="L4" s="2" t="s">
        <v>9</v>
      </c>
      <c r="M4" s="2" t="s">
        <v>10</v>
      </c>
      <c r="N4" s="2" t="s">
        <v>11</v>
      </c>
      <c r="O4" s="3" t="s">
        <v>12</v>
      </c>
    </row>
    <row r="5" spans="1:15" ht="15.6" x14ac:dyDescent="0.3">
      <c r="A5" s="8" t="s">
        <v>16</v>
      </c>
      <c r="B5" s="9"/>
      <c r="C5" s="20">
        <f>C6*C7</f>
        <v>0</v>
      </c>
      <c r="D5" s="20">
        <f t="shared" ref="D5:J5" si="0">D6*D7</f>
        <v>0</v>
      </c>
      <c r="E5" s="20">
        <f t="shared" si="0"/>
        <v>0</v>
      </c>
      <c r="F5" s="20">
        <f t="shared" si="0"/>
        <v>0</v>
      </c>
      <c r="G5" s="20">
        <f t="shared" si="0"/>
        <v>0</v>
      </c>
      <c r="H5" s="20">
        <f t="shared" si="0"/>
        <v>0</v>
      </c>
      <c r="I5" s="20">
        <f t="shared" si="0"/>
        <v>0</v>
      </c>
      <c r="J5" s="20">
        <f t="shared" si="0"/>
        <v>0</v>
      </c>
      <c r="K5" s="20">
        <f>SUM(C5:F5)</f>
        <v>0</v>
      </c>
      <c r="L5" s="20">
        <f>SUM(G5:J5)</f>
        <v>0</v>
      </c>
      <c r="M5" s="20">
        <f>M6*M7</f>
        <v>0</v>
      </c>
      <c r="N5" s="20">
        <f>N6*N7</f>
        <v>0</v>
      </c>
      <c r="O5" s="21">
        <f>O6*O7</f>
        <v>0</v>
      </c>
    </row>
    <row r="6" spans="1:15" x14ac:dyDescent="0.3">
      <c r="A6" s="17" t="s">
        <v>17</v>
      </c>
      <c r="B6" s="7"/>
      <c r="C6" s="29"/>
      <c r="D6" s="29"/>
      <c r="E6" s="29"/>
      <c r="F6" s="29"/>
      <c r="G6" s="29"/>
      <c r="H6" s="29"/>
      <c r="I6" s="29"/>
      <c r="J6" s="29"/>
      <c r="K6" s="29">
        <f>SUM(C6:F6)</f>
        <v>0</v>
      </c>
      <c r="L6" s="29">
        <f>SUM(G6:J6)</f>
        <v>0</v>
      </c>
      <c r="M6" s="29"/>
      <c r="N6" s="29"/>
      <c r="O6" s="30"/>
    </row>
    <row r="7" spans="1:15" x14ac:dyDescent="0.3">
      <c r="A7" s="17" t="s">
        <v>18</v>
      </c>
      <c r="B7" s="7"/>
      <c r="C7" s="13"/>
      <c r="D7" s="13"/>
      <c r="E7" s="13"/>
      <c r="F7" s="13"/>
      <c r="G7" s="13"/>
      <c r="H7" s="13"/>
      <c r="I7" s="13"/>
      <c r="J7" s="13"/>
      <c r="K7" s="13" t="e">
        <f>AVERAGE(C7:F7)</f>
        <v>#DIV/0!</v>
      </c>
      <c r="L7" s="13" t="e">
        <f>AVERAGE(G7:J7)</f>
        <v>#DIV/0!</v>
      </c>
      <c r="M7" s="13"/>
      <c r="N7" s="13"/>
      <c r="O7" s="14"/>
    </row>
    <row r="8" spans="1:15" ht="15.6" x14ac:dyDescent="0.3">
      <c r="A8" s="10" t="s">
        <v>19</v>
      </c>
      <c r="B8" s="11"/>
      <c r="C8" s="22">
        <f>C6*C9</f>
        <v>0</v>
      </c>
      <c r="D8" s="22">
        <f t="shared" ref="D8:J8" si="1">D6*D9</f>
        <v>0</v>
      </c>
      <c r="E8" s="22">
        <f t="shared" si="1"/>
        <v>0</v>
      </c>
      <c r="F8" s="22">
        <f t="shared" si="1"/>
        <v>0</v>
      </c>
      <c r="G8" s="22">
        <f t="shared" si="1"/>
        <v>0</v>
      </c>
      <c r="H8" s="22">
        <f t="shared" si="1"/>
        <v>0</v>
      </c>
      <c r="I8" s="22">
        <f t="shared" si="1"/>
        <v>0</v>
      </c>
      <c r="J8" s="22">
        <f t="shared" si="1"/>
        <v>0</v>
      </c>
      <c r="K8" s="22">
        <f t="shared" ref="K8:K16" si="2">SUM(C8:F8)</f>
        <v>0</v>
      </c>
      <c r="L8" s="22">
        <f t="shared" ref="L8:L16" si="3">SUM(G8:J8)</f>
        <v>0</v>
      </c>
      <c r="M8" s="22">
        <f>M6*M9</f>
        <v>0</v>
      </c>
      <c r="N8" s="22">
        <f>N6*N9</f>
        <v>0</v>
      </c>
      <c r="O8" s="23">
        <f>O6*O9</f>
        <v>0</v>
      </c>
    </row>
    <row r="9" spans="1:15" x14ac:dyDescent="0.3">
      <c r="A9" s="17" t="s">
        <v>20</v>
      </c>
      <c r="B9" s="7"/>
      <c r="C9" s="15"/>
      <c r="D9" s="15"/>
      <c r="E9" s="15"/>
      <c r="F9" s="15"/>
      <c r="G9" s="15"/>
      <c r="H9" s="15"/>
      <c r="I9" s="15"/>
      <c r="J9" s="15"/>
      <c r="K9" s="15" t="e">
        <f>AVERAGE(C9:F9)</f>
        <v>#DIV/0!</v>
      </c>
      <c r="L9" s="15" t="e">
        <f>AVERAGE(G9:J9)</f>
        <v>#DIV/0!</v>
      </c>
      <c r="M9" s="15"/>
      <c r="N9" s="15"/>
      <c r="O9" s="16"/>
    </row>
    <row r="10" spans="1:15" ht="15.6" x14ac:dyDescent="0.3">
      <c r="A10" s="10" t="s">
        <v>21</v>
      </c>
      <c r="B10" s="11"/>
      <c r="C10" s="22">
        <f>C5-C8</f>
        <v>0</v>
      </c>
      <c r="D10" s="22">
        <f t="shared" ref="D10:J10" si="4">D5-D8</f>
        <v>0</v>
      </c>
      <c r="E10" s="22">
        <f t="shared" si="4"/>
        <v>0</v>
      </c>
      <c r="F10" s="22">
        <f t="shared" si="4"/>
        <v>0</v>
      </c>
      <c r="G10" s="22">
        <f t="shared" si="4"/>
        <v>0</v>
      </c>
      <c r="H10" s="22">
        <f t="shared" si="4"/>
        <v>0</v>
      </c>
      <c r="I10" s="22">
        <f t="shared" si="4"/>
        <v>0</v>
      </c>
      <c r="J10" s="22">
        <f t="shared" si="4"/>
        <v>0</v>
      </c>
      <c r="K10" s="22">
        <f t="shared" si="2"/>
        <v>0</v>
      </c>
      <c r="L10" s="22">
        <f t="shared" si="3"/>
        <v>0</v>
      </c>
      <c r="M10" s="22">
        <f>M5-M8</f>
        <v>0</v>
      </c>
      <c r="N10" s="22">
        <f>N5-N8</f>
        <v>0</v>
      </c>
      <c r="O10" s="23">
        <f>O5-O8</f>
        <v>0</v>
      </c>
    </row>
    <row r="11" spans="1:15" ht="15.6" x14ac:dyDescent="0.3">
      <c r="A11" s="10" t="s">
        <v>28</v>
      </c>
      <c r="B11" s="11"/>
      <c r="C11" s="19" t="e">
        <f>(C5-C8)/C5</f>
        <v>#DIV/0!</v>
      </c>
      <c r="D11" s="19" t="e">
        <f t="shared" ref="D11:O11" si="5">(D5-D8)/D5</f>
        <v>#DIV/0!</v>
      </c>
      <c r="E11" s="19" t="e">
        <f t="shared" si="5"/>
        <v>#DIV/0!</v>
      </c>
      <c r="F11" s="19" t="e">
        <f t="shared" si="5"/>
        <v>#DIV/0!</v>
      </c>
      <c r="G11" s="19" t="e">
        <f t="shared" si="5"/>
        <v>#DIV/0!</v>
      </c>
      <c r="H11" s="19" t="e">
        <f t="shared" si="5"/>
        <v>#DIV/0!</v>
      </c>
      <c r="I11" s="19" t="e">
        <f t="shared" si="5"/>
        <v>#DIV/0!</v>
      </c>
      <c r="J11" s="19" t="e">
        <f t="shared" si="5"/>
        <v>#DIV/0!</v>
      </c>
      <c r="K11" s="19" t="e">
        <f t="shared" si="5"/>
        <v>#DIV/0!</v>
      </c>
      <c r="L11" s="19" t="e">
        <f t="shared" si="5"/>
        <v>#DIV/0!</v>
      </c>
      <c r="M11" s="19" t="e">
        <f t="shared" si="5"/>
        <v>#DIV/0!</v>
      </c>
      <c r="N11" s="19" t="e">
        <f t="shared" si="5"/>
        <v>#DIV/0!</v>
      </c>
      <c r="O11" s="19" t="e">
        <f t="shared" si="5"/>
        <v>#DIV/0!</v>
      </c>
    </row>
    <row r="12" spans="1:15" x14ac:dyDescent="0.3">
      <c r="A12" s="6"/>
      <c r="B12" s="7"/>
      <c r="C12" s="4"/>
      <c r="D12" s="4"/>
      <c r="E12" s="4"/>
      <c r="F12" s="4"/>
      <c r="G12" s="4"/>
      <c r="H12" s="4"/>
      <c r="I12" s="4"/>
      <c r="J12" s="4"/>
      <c r="K12" s="4"/>
      <c r="L12" s="4"/>
      <c r="M12" s="4"/>
      <c r="N12" s="4"/>
      <c r="O12" s="5"/>
    </row>
    <row r="13" spans="1:15" x14ac:dyDescent="0.3">
      <c r="A13" s="18" t="s">
        <v>27</v>
      </c>
      <c r="B13" s="7"/>
      <c r="C13" s="24"/>
      <c r="D13" s="24"/>
      <c r="E13" s="24"/>
      <c r="F13" s="24"/>
      <c r="G13" s="24"/>
      <c r="H13" s="24"/>
      <c r="I13" s="24"/>
      <c r="J13" s="24"/>
      <c r="K13" s="24">
        <f t="shared" si="2"/>
        <v>0</v>
      </c>
      <c r="L13" s="24">
        <f t="shared" si="3"/>
        <v>0</v>
      </c>
      <c r="M13" s="24"/>
      <c r="N13" s="24"/>
      <c r="O13" s="25"/>
    </row>
    <row r="14" spans="1:15" x14ac:dyDescent="0.3">
      <c r="A14" s="18" t="s">
        <v>22</v>
      </c>
      <c r="B14" s="7"/>
      <c r="C14" s="24"/>
      <c r="D14" s="24"/>
      <c r="E14" s="24"/>
      <c r="F14" s="24"/>
      <c r="G14" s="24"/>
      <c r="H14" s="24"/>
      <c r="I14" s="24"/>
      <c r="J14" s="24"/>
      <c r="K14" s="24">
        <f t="shared" si="2"/>
        <v>0</v>
      </c>
      <c r="L14" s="24">
        <f t="shared" si="3"/>
        <v>0</v>
      </c>
      <c r="M14" s="24"/>
      <c r="N14" s="24"/>
      <c r="O14" s="25"/>
    </row>
    <row r="15" spans="1:15" x14ac:dyDescent="0.3">
      <c r="A15" s="18" t="s">
        <v>23</v>
      </c>
      <c r="B15" s="7"/>
      <c r="C15" s="24"/>
      <c r="D15" s="24"/>
      <c r="E15" s="24"/>
      <c r="F15" s="24"/>
      <c r="G15" s="24"/>
      <c r="H15" s="24"/>
      <c r="I15" s="24"/>
      <c r="J15" s="24"/>
      <c r="K15" s="24">
        <f t="shared" si="2"/>
        <v>0</v>
      </c>
      <c r="L15" s="24">
        <f t="shared" si="3"/>
        <v>0</v>
      </c>
      <c r="M15" s="24"/>
      <c r="N15" s="24"/>
      <c r="O15" s="25"/>
    </row>
    <row r="16" spans="1:15" ht="15.6" x14ac:dyDescent="0.3">
      <c r="A16" s="10" t="s">
        <v>24</v>
      </c>
      <c r="B16" s="11"/>
      <c r="C16" s="22">
        <f t="shared" ref="C16:J16" si="6">SUM(C13:C15)</f>
        <v>0</v>
      </c>
      <c r="D16" s="22">
        <f t="shared" si="6"/>
        <v>0</v>
      </c>
      <c r="E16" s="22">
        <f t="shared" si="6"/>
        <v>0</v>
      </c>
      <c r="F16" s="22">
        <f t="shared" si="6"/>
        <v>0</v>
      </c>
      <c r="G16" s="22">
        <f t="shared" si="6"/>
        <v>0</v>
      </c>
      <c r="H16" s="22">
        <f t="shared" si="6"/>
        <v>0</v>
      </c>
      <c r="I16" s="22">
        <f t="shared" si="6"/>
        <v>0</v>
      </c>
      <c r="J16" s="22">
        <f t="shared" si="6"/>
        <v>0</v>
      </c>
      <c r="K16" s="22">
        <f t="shared" si="2"/>
        <v>0</v>
      </c>
      <c r="L16" s="22">
        <f t="shared" si="3"/>
        <v>0</v>
      </c>
      <c r="M16" s="22">
        <f>SUM(M13:M15)</f>
        <v>0</v>
      </c>
      <c r="N16" s="22">
        <f>SUM(N13:N15)</f>
        <v>0</v>
      </c>
      <c r="O16" s="23">
        <f>SUM(O13:O15)</f>
        <v>0</v>
      </c>
    </row>
    <row r="17" spans="1:15" ht="15.6" x14ac:dyDescent="0.3">
      <c r="A17" s="10"/>
      <c r="B17" s="11"/>
      <c r="C17" s="22"/>
      <c r="D17" s="22"/>
      <c r="E17" s="22"/>
      <c r="F17" s="22"/>
      <c r="G17" s="22"/>
      <c r="H17" s="22"/>
      <c r="I17" s="22"/>
      <c r="J17" s="22"/>
      <c r="K17" s="22"/>
      <c r="L17" s="22"/>
      <c r="M17" s="22"/>
      <c r="N17" s="22"/>
      <c r="O17" s="23"/>
    </row>
    <row r="18" spans="1:15" ht="16.2" thickBot="1" x14ac:dyDescent="0.35">
      <c r="A18" s="12" t="s">
        <v>29</v>
      </c>
      <c r="B18" s="11"/>
      <c r="C18" s="26">
        <f t="shared" ref="C18:J18" si="7">C10-C16</f>
        <v>0</v>
      </c>
      <c r="D18" s="26">
        <f t="shared" si="7"/>
        <v>0</v>
      </c>
      <c r="E18" s="26">
        <f t="shared" si="7"/>
        <v>0</v>
      </c>
      <c r="F18" s="26">
        <f t="shared" si="7"/>
        <v>0</v>
      </c>
      <c r="G18" s="26">
        <f t="shared" si="7"/>
        <v>0</v>
      </c>
      <c r="H18" s="26">
        <f t="shared" si="7"/>
        <v>0</v>
      </c>
      <c r="I18" s="26">
        <f t="shared" si="7"/>
        <v>0</v>
      </c>
      <c r="J18" s="26">
        <f t="shared" si="7"/>
        <v>0</v>
      </c>
      <c r="K18" s="26">
        <f>SUM(C18:F18)</f>
        <v>0</v>
      </c>
      <c r="L18" s="26">
        <f>SUM(G18:J18)</f>
        <v>0</v>
      </c>
      <c r="M18" s="26">
        <f>M10-M16</f>
        <v>0</v>
      </c>
      <c r="N18" s="26">
        <f>N10-N16</f>
        <v>0</v>
      </c>
      <c r="O18" s="27">
        <f>O10-O16</f>
        <v>0</v>
      </c>
    </row>
    <row r="19" spans="1:15" ht="16.2" thickBot="1" x14ac:dyDescent="0.35">
      <c r="A19" s="10" t="s">
        <v>30</v>
      </c>
      <c r="B19" s="28"/>
      <c r="C19" s="19" t="e">
        <f>C18/C5</f>
        <v>#DIV/0!</v>
      </c>
      <c r="D19" s="19" t="e">
        <f t="shared" ref="D19:O19" si="8">D18/D5</f>
        <v>#DIV/0!</v>
      </c>
      <c r="E19" s="19" t="e">
        <f t="shared" si="8"/>
        <v>#DIV/0!</v>
      </c>
      <c r="F19" s="19" t="e">
        <f t="shared" si="8"/>
        <v>#DIV/0!</v>
      </c>
      <c r="G19" s="19" t="e">
        <f t="shared" si="8"/>
        <v>#DIV/0!</v>
      </c>
      <c r="H19" s="19" t="e">
        <f t="shared" si="8"/>
        <v>#DIV/0!</v>
      </c>
      <c r="I19" s="19" t="e">
        <f t="shared" si="8"/>
        <v>#DIV/0!</v>
      </c>
      <c r="J19" s="19" t="e">
        <f t="shared" si="8"/>
        <v>#DIV/0!</v>
      </c>
      <c r="K19" s="19" t="e">
        <f t="shared" si="8"/>
        <v>#DIV/0!</v>
      </c>
      <c r="L19" s="19" t="e">
        <f t="shared" si="8"/>
        <v>#DIV/0!</v>
      </c>
      <c r="M19" s="19" t="e">
        <f t="shared" si="8"/>
        <v>#DIV/0!</v>
      </c>
      <c r="N19" s="19" t="e">
        <f t="shared" si="8"/>
        <v>#DIV/0!</v>
      </c>
      <c r="O19" s="19" t="e">
        <f t="shared" si="8"/>
        <v>#DIV/0!</v>
      </c>
    </row>
    <row r="20" spans="1:15" x14ac:dyDescent="0.3">
      <c r="C20" s="32" t="s">
        <v>26</v>
      </c>
      <c r="D20" s="32"/>
      <c r="E20" s="32"/>
      <c r="F20" s="32"/>
      <c r="G20" s="32"/>
      <c r="H20" s="32"/>
      <c r="I20" s="32"/>
      <c r="J20" s="32"/>
      <c r="K20" s="32" t="s">
        <v>25</v>
      </c>
      <c r="L20" s="32"/>
      <c r="M20" s="32"/>
      <c r="N20" s="32"/>
      <c r="O20" s="32"/>
    </row>
    <row r="21" spans="1:15" ht="15" thickBot="1" x14ac:dyDescent="0.35">
      <c r="C21" s="33"/>
      <c r="D21" s="33"/>
      <c r="E21" s="33"/>
      <c r="F21" s="33"/>
      <c r="G21" s="33"/>
      <c r="H21" s="33"/>
      <c r="I21" s="33"/>
      <c r="J21" s="33"/>
      <c r="K21" s="33"/>
      <c r="L21" s="33"/>
      <c r="M21" s="33"/>
      <c r="N21" s="33"/>
      <c r="O21" s="33"/>
    </row>
  </sheetData>
  <mergeCells count="5">
    <mergeCell ref="C3:J3"/>
    <mergeCell ref="K3:L3"/>
    <mergeCell ref="M3:O3"/>
    <mergeCell ref="C20:J21"/>
    <mergeCell ref="K20:O21"/>
  </mergeCells>
  <pageMargins left="0.7" right="0.7" top="0.75" bottom="0.75" header="0.3" footer="0.3"/>
  <pageSetup scale="92" fitToHeight="0"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O21"/>
  <sheetViews>
    <sheetView zoomScale="120" zoomScaleNormal="120" zoomScalePageLayoutView="160" workbookViewId="0">
      <selection activeCell="A16" activeCellId="1" sqref="A8 A16"/>
    </sheetView>
  </sheetViews>
  <sheetFormatPr defaultColWidth="8.77734375" defaultRowHeight="14.4" x14ac:dyDescent="0.3"/>
  <cols>
    <col min="1" max="1" width="17.77734375" customWidth="1"/>
    <col min="2" max="2" width="2" customWidth="1"/>
    <col min="3" max="14" width="9" bestFit="1" customWidth="1"/>
    <col min="15" max="15" width="10.5546875" bestFit="1" customWidth="1"/>
  </cols>
  <sheetData>
    <row r="2" spans="1:15" ht="15" thickBot="1" x14ac:dyDescent="0.35"/>
    <row r="3" spans="1:15" ht="16.2" thickBot="1" x14ac:dyDescent="0.35">
      <c r="C3" s="31" t="s">
        <v>13</v>
      </c>
      <c r="D3" s="31"/>
      <c r="E3" s="31"/>
      <c r="F3" s="31"/>
      <c r="G3" s="31"/>
      <c r="H3" s="31"/>
      <c r="I3" s="31"/>
      <c r="J3" s="31"/>
      <c r="K3" s="31" t="s">
        <v>14</v>
      </c>
      <c r="L3" s="31"/>
      <c r="M3" s="31" t="s">
        <v>15</v>
      </c>
      <c r="N3" s="31"/>
      <c r="O3" s="31"/>
    </row>
    <row r="4" spans="1:15" ht="15" thickBot="1" x14ac:dyDescent="0.35">
      <c r="C4" s="1" t="s">
        <v>0</v>
      </c>
      <c r="D4" s="2" t="s">
        <v>1</v>
      </c>
      <c r="E4" s="2" t="s">
        <v>2</v>
      </c>
      <c r="F4" s="2" t="s">
        <v>3</v>
      </c>
      <c r="G4" s="2" t="s">
        <v>4</v>
      </c>
      <c r="H4" s="2" t="s">
        <v>5</v>
      </c>
      <c r="I4" s="2" t="s">
        <v>6</v>
      </c>
      <c r="J4" s="2" t="s">
        <v>7</v>
      </c>
      <c r="K4" s="2" t="s">
        <v>8</v>
      </c>
      <c r="L4" s="2" t="s">
        <v>9</v>
      </c>
      <c r="M4" s="2" t="s">
        <v>10</v>
      </c>
      <c r="N4" s="2" t="s">
        <v>11</v>
      </c>
      <c r="O4" s="3" t="s">
        <v>12</v>
      </c>
    </row>
    <row r="5" spans="1:15" ht="15.6" x14ac:dyDescent="0.3">
      <c r="A5" s="8" t="s">
        <v>16</v>
      </c>
      <c r="B5" s="9"/>
      <c r="C5" s="20">
        <f>C6*C7</f>
        <v>1000</v>
      </c>
      <c r="D5" s="20">
        <f t="shared" ref="D5:J5" si="0">D6*D7</f>
        <v>1500</v>
      </c>
      <c r="E5" s="20">
        <f t="shared" si="0"/>
        <v>2500</v>
      </c>
      <c r="F5" s="20">
        <f t="shared" si="0"/>
        <v>5000</v>
      </c>
      <c r="G5" s="20">
        <f t="shared" si="0"/>
        <v>7500</v>
      </c>
      <c r="H5" s="20">
        <f t="shared" si="0"/>
        <v>15000</v>
      </c>
      <c r="I5" s="20">
        <f t="shared" si="0"/>
        <v>20000</v>
      </c>
      <c r="J5" s="20">
        <f t="shared" si="0"/>
        <v>50000</v>
      </c>
      <c r="K5" s="20">
        <f>SUM(C5:F5)</f>
        <v>10000</v>
      </c>
      <c r="L5" s="20">
        <f>SUM(G5:J5)</f>
        <v>92500</v>
      </c>
      <c r="M5" s="20">
        <f>M6*M7</f>
        <v>225000</v>
      </c>
      <c r="N5" s="20">
        <f>N6*N7</f>
        <v>600000</v>
      </c>
      <c r="O5" s="21">
        <f>O6*O7</f>
        <v>1200000</v>
      </c>
    </row>
    <row r="6" spans="1:15" x14ac:dyDescent="0.3">
      <c r="A6" s="17" t="s">
        <v>17</v>
      </c>
      <c r="B6" s="7"/>
      <c r="C6" s="29">
        <v>100</v>
      </c>
      <c r="D6" s="29">
        <v>150</v>
      </c>
      <c r="E6" s="29">
        <v>250</v>
      </c>
      <c r="F6" s="29">
        <v>500</v>
      </c>
      <c r="G6" s="29">
        <v>750</v>
      </c>
      <c r="H6" s="29">
        <v>1500</v>
      </c>
      <c r="I6" s="29">
        <v>2000</v>
      </c>
      <c r="J6" s="29">
        <v>5000</v>
      </c>
      <c r="K6" s="29">
        <f>SUM(C6:F6)</f>
        <v>1000</v>
      </c>
      <c r="L6" s="29">
        <f>SUM(G6:J6)</f>
        <v>9250</v>
      </c>
      <c r="M6" s="29">
        <v>25000</v>
      </c>
      <c r="N6" s="29">
        <v>75000</v>
      </c>
      <c r="O6" s="30">
        <v>200000</v>
      </c>
    </row>
    <row r="7" spans="1:15" x14ac:dyDescent="0.3">
      <c r="A7" s="17" t="s">
        <v>18</v>
      </c>
      <c r="B7" s="7"/>
      <c r="C7" s="13">
        <v>10</v>
      </c>
      <c r="D7" s="13">
        <v>10</v>
      </c>
      <c r="E7" s="13">
        <v>10</v>
      </c>
      <c r="F7" s="13">
        <v>10</v>
      </c>
      <c r="G7" s="13">
        <v>10</v>
      </c>
      <c r="H7" s="13">
        <v>10</v>
      </c>
      <c r="I7" s="13">
        <v>10</v>
      </c>
      <c r="J7" s="13">
        <v>10</v>
      </c>
      <c r="K7" s="13">
        <f>AVERAGE(C7:F7)</f>
        <v>10</v>
      </c>
      <c r="L7" s="13">
        <f>AVERAGE(G7:J7)</f>
        <v>10</v>
      </c>
      <c r="M7" s="13">
        <v>9</v>
      </c>
      <c r="N7" s="13">
        <v>8</v>
      </c>
      <c r="O7" s="14">
        <v>6</v>
      </c>
    </row>
    <row r="8" spans="1:15" ht="15.6" x14ac:dyDescent="0.3">
      <c r="A8" s="10" t="s">
        <v>19</v>
      </c>
      <c r="B8" s="11"/>
      <c r="C8" s="22">
        <f>C6*C9</f>
        <v>300</v>
      </c>
      <c r="D8" s="22">
        <f t="shared" ref="D8:J8" si="1">D6*D9</f>
        <v>450</v>
      </c>
      <c r="E8" s="22">
        <f t="shared" si="1"/>
        <v>750</v>
      </c>
      <c r="F8" s="22">
        <f t="shared" si="1"/>
        <v>1500</v>
      </c>
      <c r="G8" s="22">
        <f t="shared" si="1"/>
        <v>2250</v>
      </c>
      <c r="H8" s="22">
        <f t="shared" si="1"/>
        <v>3000</v>
      </c>
      <c r="I8" s="22">
        <f t="shared" si="1"/>
        <v>4000</v>
      </c>
      <c r="J8" s="22">
        <f t="shared" si="1"/>
        <v>6250</v>
      </c>
      <c r="K8" s="22">
        <f t="shared" ref="K8:K16" si="2">SUM(C8:F8)</f>
        <v>3000</v>
      </c>
      <c r="L8" s="22">
        <f t="shared" ref="L8:L16" si="3">SUM(G8:J8)</f>
        <v>15500</v>
      </c>
      <c r="M8" s="22">
        <f>M6*M9</f>
        <v>25000</v>
      </c>
      <c r="N8" s="22">
        <f>N6*N9</f>
        <v>63750</v>
      </c>
      <c r="O8" s="23">
        <f>O6*O9</f>
        <v>150000</v>
      </c>
    </row>
    <row r="9" spans="1:15" x14ac:dyDescent="0.3">
      <c r="A9" s="17" t="s">
        <v>20</v>
      </c>
      <c r="B9" s="7"/>
      <c r="C9" s="15">
        <v>3</v>
      </c>
      <c r="D9" s="15">
        <v>3</v>
      </c>
      <c r="E9" s="15">
        <v>3</v>
      </c>
      <c r="F9" s="15">
        <v>3</v>
      </c>
      <c r="G9" s="15">
        <v>3</v>
      </c>
      <c r="H9" s="15">
        <v>2</v>
      </c>
      <c r="I9" s="15">
        <v>2</v>
      </c>
      <c r="J9" s="15">
        <v>1.25</v>
      </c>
      <c r="K9" s="15">
        <f>AVERAGE(C9:F9)</f>
        <v>3</v>
      </c>
      <c r="L9" s="15">
        <f>AVERAGE(G9:J9)</f>
        <v>2.0625</v>
      </c>
      <c r="M9" s="15">
        <v>1</v>
      </c>
      <c r="N9" s="15">
        <v>0.85</v>
      </c>
      <c r="O9" s="16">
        <v>0.75</v>
      </c>
    </row>
    <row r="10" spans="1:15" ht="15.6" x14ac:dyDescent="0.3">
      <c r="A10" s="10" t="s">
        <v>21</v>
      </c>
      <c r="B10" s="11"/>
      <c r="C10" s="22">
        <f>C5-C8</f>
        <v>700</v>
      </c>
      <c r="D10" s="22">
        <f t="shared" ref="D10:J10" si="4">D5-D8</f>
        <v>1050</v>
      </c>
      <c r="E10" s="22">
        <f t="shared" si="4"/>
        <v>1750</v>
      </c>
      <c r="F10" s="22">
        <f t="shared" si="4"/>
        <v>3500</v>
      </c>
      <c r="G10" s="22">
        <f t="shared" si="4"/>
        <v>5250</v>
      </c>
      <c r="H10" s="22">
        <f t="shared" si="4"/>
        <v>12000</v>
      </c>
      <c r="I10" s="22">
        <f t="shared" si="4"/>
        <v>16000</v>
      </c>
      <c r="J10" s="22">
        <f t="shared" si="4"/>
        <v>43750</v>
      </c>
      <c r="K10" s="22">
        <f t="shared" si="2"/>
        <v>7000</v>
      </c>
      <c r="L10" s="22">
        <f t="shared" si="3"/>
        <v>77000</v>
      </c>
      <c r="M10" s="22">
        <f>M5-M8</f>
        <v>200000</v>
      </c>
      <c r="N10" s="22">
        <f>N5-N8</f>
        <v>536250</v>
      </c>
      <c r="O10" s="23">
        <f>O5-O8</f>
        <v>1050000</v>
      </c>
    </row>
    <row r="11" spans="1:15" ht="15.6" x14ac:dyDescent="0.3">
      <c r="A11" s="10" t="s">
        <v>28</v>
      </c>
      <c r="B11" s="11"/>
      <c r="C11" s="19">
        <f>(C5-C8)/C5</f>
        <v>0.7</v>
      </c>
      <c r="D11" s="19">
        <f t="shared" ref="D11:O11" si="5">(D5-D8)/D5</f>
        <v>0.7</v>
      </c>
      <c r="E11" s="19">
        <f t="shared" si="5"/>
        <v>0.7</v>
      </c>
      <c r="F11" s="19">
        <f t="shared" si="5"/>
        <v>0.7</v>
      </c>
      <c r="G11" s="19">
        <f t="shared" si="5"/>
        <v>0.7</v>
      </c>
      <c r="H11" s="19">
        <f t="shared" si="5"/>
        <v>0.8</v>
      </c>
      <c r="I11" s="19">
        <f t="shared" si="5"/>
        <v>0.8</v>
      </c>
      <c r="J11" s="19">
        <f t="shared" si="5"/>
        <v>0.875</v>
      </c>
      <c r="K11" s="19">
        <f t="shared" si="5"/>
        <v>0.7</v>
      </c>
      <c r="L11" s="19">
        <f t="shared" si="5"/>
        <v>0.83243243243243248</v>
      </c>
      <c r="M11" s="19">
        <f t="shared" si="5"/>
        <v>0.88888888888888884</v>
      </c>
      <c r="N11" s="19">
        <f t="shared" si="5"/>
        <v>0.89375000000000004</v>
      </c>
      <c r="O11" s="19">
        <f t="shared" si="5"/>
        <v>0.875</v>
      </c>
    </row>
    <row r="12" spans="1:15" x14ac:dyDescent="0.3">
      <c r="A12" s="6"/>
      <c r="B12" s="7"/>
      <c r="C12" s="4"/>
      <c r="D12" s="4"/>
      <c r="E12" s="4"/>
      <c r="F12" s="4"/>
      <c r="G12" s="4"/>
      <c r="H12" s="4"/>
      <c r="I12" s="4"/>
      <c r="J12" s="4"/>
      <c r="K12" s="4"/>
      <c r="L12" s="4"/>
      <c r="M12" s="4"/>
      <c r="N12" s="4"/>
      <c r="O12" s="5"/>
    </row>
    <row r="13" spans="1:15" x14ac:dyDescent="0.3">
      <c r="A13" s="18" t="s">
        <v>27</v>
      </c>
      <c r="B13" s="7"/>
      <c r="C13" s="24">
        <v>200</v>
      </c>
      <c r="D13" s="24">
        <v>200</v>
      </c>
      <c r="E13" s="24">
        <v>200</v>
      </c>
      <c r="F13" s="24">
        <v>200</v>
      </c>
      <c r="G13" s="24">
        <v>200</v>
      </c>
      <c r="H13" s="24">
        <v>200</v>
      </c>
      <c r="I13" s="24">
        <v>200</v>
      </c>
      <c r="J13" s="24">
        <v>200</v>
      </c>
      <c r="K13" s="24">
        <f t="shared" si="2"/>
        <v>800</v>
      </c>
      <c r="L13" s="24">
        <f t="shared" si="3"/>
        <v>800</v>
      </c>
      <c r="M13" s="24">
        <v>400</v>
      </c>
      <c r="N13" s="24">
        <v>400</v>
      </c>
      <c r="O13" s="25">
        <v>300</v>
      </c>
    </row>
    <row r="14" spans="1:15" x14ac:dyDescent="0.3">
      <c r="A14" s="18" t="s">
        <v>22</v>
      </c>
      <c r="B14" s="7"/>
      <c r="C14" s="24">
        <v>50</v>
      </c>
      <c r="D14" s="24">
        <v>50</v>
      </c>
      <c r="E14" s="24">
        <v>50</v>
      </c>
      <c r="F14" s="24">
        <v>50</v>
      </c>
      <c r="G14" s="24">
        <v>50</v>
      </c>
      <c r="H14" s="24">
        <v>50</v>
      </c>
      <c r="I14" s="24">
        <v>50</v>
      </c>
      <c r="J14" s="24">
        <v>50</v>
      </c>
      <c r="K14" s="24">
        <f t="shared" si="2"/>
        <v>200</v>
      </c>
      <c r="L14" s="24">
        <f t="shared" si="3"/>
        <v>200</v>
      </c>
      <c r="M14" s="24">
        <v>100</v>
      </c>
      <c r="N14" s="24">
        <v>50</v>
      </c>
      <c r="O14" s="25">
        <v>50</v>
      </c>
    </row>
    <row r="15" spans="1:15" x14ac:dyDescent="0.3">
      <c r="A15" s="18" t="s">
        <v>23</v>
      </c>
      <c r="B15" s="7"/>
      <c r="C15" s="24">
        <v>75</v>
      </c>
      <c r="D15" s="24">
        <v>75</v>
      </c>
      <c r="E15" s="24">
        <v>75</v>
      </c>
      <c r="F15" s="24">
        <v>75</v>
      </c>
      <c r="G15" s="24">
        <v>75</v>
      </c>
      <c r="H15" s="24">
        <v>75</v>
      </c>
      <c r="I15" s="24">
        <v>75</v>
      </c>
      <c r="J15" s="24">
        <v>75</v>
      </c>
      <c r="K15" s="24">
        <f t="shared" si="2"/>
        <v>300</v>
      </c>
      <c r="L15" s="24">
        <f t="shared" si="3"/>
        <v>300</v>
      </c>
      <c r="M15" s="24">
        <v>250</v>
      </c>
      <c r="N15" s="24">
        <v>250</v>
      </c>
      <c r="O15" s="25">
        <v>350</v>
      </c>
    </row>
    <row r="16" spans="1:15" ht="15.6" x14ac:dyDescent="0.3">
      <c r="A16" s="10" t="s">
        <v>24</v>
      </c>
      <c r="B16" s="11"/>
      <c r="C16" s="22">
        <f t="shared" ref="C16:J16" si="6">SUM(C13:C15)</f>
        <v>325</v>
      </c>
      <c r="D16" s="22">
        <f t="shared" si="6"/>
        <v>325</v>
      </c>
      <c r="E16" s="22">
        <f t="shared" si="6"/>
        <v>325</v>
      </c>
      <c r="F16" s="22">
        <f t="shared" si="6"/>
        <v>325</v>
      </c>
      <c r="G16" s="22">
        <f t="shared" si="6"/>
        <v>325</v>
      </c>
      <c r="H16" s="22">
        <f t="shared" si="6"/>
        <v>325</v>
      </c>
      <c r="I16" s="22">
        <f t="shared" si="6"/>
        <v>325</v>
      </c>
      <c r="J16" s="22">
        <f t="shared" si="6"/>
        <v>325</v>
      </c>
      <c r="K16" s="22">
        <f t="shared" si="2"/>
        <v>1300</v>
      </c>
      <c r="L16" s="22">
        <f t="shared" si="3"/>
        <v>1300</v>
      </c>
      <c r="M16" s="22">
        <f>SUM(M13:M15)</f>
        <v>750</v>
      </c>
      <c r="N16" s="22">
        <f>SUM(N13:N15)</f>
        <v>700</v>
      </c>
      <c r="O16" s="23">
        <f>SUM(O13:O15)</f>
        <v>700</v>
      </c>
    </row>
    <row r="17" spans="1:15" ht="15.6" x14ac:dyDescent="0.3">
      <c r="A17" s="10"/>
      <c r="B17" s="11"/>
      <c r="C17" s="22"/>
      <c r="D17" s="22"/>
      <c r="E17" s="22"/>
      <c r="F17" s="22"/>
      <c r="G17" s="22"/>
      <c r="H17" s="22"/>
      <c r="I17" s="22"/>
      <c r="J17" s="22"/>
      <c r="K17" s="22"/>
      <c r="L17" s="22"/>
      <c r="M17" s="22"/>
      <c r="N17" s="22"/>
      <c r="O17" s="23"/>
    </row>
    <row r="18" spans="1:15" ht="16.2" thickBot="1" x14ac:dyDescent="0.35">
      <c r="A18" s="12" t="s">
        <v>29</v>
      </c>
      <c r="B18" s="11"/>
      <c r="C18" s="26">
        <f t="shared" ref="C18:J18" si="7">C10-C16</f>
        <v>375</v>
      </c>
      <c r="D18" s="26">
        <f t="shared" si="7"/>
        <v>725</v>
      </c>
      <c r="E18" s="26">
        <f t="shared" si="7"/>
        <v>1425</v>
      </c>
      <c r="F18" s="26">
        <f t="shared" si="7"/>
        <v>3175</v>
      </c>
      <c r="G18" s="26">
        <f t="shared" si="7"/>
        <v>4925</v>
      </c>
      <c r="H18" s="26">
        <f t="shared" si="7"/>
        <v>11675</v>
      </c>
      <c r="I18" s="26">
        <f t="shared" si="7"/>
        <v>15675</v>
      </c>
      <c r="J18" s="26">
        <f t="shared" si="7"/>
        <v>43425</v>
      </c>
      <c r="K18" s="26">
        <f>SUM(C18:F18)</f>
        <v>5700</v>
      </c>
      <c r="L18" s="26">
        <f>SUM(G18:J18)</f>
        <v>75700</v>
      </c>
      <c r="M18" s="26">
        <f>M10-M16</f>
        <v>199250</v>
      </c>
      <c r="N18" s="26">
        <f>N10-N16</f>
        <v>535550</v>
      </c>
      <c r="O18" s="27">
        <f>O10-O16</f>
        <v>1049300</v>
      </c>
    </row>
    <row r="19" spans="1:15" ht="16.2" thickBot="1" x14ac:dyDescent="0.35">
      <c r="A19" s="10" t="s">
        <v>30</v>
      </c>
      <c r="B19" s="28"/>
      <c r="C19" s="19">
        <f>C18/C5</f>
        <v>0.375</v>
      </c>
      <c r="D19" s="19">
        <f t="shared" ref="D19:O19" si="8">D18/D5</f>
        <v>0.48333333333333334</v>
      </c>
      <c r="E19" s="19">
        <f t="shared" si="8"/>
        <v>0.56999999999999995</v>
      </c>
      <c r="F19" s="19">
        <f t="shared" si="8"/>
        <v>0.63500000000000001</v>
      </c>
      <c r="G19" s="19">
        <f t="shared" si="8"/>
        <v>0.65666666666666662</v>
      </c>
      <c r="H19" s="19">
        <f t="shared" si="8"/>
        <v>0.77833333333333332</v>
      </c>
      <c r="I19" s="19">
        <f t="shared" si="8"/>
        <v>0.78374999999999995</v>
      </c>
      <c r="J19" s="19">
        <f t="shared" si="8"/>
        <v>0.86850000000000005</v>
      </c>
      <c r="K19" s="19">
        <f t="shared" si="8"/>
        <v>0.56999999999999995</v>
      </c>
      <c r="L19" s="19">
        <f t="shared" si="8"/>
        <v>0.81837837837837835</v>
      </c>
      <c r="M19" s="19">
        <f t="shared" si="8"/>
        <v>0.88555555555555554</v>
      </c>
      <c r="N19" s="19">
        <f t="shared" si="8"/>
        <v>0.89258333333333328</v>
      </c>
      <c r="O19" s="19">
        <f t="shared" si="8"/>
        <v>0.87441666666666662</v>
      </c>
    </row>
    <row r="20" spans="1:15" x14ac:dyDescent="0.3">
      <c r="C20" s="32" t="s">
        <v>26</v>
      </c>
      <c r="D20" s="32"/>
      <c r="E20" s="32"/>
      <c r="F20" s="32"/>
      <c r="G20" s="32"/>
      <c r="H20" s="32"/>
      <c r="I20" s="32"/>
      <c r="J20" s="32"/>
      <c r="K20" s="32" t="s">
        <v>25</v>
      </c>
      <c r="L20" s="32"/>
      <c r="M20" s="32"/>
      <c r="N20" s="32"/>
      <c r="O20" s="32"/>
    </row>
    <row r="21" spans="1:15" ht="15" thickBot="1" x14ac:dyDescent="0.35">
      <c r="C21" s="33"/>
      <c r="D21" s="33"/>
      <c r="E21" s="33"/>
      <c r="F21" s="33"/>
      <c r="G21" s="33"/>
      <c r="H21" s="33"/>
      <c r="I21" s="33"/>
      <c r="J21" s="33"/>
      <c r="K21" s="33"/>
      <c r="L21" s="33"/>
      <c r="M21" s="33"/>
      <c r="N21" s="33"/>
      <c r="O21" s="33"/>
    </row>
  </sheetData>
  <mergeCells count="5">
    <mergeCell ref="C3:J3"/>
    <mergeCell ref="K3:L3"/>
    <mergeCell ref="M3:O3"/>
    <mergeCell ref="K20:O21"/>
    <mergeCell ref="C20:J21"/>
  </mergeCells>
  <pageMargins left="0.7" right="0.7" top="0.75" bottom="0.75" header="0.3" footer="0.3"/>
  <pageSetup scale="92" fitToHeight="0" orientation="landscape"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48"/>
  <sheetViews>
    <sheetView tabSelected="1" workbookViewId="0">
      <selection activeCell="A9" sqref="A9"/>
    </sheetView>
  </sheetViews>
  <sheetFormatPr defaultColWidth="8.77734375" defaultRowHeight="13.2" x14ac:dyDescent="0.25"/>
  <cols>
    <col min="1" max="1" width="20.44140625" style="34" customWidth="1"/>
    <col min="2" max="2" width="3.44140625" style="34" customWidth="1"/>
    <col min="3" max="3" width="46.109375" style="34" customWidth="1"/>
    <col min="4" max="4" width="24.44140625" style="34" customWidth="1"/>
    <col min="5" max="5" width="18.33203125" style="34" customWidth="1"/>
    <col min="6" max="6" width="25.44140625" style="34" customWidth="1"/>
    <col min="7" max="7" width="3.44140625" style="34" customWidth="1"/>
    <col min="8" max="8" width="20.44140625" style="34" customWidth="1"/>
    <col min="9" max="9" width="87.109375" style="34" customWidth="1"/>
    <col min="10" max="257" width="20.44140625" style="34" customWidth="1"/>
    <col min="258" max="258" width="3.44140625" style="34" customWidth="1"/>
    <col min="259" max="259" width="46.109375" style="34" customWidth="1"/>
    <col min="260" max="260" width="24.44140625" style="34" customWidth="1"/>
    <col min="261" max="261" width="18.33203125" style="34" customWidth="1"/>
    <col min="262" max="262" width="25.44140625" style="34" customWidth="1"/>
    <col min="263" max="263" width="3.44140625" style="34" customWidth="1"/>
    <col min="264" max="264" width="20.44140625" style="34" customWidth="1"/>
    <col min="265" max="265" width="87.109375" style="34" customWidth="1"/>
    <col min="266" max="513" width="20.44140625" style="34" customWidth="1"/>
    <col min="514" max="514" width="3.44140625" style="34" customWidth="1"/>
    <col min="515" max="515" width="46.109375" style="34" customWidth="1"/>
    <col min="516" max="516" width="24.44140625" style="34" customWidth="1"/>
    <col min="517" max="517" width="18.33203125" style="34" customWidth="1"/>
    <col min="518" max="518" width="25.44140625" style="34" customWidth="1"/>
    <col min="519" max="519" width="3.44140625" style="34" customWidth="1"/>
    <col min="520" max="520" width="20.44140625" style="34" customWidth="1"/>
    <col min="521" max="521" width="87.109375" style="34" customWidth="1"/>
    <col min="522" max="769" width="20.44140625" style="34" customWidth="1"/>
    <col min="770" max="770" width="3.44140625" style="34" customWidth="1"/>
    <col min="771" max="771" width="46.109375" style="34" customWidth="1"/>
    <col min="772" max="772" width="24.44140625" style="34" customWidth="1"/>
    <col min="773" max="773" width="18.33203125" style="34" customWidth="1"/>
    <col min="774" max="774" width="25.44140625" style="34" customWidth="1"/>
    <col min="775" max="775" width="3.44140625" style="34" customWidth="1"/>
    <col min="776" max="776" width="20.44140625" style="34" customWidth="1"/>
    <col min="777" max="777" width="87.109375" style="34" customWidth="1"/>
    <col min="778" max="1025" width="20.44140625" style="34" customWidth="1"/>
    <col min="1026" max="1026" width="3.44140625" style="34" customWidth="1"/>
    <col min="1027" max="1027" width="46.109375" style="34" customWidth="1"/>
    <col min="1028" max="1028" width="24.44140625" style="34" customWidth="1"/>
    <col min="1029" max="1029" width="18.33203125" style="34" customWidth="1"/>
    <col min="1030" max="1030" width="25.44140625" style="34" customWidth="1"/>
    <col min="1031" max="1031" width="3.44140625" style="34" customWidth="1"/>
    <col min="1032" max="1032" width="20.44140625" style="34" customWidth="1"/>
    <col min="1033" max="1033" width="87.109375" style="34" customWidth="1"/>
    <col min="1034" max="1281" width="20.44140625" style="34" customWidth="1"/>
    <col min="1282" max="1282" width="3.44140625" style="34" customWidth="1"/>
    <col min="1283" max="1283" width="46.109375" style="34" customWidth="1"/>
    <col min="1284" max="1284" width="24.44140625" style="34" customWidth="1"/>
    <col min="1285" max="1285" width="18.33203125" style="34" customWidth="1"/>
    <col min="1286" max="1286" width="25.44140625" style="34" customWidth="1"/>
    <col min="1287" max="1287" width="3.44140625" style="34" customWidth="1"/>
    <col min="1288" max="1288" width="20.44140625" style="34" customWidth="1"/>
    <col min="1289" max="1289" width="87.109375" style="34" customWidth="1"/>
    <col min="1290" max="1537" width="20.44140625" style="34" customWidth="1"/>
    <col min="1538" max="1538" width="3.44140625" style="34" customWidth="1"/>
    <col min="1539" max="1539" width="46.109375" style="34" customWidth="1"/>
    <col min="1540" max="1540" width="24.44140625" style="34" customWidth="1"/>
    <col min="1541" max="1541" width="18.33203125" style="34" customWidth="1"/>
    <col min="1542" max="1542" width="25.44140625" style="34" customWidth="1"/>
    <col min="1543" max="1543" width="3.44140625" style="34" customWidth="1"/>
    <col min="1544" max="1544" width="20.44140625" style="34" customWidth="1"/>
    <col min="1545" max="1545" width="87.109375" style="34" customWidth="1"/>
    <col min="1546" max="1793" width="20.44140625" style="34" customWidth="1"/>
    <col min="1794" max="1794" width="3.44140625" style="34" customWidth="1"/>
    <col min="1795" max="1795" width="46.109375" style="34" customWidth="1"/>
    <col min="1796" max="1796" width="24.44140625" style="34" customWidth="1"/>
    <col min="1797" max="1797" width="18.33203125" style="34" customWidth="1"/>
    <col min="1798" max="1798" width="25.44140625" style="34" customWidth="1"/>
    <col min="1799" max="1799" width="3.44140625" style="34" customWidth="1"/>
    <col min="1800" max="1800" width="20.44140625" style="34" customWidth="1"/>
    <col min="1801" max="1801" width="87.109375" style="34" customWidth="1"/>
    <col min="1802" max="2049" width="20.44140625" style="34" customWidth="1"/>
    <col min="2050" max="2050" width="3.44140625" style="34" customWidth="1"/>
    <col min="2051" max="2051" width="46.109375" style="34" customWidth="1"/>
    <col min="2052" max="2052" width="24.44140625" style="34" customWidth="1"/>
    <col min="2053" max="2053" width="18.33203125" style="34" customWidth="1"/>
    <col min="2054" max="2054" width="25.44140625" style="34" customWidth="1"/>
    <col min="2055" max="2055" width="3.44140625" style="34" customWidth="1"/>
    <col min="2056" max="2056" width="20.44140625" style="34" customWidth="1"/>
    <col min="2057" max="2057" width="87.109375" style="34" customWidth="1"/>
    <col min="2058" max="2305" width="20.44140625" style="34" customWidth="1"/>
    <col min="2306" max="2306" width="3.44140625" style="34" customWidth="1"/>
    <col min="2307" max="2307" width="46.109375" style="34" customWidth="1"/>
    <col min="2308" max="2308" width="24.44140625" style="34" customWidth="1"/>
    <col min="2309" max="2309" width="18.33203125" style="34" customWidth="1"/>
    <col min="2310" max="2310" width="25.44140625" style="34" customWidth="1"/>
    <col min="2311" max="2311" width="3.44140625" style="34" customWidth="1"/>
    <col min="2312" max="2312" width="20.44140625" style="34" customWidth="1"/>
    <col min="2313" max="2313" width="87.109375" style="34" customWidth="1"/>
    <col min="2314" max="2561" width="20.44140625" style="34" customWidth="1"/>
    <col min="2562" max="2562" width="3.44140625" style="34" customWidth="1"/>
    <col min="2563" max="2563" width="46.109375" style="34" customWidth="1"/>
    <col min="2564" max="2564" width="24.44140625" style="34" customWidth="1"/>
    <col min="2565" max="2565" width="18.33203125" style="34" customWidth="1"/>
    <col min="2566" max="2566" width="25.44140625" style="34" customWidth="1"/>
    <col min="2567" max="2567" width="3.44140625" style="34" customWidth="1"/>
    <col min="2568" max="2568" width="20.44140625" style="34" customWidth="1"/>
    <col min="2569" max="2569" width="87.109375" style="34" customWidth="1"/>
    <col min="2570" max="2817" width="20.44140625" style="34" customWidth="1"/>
    <col min="2818" max="2818" width="3.44140625" style="34" customWidth="1"/>
    <col min="2819" max="2819" width="46.109375" style="34" customWidth="1"/>
    <col min="2820" max="2820" width="24.44140625" style="34" customWidth="1"/>
    <col min="2821" max="2821" width="18.33203125" style="34" customWidth="1"/>
    <col min="2822" max="2822" width="25.44140625" style="34" customWidth="1"/>
    <col min="2823" max="2823" width="3.44140625" style="34" customWidth="1"/>
    <col min="2824" max="2824" width="20.44140625" style="34" customWidth="1"/>
    <col min="2825" max="2825" width="87.109375" style="34" customWidth="1"/>
    <col min="2826" max="3073" width="20.44140625" style="34" customWidth="1"/>
    <col min="3074" max="3074" width="3.44140625" style="34" customWidth="1"/>
    <col min="3075" max="3075" width="46.109375" style="34" customWidth="1"/>
    <col min="3076" max="3076" width="24.44140625" style="34" customWidth="1"/>
    <col min="3077" max="3077" width="18.33203125" style="34" customWidth="1"/>
    <col min="3078" max="3078" width="25.44140625" style="34" customWidth="1"/>
    <col min="3079" max="3079" width="3.44140625" style="34" customWidth="1"/>
    <col min="3080" max="3080" width="20.44140625" style="34" customWidth="1"/>
    <col min="3081" max="3081" width="87.109375" style="34" customWidth="1"/>
    <col min="3082" max="3329" width="20.44140625" style="34" customWidth="1"/>
    <col min="3330" max="3330" width="3.44140625" style="34" customWidth="1"/>
    <col min="3331" max="3331" width="46.109375" style="34" customWidth="1"/>
    <col min="3332" max="3332" width="24.44140625" style="34" customWidth="1"/>
    <col min="3333" max="3333" width="18.33203125" style="34" customWidth="1"/>
    <col min="3334" max="3334" width="25.44140625" style="34" customWidth="1"/>
    <col min="3335" max="3335" width="3.44140625" style="34" customWidth="1"/>
    <col min="3336" max="3336" width="20.44140625" style="34" customWidth="1"/>
    <col min="3337" max="3337" width="87.109375" style="34" customWidth="1"/>
    <col min="3338" max="3585" width="20.44140625" style="34" customWidth="1"/>
    <col min="3586" max="3586" width="3.44140625" style="34" customWidth="1"/>
    <col min="3587" max="3587" width="46.109375" style="34" customWidth="1"/>
    <col min="3588" max="3588" width="24.44140625" style="34" customWidth="1"/>
    <col min="3589" max="3589" width="18.33203125" style="34" customWidth="1"/>
    <col min="3590" max="3590" width="25.44140625" style="34" customWidth="1"/>
    <col min="3591" max="3591" width="3.44140625" style="34" customWidth="1"/>
    <col min="3592" max="3592" width="20.44140625" style="34" customWidth="1"/>
    <col min="3593" max="3593" width="87.109375" style="34" customWidth="1"/>
    <col min="3594" max="3841" width="20.44140625" style="34" customWidth="1"/>
    <col min="3842" max="3842" width="3.44140625" style="34" customWidth="1"/>
    <col min="3843" max="3843" width="46.109375" style="34" customWidth="1"/>
    <col min="3844" max="3844" width="24.44140625" style="34" customWidth="1"/>
    <col min="3845" max="3845" width="18.33203125" style="34" customWidth="1"/>
    <col min="3846" max="3846" width="25.44140625" style="34" customWidth="1"/>
    <col min="3847" max="3847" width="3.44140625" style="34" customWidth="1"/>
    <col min="3848" max="3848" width="20.44140625" style="34" customWidth="1"/>
    <col min="3849" max="3849" width="87.109375" style="34" customWidth="1"/>
    <col min="3850" max="4097" width="20.44140625" style="34" customWidth="1"/>
    <col min="4098" max="4098" width="3.44140625" style="34" customWidth="1"/>
    <col min="4099" max="4099" width="46.109375" style="34" customWidth="1"/>
    <col min="4100" max="4100" width="24.44140625" style="34" customWidth="1"/>
    <col min="4101" max="4101" width="18.33203125" style="34" customWidth="1"/>
    <col min="4102" max="4102" width="25.44140625" style="34" customWidth="1"/>
    <col min="4103" max="4103" width="3.44140625" style="34" customWidth="1"/>
    <col min="4104" max="4104" width="20.44140625" style="34" customWidth="1"/>
    <col min="4105" max="4105" width="87.109375" style="34" customWidth="1"/>
    <col min="4106" max="4353" width="20.44140625" style="34" customWidth="1"/>
    <col min="4354" max="4354" width="3.44140625" style="34" customWidth="1"/>
    <col min="4355" max="4355" width="46.109375" style="34" customWidth="1"/>
    <col min="4356" max="4356" width="24.44140625" style="34" customWidth="1"/>
    <col min="4357" max="4357" width="18.33203125" style="34" customWidth="1"/>
    <col min="4358" max="4358" width="25.44140625" style="34" customWidth="1"/>
    <col min="4359" max="4359" width="3.44140625" style="34" customWidth="1"/>
    <col min="4360" max="4360" width="20.44140625" style="34" customWidth="1"/>
    <col min="4361" max="4361" width="87.109375" style="34" customWidth="1"/>
    <col min="4362" max="4609" width="20.44140625" style="34" customWidth="1"/>
    <col min="4610" max="4610" width="3.44140625" style="34" customWidth="1"/>
    <col min="4611" max="4611" width="46.109375" style="34" customWidth="1"/>
    <col min="4612" max="4612" width="24.44140625" style="34" customWidth="1"/>
    <col min="4613" max="4613" width="18.33203125" style="34" customWidth="1"/>
    <col min="4614" max="4614" width="25.44140625" style="34" customWidth="1"/>
    <col min="4615" max="4615" width="3.44140625" style="34" customWidth="1"/>
    <col min="4616" max="4616" width="20.44140625" style="34" customWidth="1"/>
    <col min="4617" max="4617" width="87.109375" style="34" customWidth="1"/>
    <col min="4618" max="4865" width="20.44140625" style="34" customWidth="1"/>
    <col min="4866" max="4866" width="3.44140625" style="34" customWidth="1"/>
    <col min="4867" max="4867" width="46.109375" style="34" customWidth="1"/>
    <col min="4868" max="4868" width="24.44140625" style="34" customWidth="1"/>
    <col min="4869" max="4869" width="18.33203125" style="34" customWidth="1"/>
    <col min="4870" max="4870" width="25.44140625" style="34" customWidth="1"/>
    <col min="4871" max="4871" width="3.44140625" style="34" customWidth="1"/>
    <col min="4872" max="4872" width="20.44140625" style="34" customWidth="1"/>
    <col min="4873" max="4873" width="87.109375" style="34" customWidth="1"/>
    <col min="4874" max="5121" width="20.44140625" style="34" customWidth="1"/>
    <col min="5122" max="5122" width="3.44140625" style="34" customWidth="1"/>
    <col min="5123" max="5123" width="46.109375" style="34" customWidth="1"/>
    <col min="5124" max="5124" width="24.44140625" style="34" customWidth="1"/>
    <col min="5125" max="5125" width="18.33203125" style="34" customWidth="1"/>
    <col min="5126" max="5126" width="25.44140625" style="34" customWidth="1"/>
    <col min="5127" max="5127" width="3.44140625" style="34" customWidth="1"/>
    <col min="5128" max="5128" width="20.44140625" style="34" customWidth="1"/>
    <col min="5129" max="5129" width="87.109375" style="34" customWidth="1"/>
    <col min="5130" max="5377" width="20.44140625" style="34" customWidth="1"/>
    <col min="5378" max="5378" width="3.44140625" style="34" customWidth="1"/>
    <col min="5379" max="5379" width="46.109375" style="34" customWidth="1"/>
    <col min="5380" max="5380" width="24.44140625" style="34" customWidth="1"/>
    <col min="5381" max="5381" width="18.33203125" style="34" customWidth="1"/>
    <col min="5382" max="5382" width="25.44140625" style="34" customWidth="1"/>
    <col min="5383" max="5383" width="3.44140625" style="34" customWidth="1"/>
    <col min="5384" max="5384" width="20.44140625" style="34" customWidth="1"/>
    <col min="5385" max="5385" width="87.109375" style="34" customWidth="1"/>
    <col min="5386" max="5633" width="20.44140625" style="34" customWidth="1"/>
    <col min="5634" max="5634" width="3.44140625" style="34" customWidth="1"/>
    <col min="5635" max="5635" width="46.109375" style="34" customWidth="1"/>
    <col min="5636" max="5636" width="24.44140625" style="34" customWidth="1"/>
    <col min="5637" max="5637" width="18.33203125" style="34" customWidth="1"/>
    <col min="5638" max="5638" width="25.44140625" style="34" customWidth="1"/>
    <col min="5639" max="5639" width="3.44140625" style="34" customWidth="1"/>
    <col min="5640" max="5640" width="20.44140625" style="34" customWidth="1"/>
    <col min="5641" max="5641" width="87.109375" style="34" customWidth="1"/>
    <col min="5642" max="5889" width="20.44140625" style="34" customWidth="1"/>
    <col min="5890" max="5890" width="3.44140625" style="34" customWidth="1"/>
    <col min="5891" max="5891" width="46.109375" style="34" customWidth="1"/>
    <col min="5892" max="5892" width="24.44140625" style="34" customWidth="1"/>
    <col min="5893" max="5893" width="18.33203125" style="34" customWidth="1"/>
    <col min="5894" max="5894" width="25.44140625" style="34" customWidth="1"/>
    <col min="5895" max="5895" width="3.44140625" style="34" customWidth="1"/>
    <col min="5896" max="5896" width="20.44140625" style="34" customWidth="1"/>
    <col min="5897" max="5897" width="87.109375" style="34" customWidth="1"/>
    <col min="5898" max="6145" width="20.44140625" style="34" customWidth="1"/>
    <col min="6146" max="6146" width="3.44140625" style="34" customWidth="1"/>
    <col min="6147" max="6147" width="46.109375" style="34" customWidth="1"/>
    <col min="6148" max="6148" width="24.44140625" style="34" customWidth="1"/>
    <col min="6149" max="6149" width="18.33203125" style="34" customWidth="1"/>
    <col min="6150" max="6150" width="25.44140625" style="34" customWidth="1"/>
    <col min="6151" max="6151" width="3.44140625" style="34" customWidth="1"/>
    <col min="6152" max="6152" width="20.44140625" style="34" customWidth="1"/>
    <col min="6153" max="6153" width="87.109375" style="34" customWidth="1"/>
    <col min="6154" max="6401" width="20.44140625" style="34" customWidth="1"/>
    <col min="6402" max="6402" width="3.44140625" style="34" customWidth="1"/>
    <col min="6403" max="6403" width="46.109375" style="34" customWidth="1"/>
    <col min="6404" max="6404" width="24.44140625" style="34" customWidth="1"/>
    <col min="6405" max="6405" width="18.33203125" style="34" customWidth="1"/>
    <col min="6406" max="6406" width="25.44140625" style="34" customWidth="1"/>
    <col min="6407" max="6407" width="3.44140625" style="34" customWidth="1"/>
    <col min="6408" max="6408" width="20.44140625" style="34" customWidth="1"/>
    <col min="6409" max="6409" width="87.109375" style="34" customWidth="1"/>
    <col min="6410" max="6657" width="20.44140625" style="34" customWidth="1"/>
    <col min="6658" max="6658" width="3.44140625" style="34" customWidth="1"/>
    <col min="6659" max="6659" width="46.109375" style="34" customWidth="1"/>
    <col min="6660" max="6660" width="24.44140625" style="34" customWidth="1"/>
    <col min="6661" max="6661" width="18.33203125" style="34" customWidth="1"/>
    <col min="6662" max="6662" width="25.44140625" style="34" customWidth="1"/>
    <col min="6663" max="6663" width="3.44140625" style="34" customWidth="1"/>
    <col min="6664" max="6664" width="20.44140625" style="34" customWidth="1"/>
    <col min="6665" max="6665" width="87.109375" style="34" customWidth="1"/>
    <col min="6666" max="6913" width="20.44140625" style="34" customWidth="1"/>
    <col min="6914" max="6914" width="3.44140625" style="34" customWidth="1"/>
    <col min="6915" max="6915" width="46.109375" style="34" customWidth="1"/>
    <col min="6916" max="6916" width="24.44140625" style="34" customWidth="1"/>
    <col min="6917" max="6917" width="18.33203125" style="34" customWidth="1"/>
    <col min="6918" max="6918" width="25.44140625" style="34" customWidth="1"/>
    <col min="6919" max="6919" width="3.44140625" style="34" customWidth="1"/>
    <col min="6920" max="6920" width="20.44140625" style="34" customWidth="1"/>
    <col min="6921" max="6921" width="87.109375" style="34" customWidth="1"/>
    <col min="6922" max="7169" width="20.44140625" style="34" customWidth="1"/>
    <col min="7170" max="7170" width="3.44140625" style="34" customWidth="1"/>
    <col min="7171" max="7171" width="46.109375" style="34" customWidth="1"/>
    <col min="7172" max="7172" width="24.44140625" style="34" customWidth="1"/>
    <col min="7173" max="7173" width="18.33203125" style="34" customWidth="1"/>
    <col min="7174" max="7174" width="25.44140625" style="34" customWidth="1"/>
    <col min="7175" max="7175" width="3.44140625" style="34" customWidth="1"/>
    <col min="7176" max="7176" width="20.44140625" style="34" customWidth="1"/>
    <col min="7177" max="7177" width="87.109375" style="34" customWidth="1"/>
    <col min="7178" max="7425" width="20.44140625" style="34" customWidth="1"/>
    <col min="7426" max="7426" width="3.44140625" style="34" customWidth="1"/>
    <col min="7427" max="7427" width="46.109375" style="34" customWidth="1"/>
    <col min="7428" max="7428" width="24.44140625" style="34" customWidth="1"/>
    <col min="7429" max="7429" width="18.33203125" style="34" customWidth="1"/>
    <col min="7430" max="7430" width="25.44140625" style="34" customWidth="1"/>
    <col min="7431" max="7431" width="3.44140625" style="34" customWidth="1"/>
    <col min="7432" max="7432" width="20.44140625" style="34" customWidth="1"/>
    <col min="7433" max="7433" width="87.109375" style="34" customWidth="1"/>
    <col min="7434" max="7681" width="20.44140625" style="34" customWidth="1"/>
    <col min="7682" max="7682" width="3.44140625" style="34" customWidth="1"/>
    <col min="7683" max="7683" width="46.109375" style="34" customWidth="1"/>
    <col min="7684" max="7684" width="24.44140625" style="34" customWidth="1"/>
    <col min="7685" max="7685" width="18.33203125" style="34" customWidth="1"/>
    <col min="7686" max="7686" width="25.44140625" style="34" customWidth="1"/>
    <col min="7687" max="7687" width="3.44140625" style="34" customWidth="1"/>
    <col min="7688" max="7688" width="20.44140625" style="34" customWidth="1"/>
    <col min="7689" max="7689" width="87.109375" style="34" customWidth="1"/>
    <col min="7690" max="7937" width="20.44140625" style="34" customWidth="1"/>
    <col min="7938" max="7938" width="3.44140625" style="34" customWidth="1"/>
    <col min="7939" max="7939" width="46.109375" style="34" customWidth="1"/>
    <col min="7940" max="7940" width="24.44140625" style="34" customWidth="1"/>
    <col min="7941" max="7941" width="18.33203125" style="34" customWidth="1"/>
    <col min="7942" max="7942" width="25.44140625" style="34" customWidth="1"/>
    <col min="7943" max="7943" width="3.44140625" style="34" customWidth="1"/>
    <col min="7944" max="7944" width="20.44140625" style="34" customWidth="1"/>
    <col min="7945" max="7945" width="87.109375" style="34" customWidth="1"/>
    <col min="7946" max="8193" width="20.44140625" style="34" customWidth="1"/>
    <col min="8194" max="8194" width="3.44140625" style="34" customWidth="1"/>
    <col min="8195" max="8195" width="46.109375" style="34" customWidth="1"/>
    <col min="8196" max="8196" width="24.44140625" style="34" customWidth="1"/>
    <col min="8197" max="8197" width="18.33203125" style="34" customWidth="1"/>
    <col min="8198" max="8198" width="25.44140625" style="34" customWidth="1"/>
    <col min="8199" max="8199" width="3.44140625" style="34" customWidth="1"/>
    <col min="8200" max="8200" width="20.44140625" style="34" customWidth="1"/>
    <col min="8201" max="8201" width="87.109375" style="34" customWidth="1"/>
    <col min="8202" max="8449" width="20.44140625" style="34" customWidth="1"/>
    <col min="8450" max="8450" width="3.44140625" style="34" customWidth="1"/>
    <col min="8451" max="8451" width="46.109375" style="34" customWidth="1"/>
    <col min="8452" max="8452" width="24.44140625" style="34" customWidth="1"/>
    <col min="8453" max="8453" width="18.33203125" style="34" customWidth="1"/>
    <col min="8454" max="8454" width="25.44140625" style="34" customWidth="1"/>
    <col min="8455" max="8455" width="3.44140625" style="34" customWidth="1"/>
    <col min="8456" max="8456" width="20.44140625" style="34" customWidth="1"/>
    <col min="8457" max="8457" width="87.109375" style="34" customWidth="1"/>
    <col min="8458" max="8705" width="20.44140625" style="34" customWidth="1"/>
    <col min="8706" max="8706" width="3.44140625" style="34" customWidth="1"/>
    <col min="8707" max="8707" width="46.109375" style="34" customWidth="1"/>
    <col min="8708" max="8708" width="24.44140625" style="34" customWidth="1"/>
    <col min="8709" max="8709" width="18.33203125" style="34" customWidth="1"/>
    <col min="8710" max="8710" width="25.44140625" style="34" customWidth="1"/>
    <col min="8711" max="8711" width="3.44140625" style="34" customWidth="1"/>
    <col min="8712" max="8712" width="20.44140625" style="34" customWidth="1"/>
    <col min="8713" max="8713" width="87.109375" style="34" customWidth="1"/>
    <col min="8714" max="8961" width="20.44140625" style="34" customWidth="1"/>
    <col min="8962" max="8962" width="3.44140625" style="34" customWidth="1"/>
    <col min="8963" max="8963" width="46.109375" style="34" customWidth="1"/>
    <col min="8964" max="8964" width="24.44140625" style="34" customWidth="1"/>
    <col min="8965" max="8965" width="18.33203125" style="34" customWidth="1"/>
    <col min="8966" max="8966" width="25.44140625" style="34" customWidth="1"/>
    <col min="8967" max="8967" width="3.44140625" style="34" customWidth="1"/>
    <col min="8968" max="8968" width="20.44140625" style="34" customWidth="1"/>
    <col min="8969" max="8969" width="87.109375" style="34" customWidth="1"/>
    <col min="8970" max="9217" width="20.44140625" style="34" customWidth="1"/>
    <col min="9218" max="9218" width="3.44140625" style="34" customWidth="1"/>
    <col min="9219" max="9219" width="46.109375" style="34" customWidth="1"/>
    <col min="9220" max="9220" width="24.44140625" style="34" customWidth="1"/>
    <col min="9221" max="9221" width="18.33203125" style="34" customWidth="1"/>
    <col min="9222" max="9222" width="25.44140625" style="34" customWidth="1"/>
    <col min="9223" max="9223" width="3.44140625" style="34" customWidth="1"/>
    <col min="9224" max="9224" width="20.44140625" style="34" customWidth="1"/>
    <col min="9225" max="9225" width="87.109375" style="34" customWidth="1"/>
    <col min="9226" max="9473" width="20.44140625" style="34" customWidth="1"/>
    <col min="9474" max="9474" width="3.44140625" style="34" customWidth="1"/>
    <col min="9475" max="9475" width="46.109375" style="34" customWidth="1"/>
    <col min="9476" max="9476" width="24.44140625" style="34" customWidth="1"/>
    <col min="9477" max="9477" width="18.33203125" style="34" customWidth="1"/>
    <col min="9478" max="9478" width="25.44140625" style="34" customWidth="1"/>
    <col min="9479" max="9479" width="3.44140625" style="34" customWidth="1"/>
    <col min="9480" max="9480" width="20.44140625" style="34" customWidth="1"/>
    <col min="9481" max="9481" width="87.109375" style="34" customWidth="1"/>
    <col min="9482" max="9729" width="20.44140625" style="34" customWidth="1"/>
    <col min="9730" max="9730" width="3.44140625" style="34" customWidth="1"/>
    <col min="9731" max="9731" width="46.109375" style="34" customWidth="1"/>
    <col min="9732" max="9732" width="24.44140625" style="34" customWidth="1"/>
    <col min="9733" max="9733" width="18.33203125" style="34" customWidth="1"/>
    <col min="9734" max="9734" width="25.44140625" style="34" customWidth="1"/>
    <col min="9735" max="9735" width="3.44140625" style="34" customWidth="1"/>
    <col min="9736" max="9736" width="20.44140625" style="34" customWidth="1"/>
    <col min="9737" max="9737" width="87.109375" style="34" customWidth="1"/>
    <col min="9738" max="9985" width="20.44140625" style="34" customWidth="1"/>
    <col min="9986" max="9986" width="3.44140625" style="34" customWidth="1"/>
    <col min="9987" max="9987" width="46.109375" style="34" customWidth="1"/>
    <col min="9988" max="9988" width="24.44140625" style="34" customWidth="1"/>
    <col min="9989" max="9989" width="18.33203125" style="34" customWidth="1"/>
    <col min="9990" max="9990" width="25.44140625" style="34" customWidth="1"/>
    <col min="9991" max="9991" width="3.44140625" style="34" customWidth="1"/>
    <col min="9992" max="9992" width="20.44140625" style="34" customWidth="1"/>
    <col min="9993" max="9993" width="87.109375" style="34" customWidth="1"/>
    <col min="9994" max="10241" width="20.44140625" style="34" customWidth="1"/>
    <col min="10242" max="10242" width="3.44140625" style="34" customWidth="1"/>
    <col min="10243" max="10243" width="46.109375" style="34" customWidth="1"/>
    <col min="10244" max="10244" width="24.44140625" style="34" customWidth="1"/>
    <col min="10245" max="10245" width="18.33203125" style="34" customWidth="1"/>
    <col min="10246" max="10246" width="25.44140625" style="34" customWidth="1"/>
    <col min="10247" max="10247" width="3.44140625" style="34" customWidth="1"/>
    <col min="10248" max="10248" width="20.44140625" style="34" customWidth="1"/>
    <col min="10249" max="10249" width="87.109375" style="34" customWidth="1"/>
    <col min="10250" max="10497" width="20.44140625" style="34" customWidth="1"/>
    <col min="10498" max="10498" width="3.44140625" style="34" customWidth="1"/>
    <col min="10499" max="10499" width="46.109375" style="34" customWidth="1"/>
    <col min="10500" max="10500" width="24.44140625" style="34" customWidth="1"/>
    <col min="10501" max="10501" width="18.33203125" style="34" customWidth="1"/>
    <col min="10502" max="10502" width="25.44140625" style="34" customWidth="1"/>
    <col min="10503" max="10503" width="3.44140625" style="34" customWidth="1"/>
    <col min="10504" max="10504" width="20.44140625" style="34" customWidth="1"/>
    <col min="10505" max="10505" width="87.109375" style="34" customWidth="1"/>
    <col min="10506" max="10753" width="20.44140625" style="34" customWidth="1"/>
    <col min="10754" max="10754" width="3.44140625" style="34" customWidth="1"/>
    <col min="10755" max="10755" width="46.109375" style="34" customWidth="1"/>
    <col min="10756" max="10756" width="24.44140625" style="34" customWidth="1"/>
    <col min="10757" max="10757" width="18.33203125" style="34" customWidth="1"/>
    <col min="10758" max="10758" width="25.44140625" style="34" customWidth="1"/>
    <col min="10759" max="10759" width="3.44140625" style="34" customWidth="1"/>
    <col min="10760" max="10760" width="20.44140625" style="34" customWidth="1"/>
    <col min="10761" max="10761" width="87.109375" style="34" customWidth="1"/>
    <col min="10762" max="11009" width="20.44140625" style="34" customWidth="1"/>
    <col min="11010" max="11010" width="3.44140625" style="34" customWidth="1"/>
    <col min="11011" max="11011" width="46.109375" style="34" customWidth="1"/>
    <col min="11012" max="11012" width="24.44140625" style="34" customWidth="1"/>
    <col min="11013" max="11013" width="18.33203125" style="34" customWidth="1"/>
    <col min="11014" max="11014" width="25.44140625" style="34" customWidth="1"/>
    <col min="11015" max="11015" width="3.44140625" style="34" customWidth="1"/>
    <col min="11016" max="11016" width="20.44140625" style="34" customWidth="1"/>
    <col min="11017" max="11017" width="87.109375" style="34" customWidth="1"/>
    <col min="11018" max="11265" width="20.44140625" style="34" customWidth="1"/>
    <col min="11266" max="11266" width="3.44140625" style="34" customWidth="1"/>
    <col min="11267" max="11267" width="46.109375" style="34" customWidth="1"/>
    <col min="11268" max="11268" width="24.44140625" style="34" customWidth="1"/>
    <col min="11269" max="11269" width="18.33203125" style="34" customWidth="1"/>
    <col min="11270" max="11270" width="25.44140625" style="34" customWidth="1"/>
    <col min="11271" max="11271" width="3.44140625" style="34" customWidth="1"/>
    <col min="11272" max="11272" width="20.44140625" style="34" customWidth="1"/>
    <col min="11273" max="11273" width="87.109375" style="34" customWidth="1"/>
    <col min="11274" max="11521" width="20.44140625" style="34" customWidth="1"/>
    <col min="11522" max="11522" width="3.44140625" style="34" customWidth="1"/>
    <col min="11523" max="11523" width="46.109375" style="34" customWidth="1"/>
    <col min="11524" max="11524" width="24.44140625" style="34" customWidth="1"/>
    <col min="11525" max="11525" width="18.33203125" style="34" customWidth="1"/>
    <col min="11526" max="11526" width="25.44140625" style="34" customWidth="1"/>
    <col min="11527" max="11527" width="3.44140625" style="34" customWidth="1"/>
    <col min="11528" max="11528" width="20.44140625" style="34" customWidth="1"/>
    <col min="11529" max="11529" width="87.109375" style="34" customWidth="1"/>
    <col min="11530" max="11777" width="20.44140625" style="34" customWidth="1"/>
    <col min="11778" max="11778" width="3.44140625" style="34" customWidth="1"/>
    <col min="11779" max="11779" width="46.109375" style="34" customWidth="1"/>
    <col min="11780" max="11780" width="24.44140625" style="34" customWidth="1"/>
    <col min="11781" max="11781" width="18.33203125" style="34" customWidth="1"/>
    <col min="11782" max="11782" width="25.44140625" style="34" customWidth="1"/>
    <col min="11783" max="11783" width="3.44140625" style="34" customWidth="1"/>
    <col min="11784" max="11784" width="20.44140625" style="34" customWidth="1"/>
    <col min="11785" max="11785" width="87.109375" style="34" customWidth="1"/>
    <col min="11786" max="12033" width="20.44140625" style="34" customWidth="1"/>
    <col min="12034" max="12034" width="3.44140625" style="34" customWidth="1"/>
    <col min="12035" max="12035" width="46.109375" style="34" customWidth="1"/>
    <col min="12036" max="12036" width="24.44140625" style="34" customWidth="1"/>
    <col min="12037" max="12037" width="18.33203125" style="34" customWidth="1"/>
    <col min="12038" max="12038" width="25.44140625" style="34" customWidth="1"/>
    <col min="12039" max="12039" width="3.44140625" style="34" customWidth="1"/>
    <col min="12040" max="12040" width="20.44140625" style="34" customWidth="1"/>
    <col min="12041" max="12041" width="87.109375" style="34" customWidth="1"/>
    <col min="12042" max="12289" width="20.44140625" style="34" customWidth="1"/>
    <col min="12290" max="12290" width="3.44140625" style="34" customWidth="1"/>
    <col min="12291" max="12291" width="46.109375" style="34" customWidth="1"/>
    <col min="12292" max="12292" width="24.44140625" style="34" customWidth="1"/>
    <col min="12293" max="12293" width="18.33203125" style="34" customWidth="1"/>
    <col min="12294" max="12294" width="25.44140625" style="34" customWidth="1"/>
    <col min="12295" max="12295" width="3.44140625" style="34" customWidth="1"/>
    <col min="12296" max="12296" width="20.44140625" style="34" customWidth="1"/>
    <col min="12297" max="12297" width="87.109375" style="34" customWidth="1"/>
    <col min="12298" max="12545" width="20.44140625" style="34" customWidth="1"/>
    <col min="12546" max="12546" width="3.44140625" style="34" customWidth="1"/>
    <col min="12547" max="12547" width="46.109375" style="34" customWidth="1"/>
    <col min="12548" max="12548" width="24.44140625" style="34" customWidth="1"/>
    <col min="12549" max="12549" width="18.33203125" style="34" customWidth="1"/>
    <col min="12550" max="12550" width="25.44140625" style="34" customWidth="1"/>
    <col min="12551" max="12551" width="3.44140625" style="34" customWidth="1"/>
    <col min="12552" max="12552" width="20.44140625" style="34" customWidth="1"/>
    <col min="12553" max="12553" width="87.109375" style="34" customWidth="1"/>
    <col min="12554" max="12801" width="20.44140625" style="34" customWidth="1"/>
    <col min="12802" max="12802" width="3.44140625" style="34" customWidth="1"/>
    <col min="12803" max="12803" width="46.109375" style="34" customWidth="1"/>
    <col min="12804" max="12804" width="24.44140625" style="34" customWidth="1"/>
    <col min="12805" max="12805" width="18.33203125" style="34" customWidth="1"/>
    <col min="12806" max="12806" width="25.44140625" style="34" customWidth="1"/>
    <col min="12807" max="12807" width="3.44140625" style="34" customWidth="1"/>
    <col min="12808" max="12808" width="20.44140625" style="34" customWidth="1"/>
    <col min="12809" max="12809" width="87.109375" style="34" customWidth="1"/>
    <col min="12810" max="13057" width="20.44140625" style="34" customWidth="1"/>
    <col min="13058" max="13058" width="3.44140625" style="34" customWidth="1"/>
    <col min="13059" max="13059" width="46.109375" style="34" customWidth="1"/>
    <col min="13060" max="13060" width="24.44140625" style="34" customWidth="1"/>
    <col min="13061" max="13061" width="18.33203125" style="34" customWidth="1"/>
    <col min="13062" max="13062" width="25.44140625" style="34" customWidth="1"/>
    <col min="13063" max="13063" width="3.44140625" style="34" customWidth="1"/>
    <col min="13064" max="13064" width="20.44140625" style="34" customWidth="1"/>
    <col min="13065" max="13065" width="87.109375" style="34" customWidth="1"/>
    <col min="13066" max="13313" width="20.44140625" style="34" customWidth="1"/>
    <col min="13314" max="13314" width="3.44140625" style="34" customWidth="1"/>
    <col min="13315" max="13315" width="46.109375" style="34" customWidth="1"/>
    <col min="13316" max="13316" width="24.44140625" style="34" customWidth="1"/>
    <col min="13317" max="13317" width="18.33203125" style="34" customWidth="1"/>
    <col min="13318" max="13318" width="25.44140625" style="34" customWidth="1"/>
    <col min="13319" max="13319" width="3.44140625" style="34" customWidth="1"/>
    <col min="13320" max="13320" width="20.44140625" style="34" customWidth="1"/>
    <col min="13321" max="13321" width="87.109375" style="34" customWidth="1"/>
    <col min="13322" max="13569" width="20.44140625" style="34" customWidth="1"/>
    <col min="13570" max="13570" width="3.44140625" style="34" customWidth="1"/>
    <col min="13571" max="13571" width="46.109375" style="34" customWidth="1"/>
    <col min="13572" max="13572" width="24.44140625" style="34" customWidth="1"/>
    <col min="13573" max="13573" width="18.33203125" style="34" customWidth="1"/>
    <col min="13574" max="13574" width="25.44140625" style="34" customWidth="1"/>
    <col min="13575" max="13575" width="3.44140625" style="34" customWidth="1"/>
    <col min="13576" max="13576" width="20.44140625" style="34" customWidth="1"/>
    <col min="13577" max="13577" width="87.109375" style="34" customWidth="1"/>
    <col min="13578" max="13825" width="20.44140625" style="34" customWidth="1"/>
    <col min="13826" max="13826" width="3.44140625" style="34" customWidth="1"/>
    <col min="13827" max="13827" width="46.109375" style="34" customWidth="1"/>
    <col min="13828" max="13828" width="24.44140625" style="34" customWidth="1"/>
    <col min="13829" max="13829" width="18.33203125" style="34" customWidth="1"/>
    <col min="13830" max="13830" width="25.44140625" style="34" customWidth="1"/>
    <col min="13831" max="13831" width="3.44140625" style="34" customWidth="1"/>
    <col min="13832" max="13832" width="20.44140625" style="34" customWidth="1"/>
    <col min="13833" max="13833" width="87.109375" style="34" customWidth="1"/>
    <col min="13834" max="14081" width="20.44140625" style="34" customWidth="1"/>
    <col min="14082" max="14082" width="3.44140625" style="34" customWidth="1"/>
    <col min="14083" max="14083" width="46.109375" style="34" customWidth="1"/>
    <col min="14084" max="14084" width="24.44140625" style="34" customWidth="1"/>
    <col min="14085" max="14085" width="18.33203125" style="34" customWidth="1"/>
    <col min="14086" max="14086" width="25.44140625" style="34" customWidth="1"/>
    <col min="14087" max="14087" width="3.44140625" style="34" customWidth="1"/>
    <col min="14088" max="14088" width="20.44140625" style="34" customWidth="1"/>
    <col min="14089" max="14089" width="87.109375" style="34" customWidth="1"/>
    <col min="14090" max="14337" width="20.44140625" style="34" customWidth="1"/>
    <col min="14338" max="14338" width="3.44140625" style="34" customWidth="1"/>
    <col min="14339" max="14339" width="46.109375" style="34" customWidth="1"/>
    <col min="14340" max="14340" width="24.44140625" style="34" customWidth="1"/>
    <col min="14341" max="14341" width="18.33203125" style="34" customWidth="1"/>
    <col min="14342" max="14342" width="25.44140625" style="34" customWidth="1"/>
    <col min="14343" max="14343" width="3.44140625" style="34" customWidth="1"/>
    <col min="14344" max="14344" width="20.44140625" style="34" customWidth="1"/>
    <col min="14345" max="14345" width="87.109375" style="34" customWidth="1"/>
    <col min="14346" max="14593" width="20.44140625" style="34" customWidth="1"/>
    <col min="14594" max="14594" width="3.44140625" style="34" customWidth="1"/>
    <col min="14595" max="14595" width="46.109375" style="34" customWidth="1"/>
    <col min="14596" max="14596" width="24.44140625" style="34" customWidth="1"/>
    <col min="14597" max="14597" width="18.33203125" style="34" customWidth="1"/>
    <col min="14598" max="14598" width="25.44140625" style="34" customWidth="1"/>
    <col min="14599" max="14599" width="3.44140625" style="34" customWidth="1"/>
    <col min="14600" max="14600" width="20.44140625" style="34" customWidth="1"/>
    <col min="14601" max="14601" width="87.109375" style="34" customWidth="1"/>
    <col min="14602" max="14849" width="20.44140625" style="34" customWidth="1"/>
    <col min="14850" max="14850" width="3.44140625" style="34" customWidth="1"/>
    <col min="14851" max="14851" width="46.109375" style="34" customWidth="1"/>
    <col min="14852" max="14852" width="24.44140625" style="34" customWidth="1"/>
    <col min="14853" max="14853" width="18.33203125" style="34" customWidth="1"/>
    <col min="14854" max="14854" width="25.44140625" style="34" customWidth="1"/>
    <col min="14855" max="14855" width="3.44140625" style="34" customWidth="1"/>
    <col min="14856" max="14856" width="20.44140625" style="34" customWidth="1"/>
    <col min="14857" max="14857" width="87.109375" style="34" customWidth="1"/>
    <col min="14858" max="15105" width="20.44140625" style="34" customWidth="1"/>
    <col min="15106" max="15106" width="3.44140625" style="34" customWidth="1"/>
    <col min="15107" max="15107" width="46.109375" style="34" customWidth="1"/>
    <col min="15108" max="15108" width="24.44140625" style="34" customWidth="1"/>
    <col min="15109" max="15109" width="18.33203125" style="34" customWidth="1"/>
    <col min="15110" max="15110" width="25.44140625" style="34" customWidth="1"/>
    <col min="15111" max="15111" width="3.44140625" style="34" customWidth="1"/>
    <col min="15112" max="15112" width="20.44140625" style="34" customWidth="1"/>
    <col min="15113" max="15113" width="87.109375" style="34" customWidth="1"/>
    <col min="15114" max="15361" width="20.44140625" style="34" customWidth="1"/>
    <col min="15362" max="15362" width="3.44140625" style="34" customWidth="1"/>
    <col min="15363" max="15363" width="46.109375" style="34" customWidth="1"/>
    <col min="15364" max="15364" width="24.44140625" style="34" customWidth="1"/>
    <col min="15365" max="15365" width="18.33203125" style="34" customWidth="1"/>
    <col min="15366" max="15366" width="25.44140625" style="34" customWidth="1"/>
    <col min="15367" max="15367" width="3.44140625" style="34" customWidth="1"/>
    <col min="15368" max="15368" width="20.44140625" style="34" customWidth="1"/>
    <col min="15369" max="15369" width="87.109375" style="34" customWidth="1"/>
    <col min="15370" max="15617" width="20.44140625" style="34" customWidth="1"/>
    <col min="15618" max="15618" width="3.44140625" style="34" customWidth="1"/>
    <col min="15619" max="15619" width="46.109375" style="34" customWidth="1"/>
    <col min="15620" max="15620" width="24.44140625" style="34" customWidth="1"/>
    <col min="15621" max="15621" width="18.33203125" style="34" customWidth="1"/>
    <col min="15622" max="15622" width="25.44140625" style="34" customWidth="1"/>
    <col min="15623" max="15623" width="3.44140625" style="34" customWidth="1"/>
    <col min="15624" max="15624" width="20.44140625" style="34" customWidth="1"/>
    <col min="15625" max="15625" width="87.109375" style="34" customWidth="1"/>
    <col min="15626" max="15873" width="20.44140625" style="34" customWidth="1"/>
    <col min="15874" max="15874" width="3.44140625" style="34" customWidth="1"/>
    <col min="15875" max="15875" width="46.109375" style="34" customWidth="1"/>
    <col min="15876" max="15876" width="24.44140625" style="34" customWidth="1"/>
    <col min="15877" max="15877" width="18.33203125" style="34" customWidth="1"/>
    <col min="15878" max="15878" width="25.44140625" style="34" customWidth="1"/>
    <col min="15879" max="15879" width="3.44140625" style="34" customWidth="1"/>
    <col min="15880" max="15880" width="20.44140625" style="34" customWidth="1"/>
    <col min="15881" max="15881" width="87.109375" style="34" customWidth="1"/>
    <col min="15882" max="16129" width="20.44140625" style="34" customWidth="1"/>
    <col min="16130" max="16130" width="3.44140625" style="34" customWidth="1"/>
    <col min="16131" max="16131" width="46.109375" style="34" customWidth="1"/>
    <col min="16132" max="16132" width="24.44140625" style="34" customWidth="1"/>
    <col min="16133" max="16133" width="18.33203125" style="34" customWidth="1"/>
    <col min="16134" max="16134" width="25.44140625" style="34" customWidth="1"/>
    <col min="16135" max="16135" width="3.44140625" style="34" customWidth="1"/>
    <col min="16136" max="16136" width="20.44140625" style="34" customWidth="1"/>
    <col min="16137" max="16137" width="87.109375" style="34" customWidth="1"/>
    <col min="16138" max="16384" width="20.44140625" style="34" customWidth="1"/>
  </cols>
  <sheetData>
    <row r="1" spans="2:9" ht="13.8" thickBot="1" x14ac:dyDescent="0.3"/>
    <row r="2" spans="2:9" x14ac:dyDescent="0.25">
      <c r="B2" s="35"/>
      <c r="C2" s="36"/>
      <c r="D2" s="36"/>
      <c r="E2" s="36"/>
      <c r="F2" s="36"/>
      <c r="G2" s="37"/>
    </row>
    <row r="3" spans="2:9" ht="22.8" x14ac:dyDescent="0.4">
      <c r="B3" s="38"/>
      <c r="C3" s="39" t="s">
        <v>31</v>
      </c>
      <c r="D3" s="40" t="s">
        <v>32</v>
      </c>
      <c r="E3" s="41"/>
      <c r="F3" s="41"/>
      <c r="G3" s="42"/>
    </row>
    <row r="4" spans="2:9" x14ac:dyDescent="0.25">
      <c r="B4" s="38"/>
      <c r="C4" s="41"/>
      <c r="D4" s="41"/>
      <c r="E4" s="41"/>
      <c r="F4" s="41"/>
      <c r="G4" s="42"/>
    </row>
    <row r="5" spans="2:9" ht="22.8" x14ac:dyDescent="0.4">
      <c r="B5" s="38"/>
      <c r="C5" s="43" t="s">
        <v>33</v>
      </c>
      <c r="D5" s="44"/>
      <c r="E5" s="44"/>
      <c r="F5" s="44"/>
      <c r="G5" s="42"/>
    </row>
    <row r="6" spans="2:9" ht="22.8" x14ac:dyDescent="0.4">
      <c r="B6" s="38"/>
      <c r="C6" s="45"/>
      <c r="D6" s="46" t="s">
        <v>34</v>
      </c>
      <c r="E6" s="46" t="s">
        <v>35</v>
      </c>
      <c r="F6" s="46" t="s">
        <v>36</v>
      </c>
      <c r="G6" s="42"/>
    </row>
    <row r="7" spans="2:9" ht="42" x14ac:dyDescent="0.25">
      <c r="B7" s="38"/>
      <c r="C7" s="47" t="s">
        <v>37</v>
      </c>
      <c r="D7" s="48" t="s">
        <v>38</v>
      </c>
      <c r="E7" s="49" t="s">
        <v>39</v>
      </c>
      <c r="F7" s="49" t="s">
        <v>40</v>
      </c>
      <c r="G7" s="50"/>
      <c r="I7" s="51" t="s">
        <v>41</v>
      </c>
    </row>
    <row r="8" spans="2:9" ht="16.8" x14ac:dyDescent="0.3">
      <c r="B8" s="38"/>
      <c r="C8" s="52" t="s">
        <v>42</v>
      </c>
      <c r="D8" s="53">
        <v>0</v>
      </c>
      <c r="E8" s="54">
        <v>0</v>
      </c>
      <c r="F8" s="55">
        <f>E8*D8</f>
        <v>0</v>
      </c>
      <c r="G8" s="42"/>
      <c r="H8" s="56" t="s">
        <v>43</v>
      </c>
    </row>
    <row r="9" spans="2:9" ht="16.8" x14ac:dyDescent="0.3">
      <c r="B9" s="38"/>
      <c r="C9" s="52" t="s">
        <v>44</v>
      </c>
      <c r="D9" s="53">
        <v>0</v>
      </c>
      <c r="E9" s="54">
        <v>0</v>
      </c>
      <c r="F9" s="55">
        <f t="shared" ref="F9:F21" si="0">E9*D9</f>
        <v>0</v>
      </c>
      <c r="G9" s="42"/>
      <c r="I9" s="34" t="s">
        <v>45</v>
      </c>
    </row>
    <row r="10" spans="2:9" ht="16.8" x14ac:dyDescent="0.3">
      <c r="B10" s="38"/>
      <c r="C10" s="52" t="s">
        <v>46</v>
      </c>
      <c r="D10" s="53">
        <v>0</v>
      </c>
      <c r="E10" s="54">
        <v>0</v>
      </c>
      <c r="F10" s="55">
        <f t="shared" si="0"/>
        <v>0</v>
      </c>
      <c r="G10" s="42"/>
      <c r="H10" s="41"/>
    </row>
    <row r="11" spans="2:9" ht="16.8" x14ac:dyDescent="0.3">
      <c r="B11" s="38"/>
      <c r="C11" s="52" t="s">
        <v>47</v>
      </c>
      <c r="D11" s="53">
        <v>0</v>
      </c>
      <c r="E11" s="54">
        <v>0</v>
      </c>
      <c r="F11" s="55">
        <f t="shared" si="0"/>
        <v>0</v>
      </c>
      <c r="G11" s="42"/>
      <c r="I11" s="34" t="s">
        <v>48</v>
      </c>
    </row>
    <row r="12" spans="2:9" ht="16.8" x14ac:dyDescent="0.3">
      <c r="B12" s="38"/>
      <c r="C12" s="52" t="s">
        <v>49</v>
      </c>
      <c r="D12" s="53">
        <v>0</v>
      </c>
      <c r="E12" s="54">
        <v>0</v>
      </c>
      <c r="F12" s="55">
        <f t="shared" si="0"/>
        <v>0</v>
      </c>
      <c r="G12" s="42"/>
      <c r="I12" s="34" t="s">
        <v>50</v>
      </c>
    </row>
    <row r="13" spans="2:9" ht="16.8" x14ac:dyDescent="0.3">
      <c r="B13" s="38"/>
      <c r="C13" s="52" t="s">
        <v>51</v>
      </c>
      <c r="D13" s="53">
        <v>0</v>
      </c>
      <c r="E13" s="54">
        <v>0</v>
      </c>
      <c r="F13" s="55">
        <f t="shared" si="0"/>
        <v>0</v>
      </c>
      <c r="G13" s="42"/>
    </row>
    <row r="14" spans="2:9" ht="16.8" x14ac:dyDescent="0.3">
      <c r="B14" s="38"/>
      <c r="C14" s="52" t="s">
        <v>52</v>
      </c>
      <c r="D14" s="53">
        <v>0</v>
      </c>
      <c r="E14" s="54">
        <v>0</v>
      </c>
      <c r="F14" s="55">
        <f t="shared" si="0"/>
        <v>0</v>
      </c>
      <c r="G14" s="42"/>
    </row>
    <row r="15" spans="2:9" ht="16.8" x14ac:dyDescent="0.3">
      <c r="B15" s="38"/>
      <c r="C15" s="52" t="s">
        <v>53</v>
      </c>
      <c r="D15" s="53">
        <v>0</v>
      </c>
      <c r="E15" s="54">
        <v>0</v>
      </c>
      <c r="F15" s="55">
        <f t="shared" si="0"/>
        <v>0</v>
      </c>
      <c r="G15" s="42"/>
    </row>
    <row r="16" spans="2:9" ht="16.8" x14ac:dyDescent="0.3">
      <c r="B16" s="38"/>
      <c r="C16" s="52" t="s">
        <v>54</v>
      </c>
      <c r="D16" s="53">
        <v>0</v>
      </c>
      <c r="E16" s="54">
        <v>0</v>
      </c>
      <c r="F16" s="55">
        <f t="shared" si="0"/>
        <v>0</v>
      </c>
      <c r="G16" s="42"/>
    </row>
    <row r="17" spans="2:9" ht="16.8" x14ac:dyDescent="0.3">
      <c r="B17" s="38"/>
      <c r="C17" s="52" t="s">
        <v>55</v>
      </c>
      <c r="D17" s="53">
        <v>0</v>
      </c>
      <c r="E17" s="54">
        <v>0</v>
      </c>
      <c r="F17" s="55">
        <f t="shared" si="0"/>
        <v>0</v>
      </c>
      <c r="G17" s="42"/>
    </row>
    <row r="18" spans="2:9" ht="16.8" x14ac:dyDescent="0.3">
      <c r="B18" s="38"/>
      <c r="C18" s="52" t="s">
        <v>56</v>
      </c>
      <c r="D18" s="53">
        <v>0</v>
      </c>
      <c r="E18" s="54">
        <v>0</v>
      </c>
      <c r="F18" s="55">
        <f t="shared" si="0"/>
        <v>0</v>
      </c>
      <c r="G18" s="42"/>
    </row>
    <row r="19" spans="2:9" ht="16.8" x14ac:dyDescent="0.3">
      <c r="B19" s="38"/>
      <c r="C19" s="52" t="s">
        <v>57</v>
      </c>
      <c r="D19" s="53">
        <v>0</v>
      </c>
      <c r="E19" s="54">
        <v>0</v>
      </c>
      <c r="F19" s="55">
        <f t="shared" si="0"/>
        <v>0</v>
      </c>
      <c r="G19" s="42"/>
    </row>
    <row r="20" spans="2:9" ht="16.8" x14ac:dyDescent="0.3">
      <c r="B20" s="38"/>
      <c r="C20" s="52" t="s">
        <v>58</v>
      </c>
      <c r="D20" s="53">
        <v>0</v>
      </c>
      <c r="E20" s="54">
        <v>0</v>
      </c>
      <c r="F20" s="55">
        <f t="shared" si="0"/>
        <v>0</v>
      </c>
      <c r="G20" s="42"/>
    </row>
    <row r="21" spans="2:9" ht="16.8" x14ac:dyDescent="0.3">
      <c r="B21" s="38"/>
      <c r="C21" s="52" t="s">
        <v>59</v>
      </c>
      <c r="D21" s="53">
        <v>0</v>
      </c>
      <c r="E21" s="54">
        <v>0</v>
      </c>
      <c r="F21" s="55">
        <f t="shared" si="0"/>
        <v>0</v>
      </c>
      <c r="G21" s="42"/>
    </row>
    <row r="22" spans="2:9" x14ac:dyDescent="0.25">
      <c r="B22" s="38"/>
      <c r="C22" s="41"/>
      <c r="D22" s="57"/>
      <c r="E22" s="41"/>
      <c r="F22" s="41"/>
      <c r="G22" s="42"/>
    </row>
    <row r="23" spans="2:9" ht="17.399999999999999" thickBot="1" x14ac:dyDescent="0.35">
      <c r="B23" s="38"/>
      <c r="C23" s="41"/>
      <c r="D23" s="58"/>
      <c r="E23" s="59" t="s">
        <v>60</v>
      </c>
      <c r="F23" s="60">
        <f>SUM(F8:F21)</f>
        <v>0</v>
      </c>
      <c r="G23" s="42"/>
    </row>
    <row r="24" spans="2:9" ht="13.8" thickTop="1" x14ac:dyDescent="0.25">
      <c r="B24" s="38"/>
      <c r="C24" s="41"/>
      <c r="D24" s="41"/>
      <c r="E24" s="41"/>
      <c r="F24" s="41"/>
      <c r="G24" s="42"/>
    </row>
    <row r="25" spans="2:9" ht="42" x14ac:dyDescent="0.4">
      <c r="B25" s="38"/>
      <c r="C25" s="61" t="s">
        <v>61</v>
      </c>
      <c r="D25" s="62" t="s">
        <v>62</v>
      </c>
      <c r="E25" s="62"/>
      <c r="F25" s="63"/>
      <c r="G25" s="42"/>
    </row>
    <row r="26" spans="2:9" ht="33.6" x14ac:dyDescent="0.3">
      <c r="B26" s="38"/>
      <c r="C26" s="41"/>
      <c r="D26" s="41"/>
      <c r="E26" s="41"/>
      <c r="F26" s="64" t="s">
        <v>63</v>
      </c>
      <c r="G26" s="42"/>
    </row>
    <row r="27" spans="2:9" ht="17.399999999999999" x14ac:dyDescent="0.3">
      <c r="B27" s="38"/>
      <c r="C27" s="65" t="s">
        <v>64</v>
      </c>
      <c r="D27" s="66" t="s">
        <v>62</v>
      </c>
      <c r="E27" s="41"/>
      <c r="F27" s="67"/>
      <c r="G27" s="42"/>
    </row>
    <row r="28" spans="2:9" ht="16.8" x14ac:dyDescent="0.3">
      <c r="B28" s="38"/>
      <c r="C28" s="41"/>
      <c r="D28" s="52"/>
      <c r="E28" s="68" t="s">
        <v>65</v>
      </c>
      <c r="F28" s="53">
        <v>0</v>
      </c>
      <c r="G28" s="69"/>
      <c r="H28" s="70"/>
      <c r="I28" s="34" t="s">
        <v>66</v>
      </c>
    </row>
    <row r="29" spans="2:9" ht="16.8" x14ac:dyDescent="0.3">
      <c r="B29" s="38"/>
      <c r="C29" s="41"/>
      <c r="D29" s="52"/>
      <c r="E29" s="68" t="s">
        <v>67</v>
      </c>
      <c r="F29" s="53">
        <v>0</v>
      </c>
      <c r="G29" s="69"/>
      <c r="H29" s="70"/>
    </row>
    <row r="30" spans="2:9" ht="16.8" x14ac:dyDescent="0.3">
      <c r="B30" s="38"/>
      <c r="C30" s="41"/>
      <c r="D30" s="52"/>
      <c r="E30" s="68" t="s">
        <v>68</v>
      </c>
      <c r="F30" s="53">
        <v>0</v>
      </c>
      <c r="G30" s="69"/>
      <c r="H30" s="70"/>
    </row>
    <row r="31" spans="2:9" ht="16.8" x14ac:dyDescent="0.3">
      <c r="B31" s="38"/>
      <c r="C31" s="41"/>
      <c r="D31" s="52"/>
      <c r="E31" s="68" t="s">
        <v>69</v>
      </c>
      <c r="F31" s="53">
        <v>0</v>
      </c>
      <c r="G31" s="69"/>
      <c r="H31" s="70"/>
    </row>
    <row r="32" spans="2:9" ht="17.399999999999999" x14ac:dyDescent="0.3">
      <c r="B32" s="38"/>
      <c r="C32" s="65" t="s">
        <v>70</v>
      </c>
      <c r="D32" s="52"/>
      <c r="E32" s="68"/>
      <c r="F32" s="53"/>
      <c r="G32" s="69"/>
      <c r="H32" s="70"/>
    </row>
    <row r="33" spans="2:8" ht="16.8" x14ac:dyDescent="0.3">
      <c r="B33" s="38"/>
      <c r="C33" s="41"/>
      <c r="D33" s="52"/>
      <c r="E33" s="68" t="s">
        <v>71</v>
      </c>
      <c r="F33" s="53">
        <v>0</v>
      </c>
      <c r="G33" s="69"/>
      <c r="H33" s="70"/>
    </row>
    <row r="34" spans="2:8" ht="16.8" x14ac:dyDescent="0.3">
      <c r="B34" s="38"/>
      <c r="C34" s="41"/>
      <c r="D34" s="52"/>
      <c r="E34" s="68" t="s">
        <v>58</v>
      </c>
      <c r="F34" s="53">
        <v>0</v>
      </c>
      <c r="G34" s="69"/>
      <c r="H34" s="70"/>
    </row>
    <row r="35" spans="2:8" ht="16.8" x14ac:dyDescent="0.3">
      <c r="B35" s="38"/>
      <c r="C35" s="41"/>
      <c r="D35" s="52"/>
      <c r="E35" s="68" t="s">
        <v>72</v>
      </c>
      <c r="F35" s="53">
        <v>0</v>
      </c>
      <c r="G35" s="69"/>
      <c r="H35" s="70"/>
    </row>
    <row r="36" spans="2:8" ht="16.8" x14ac:dyDescent="0.3">
      <c r="B36" s="38"/>
      <c r="C36" s="41"/>
      <c r="D36" s="52"/>
      <c r="E36" s="68" t="s">
        <v>73</v>
      </c>
      <c r="F36" s="53">
        <v>0</v>
      </c>
      <c r="G36" s="69"/>
      <c r="H36" s="70"/>
    </row>
    <row r="37" spans="2:8" ht="16.8" x14ac:dyDescent="0.3">
      <c r="B37" s="38"/>
      <c r="C37" s="41"/>
      <c r="D37" s="52"/>
      <c r="E37" s="68" t="s">
        <v>74</v>
      </c>
      <c r="F37" s="53">
        <v>0</v>
      </c>
      <c r="G37" s="69"/>
      <c r="H37" s="70"/>
    </row>
    <row r="38" spans="2:8" ht="16.8" x14ac:dyDescent="0.3">
      <c r="B38" s="38"/>
      <c r="C38" s="41"/>
      <c r="D38" s="52"/>
      <c r="E38" s="68" t="s">
        <v>75</v>
      </c>
      <c r="F38" s="53">
        <v>0</v>
      </c>
      <c r="G38" s="69"/>
      <c r="H38" s="70"/>
    </row>
    <row r="39" spans="2:8" ht="16.8" x14ac:dyDescent="0.3">
      <c r="B39" s="38"/>
      <c r="C39" s="41"/>
      <c r="D39" s="52"/>
      <c r="E39" s="68" t="s">
        <v>59</v>
      </c>
      <c r="F39" s="53">
        <v>0</v>
      </c>
      <c r="G39" s="69"/>
      <c r="H39" s="70"/>
    </row>
    <row r="40" spans="2:8" ht="16.8" x14ac:dyDescent="0.3">
      <c r="B40" s="38"/>
      <c r="C40" s="52"/>
      <c r="D40" s="52"/>
      <c r="E40" s="52"/>
      <c r="F40" s="52"/>
      <c r="G40" s="69"/>
      <c r="H40" s="70"/>
    </row>
    <row r="41" spans="2:8" ht="17.399999999999999" thickBot="1" x14ac:dyDescent="0.35">
      <c r="B41" s="38"/>
      <c r="C41" s="52"/>
      <c r="D41" s="52"/>
      <c r="E41" s="59" t="s">
        <v>76</v>
      </c>
      <c r="F41" s="60">
        <f>SUM(F28:F39)</f>
        <v>0</v>
      </c>
      <c r="G41" s="69"/>
      <c r="H41" s="70"/>
    </row>
    <row r="42" spans="2:8" ht="17.399999999999999" thickTop="1" x14ac:dyDescent="0.3">
      <c r="B42" s="38"/>
      <c r="C42" s="52"/>
      <c r="D42" s="52"/>
      <c r="E42" s="52"/>
      <c r="F42" s="52"/>
      <c r="G42" s="69"/>
      <c r="H42" s="70"/>
    </row>
    <row r="43" spans="2:8" ht="19.8" thickBot="1" x14ac:dyDescent="0.4">
      <c r="B43" s="38"/>
      <c r="C43" s="41"/>
      <c r="D43" s="52"/>
      <c r="E43" s="71" t="s">
        <v>77</v>
      </c>
      <c r="F43" s="60">
        <f>F41+F23</f>
        <v>0</v>
      </c>
      <c r="G43" s="69"/>
      <c r="H43" s="70"/>
    </row>
    <row r="44" spans="2:8" ht="17.399999999999999" thickTop="1" x14ac:dyDescent="0.3">
      <c r="B44" s="38"/>
      <c r="C44" s="52"/>
      <c r="D44" s="52"/>
      <c r="E44" s="52"/>
      <c r="F44" s="52"/>
      <c r="G44" s="69"/>
      <c r="H44" s="70"/>
    </row>
    <row r="45" spans="2:8" ht="16.8" x14ac:dyDescent="0.3">
      <c r="B45" s="38"/>
      <c r="C45" s="72" t="s">
        <v>78</v>
      </c>
      <c r="D45" s="72"/>
      <c r="E45" s="72"/>
      <c r="F45" s="72"/>
      <c r="G45" s="69"/>
      <c r="H45" s="70"/>
    </row>
    <row r="46" spans="2:8" ht="17.399999999999999" thickBot="1" x14ac:dyDescent="0.35">
      <c r="B46" s="73"/>
      <c r="C46" s="74"/>
      <c r="D46" s="75"/>
      <c r="E46" s="75"/>
      <c r="F46" s="75"/>
      <c r="G46" s="76"/>
      <c r="H46" s="70"/>
    </row>
    <row r="47" spans="2:8" ht="16.8" x14ac:dyDescent="0.3">
      <c r="C47" s="70"/>
      <c r="D47" s="70"/>
      <c r="E47" s="70"/>
      <c r="F47" s="70"/>
      <c r="G47" s="70"/>
      <c r="H47" s="70"/>
    </row>
    <row r="48" spans="2:8" ht="16.8" x14ac:dyDescent="0.3">
      <c r="C48" s="70"/>
      <c r="D48" s="70"/>
      <c r="E48" s="70"/>
      <c r="F48" s="70"/>
      <c r="G48" s="70"/>
      <c r="H48" s="70"/>
    </row>
  </sheetData>
  <mergeCells count="2">
    <mergeCell ref="C5:F5"/>
    <mergeCell ref="C45:F45"/>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Template</vt:lpstr>
      <vt:lpstr>Example</vt:lpstr>
      <vt:lpstr>Sheet1</vt:lpstr>
    </vt:vector>
  </TitlesOfParts>
  <Company>Rochester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C Notargiacomo</dc:creator>
  <cp:lastModifiedBy>Jerry Adamski</cp:lastModifiedBy>
  <cp:lastPrinted>2014-11-19T13:38:14Z</cp:lastPrinted>
  <dcterms:created xsi:type="dcterms:W3CDTF">2014-11-18T18:05:54Z</dcterms:created>
  <dcterms:modified xsi:type="dcterms:W3CDTF">2023-05-05T15:53:08Z</dcterms:modified>
</cp:coreProperties>
</file>