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grabbu\Desktop\Consulting\RIT\Accelerator\Tools\"/>
    </mc:Choice>
  </mc:AlternateContent>
  <bookViews>
    <workbookView xWindow="804" yWindow="456" windowWidth="27996" windowHeight="17544"/>
  </bookViews>
  <sheets>
    <sheet name="Example" sheetId="2" r:id="rId1"/>
    <sheet name="P&amp;L Template" sheetId="5" r:id="rId2"/>
    <sheet name="Assumptions" sheetId="4" r:id="rId3"/>
    <sheet name="Startup Costs" sheetId="6" r:id="rId4"/>
  </sheet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41" i="6" l="1"/>
  <c r="F21" i="6"/>
  <c r="F20" i="6"/>
  <c r="F19" i="6"/>
  <c r="F18" i="6"/>
  <c r="F17" i="6"/>
  <c r="F16" i="6"/>
  <c r="F15" i="6"/>
  <c r="F14" i="6"/>
  <c r="F13" i="6"/>
  <c r="F12" i="6"/>
  <c r="F11" i="6"/>
  <c r="F10" i="6"/>
  <c r="F9" i="6"/>
  <c r="F8" i="6"/>
  <c r="F23" i="6" s="1"/>
  <c r="F43" i="6" l="1"/>
  <c r="D11" i="5"/>
  <c r="G12" i="5"/>
  <c r="G11" i="5"/>
  <c r="J12" i="5"/>
  <c r="J11" i="5"/>
  <c r="K12" i="5"/>
  <c r="K11" i="5"/>
  <c r="L12" i="5"/>
  <c r="N12" i="5"/>
  <c r="N11" i="5"/>
  <c r="N14" i="5"/>
  <c r="L12" i="2"/>
  <c r="N11" i="2"/>
  <c r="N12" i="2"/>
  <c r="L16" i="2"/>
  <c r="N19" i="2"/>
  <c r="K19" i="2"/>
  <c r="J19" i="2"/>
  <c r="I19" i="2"/>
  <c r="H19" i="2"/>
  <c r="G19" i="2"/>
  <c r="F19" i="2"/>
  <c r="E19" i="2"/>
  <c r="D19" i="2"/>
  <c r="M18" i="2"/>
  <c r="L18" i="2"/>
  <c r="M17" i="2"/>
  <c r="L17" i="2"/>
  <c r="M16" i="2"/>
  <c r="K12" i="2"/>
  <c r="J12" i="2"/>
  <c r="I12" i="2"/>
  <c r="H12" i="2"/>
  <c r="G12" i="2"/>
  <c r="F12" i="2"/>
  <c r="E12" i="2"/>
  <c r="D12" i="2"/>
  <c r="K11" i="2"/>
  <c r="K13" i="2" s="1"/>
  <c r="J11" i="2"/>
  <c r="I11" i="2"/>
  <c r="I14" i="2" s="1"/>
  <c r="H11" i="2"/>
  <c r="G11" i="2"/>
  <c r="G13" i="2" s="1"/>
  <c r="F11" i="2"/>
  <c r="E11" i="2"/>
  <c r="E14" i="2" s="1"/>
  <c r="D11" i="2"/>
  <c r="M12" i="5"/>
  <c r="I12" i="5"/>
  <c r="H12" i="5"/>
  <c r="F12" i="5"/>
  <c r="E12" i="5"/>
  <c r="I11" i="5"/>
  <c r="H11" i="5"/>
  <c r="F11" i="5"/>
  <c r="E11" i="5"/>
  <c r="D12" i="5"/>
  <c r="N19" i="5"/>
  <c r="H19" i="5"/>
  <c r="I19" i="5"/>
  <c r="J19" i="5"/>
  <c r="K19" i="5"/>
  <c r="D19" i="5"/>
  <c r="E19" i="5"/>
  <c r="F19" i="5"/>
  <c r="G19" i="5"/>
  <c r="M18" i="5"/>
  <c r="L18" i="5"/>
  <c r="M17" i="5"/>
  <c r="L17" i="5"/>
  <c r="M16" i="5"/>
  <c r="L16" i="5"/>
  <c r="N13" i="5" l="1"/>
  <c r="K21" i="2"/>
  <c r="K22" i="2" s="1"/>
  <c r="G21" i="2"/>
  <c r="G22" i="2" s="1"/>
  <c r="M19" i="2"/>
  <c r="L19" i="2"/>
  <c r="H13" i="2"/>
  <c r="D13" i="2"/>
  <c r="D21" i="2" s="1"/>
  <c r="M12" i="2"/>
  <c r="F14" i="2"/>
  <c r="J14" i="2"/>
  <c r="N13" i="2"/>
  <c r="N21" i="2" s="1"/>
  <c r="N22" i="2" s="1"/>
  <c r="I13" i="2"/>
  <c r="I21" i="2" s="1"/>
  <c r="I22" i="2" s="1"/>
  <c r="F13" i="2"/>
  <c r="F21" i="2" s="1"/>
  <c r="F22" i="2" s="1"/>
  <c r="J13" i="2"/>
  <c r="J21" i="2" s="1"/>
  <c r="J22" i="2" s="1"/>
  <c r="E13" i="2"/>
  <c r="E21" i="2" s="1"/>
  <c r="E22" i="2" s="1"/>
  <c r="N14" i="2"/>
  <c r="H21" i="2"/>
  <c r="L11" i="2"/>
  <c r="L14" i="2" s="1"/>
  <c r="G14" i="2"/>
  <c r="K14" i="2"/>
  <c r="D14" i="2"/>
  <c r="M11" i="2"/>
  <c r="H14" i="2"/>
  <c r="G14" i="5"/>
  <c r="J14" i="5"/>
  <c r="I13" i="5"/>
  <c r="I21" i="5" s="1"/>
  <c r="I22" i="5" s="1"/>
  <c r="F13" i="5"/>
  <c r="F21" i="5" s="1"/>
  <c r="F22" i="5" s="1"/>
  <c r="L19" i="5"/>
  <c r="E14" i="5"/>
  <c r="K13" i="5"/>
  <c r="K21" i="5" s="1"/>
  <c r="K22" i="5" s="1"/>
  <c r="I14" i="5"/>
  <c r="E13" i="5"/>
  <c r="E21" i="5" s="1"/>
  <c r="E22" i="5" s="1"/>
  <c r="L11" i="5"/>
  <c r="H13" i="5"/>
  <c r="H21" i="5" s="1"/>
  <c r="M19" i="5"/>
  <c r="N21" i="5"/>
  <c r="N22" i="5" s="1"/>
  <c r="G13" i="5"/>
  <c r="G21" i="5" s="1"/>
  <c r="G22" i="5" s="1"/>
  <c r="F14" i="5"/>
  <c r="K14" i="5"/>
  <c r="D13" i="5"/>
  <c r="M11" i="5"/>
  <c r="D14" i="5"/>
  <c r="H14" i="5"/>
  <c r="J13" i="5"/>
  <c r="J21" i="5" s="1"/>
  <c r="J22" i="5" s="1"/>
  <c r="M14" i="2" l="1"/>
  <c r="L13" i="2"/>
  <c r="M13" i="2"/>
  <c r="M21" i="2"/>
  <c r="M22" i="2" s="1"/>
  <c r="H22" i="2"/>
  <c r="L21" i="2"/>
  <c r="L22" i="2" s="1"/>
  <c r="D22" i="2"/>
  <c r="L14" i="5"/>
  <c r="M13" i="5"/>
  <c r="M14" i="5"/>
  <c r="M21" i="5"/>
  <c r="M22" i="5" s="1"/>
  <c r="H22" i="5"/>
  <c r="L13" i="5"/>
  <c r="D21" i="5"/>
  <c r="L21" i="5" l="1"/>
  <c r="L22" i="5" s="1"/>
  <c r="D22" i="5"/>
</calcChain>
</file>

<file path=xl/comments1.xml><?xml version="1.0" encoding="utf-8"?>
<comments xmlns="http://schemas.openxmlformats.org/spreadsheetml/2006/main">
  <authors>
    <author>Jeff Arywitz</author>
  </authors>
  <commentList>
    <comment ref="A2" authorId="0" shapeId="0">
      <text>
        <r>
          <rPr>
            <b/>
            <sz val="10"/>
            <color rgb="FF000000"/>
            <rFont val="Tahoma"/>
            <family val="2"/>
          </rPr>
          <t>Jeff Arywitz:</t>
        </r>
        <r>
          <rPr>
            <sz val="10"/>
            <color rgb="FF000000"/>
            <rFont val="Tahoma"/>
            <family val="2"/>
          </rPr>
          <t xml:space="preserve">
</t>
        </r>
        <r>
          <rPr>
            <sz val="10"/>
            <color rgb="FF000000"/>
            <rFont val="Tahoma"/>
            <family val="2"/>
          </rPr>
          <t>you can rename the items to match your revenue streams</t>
        </r>
      </text>
    </comment>
  </commentList>
</comments>
</file>

<file path=xl/comments2.xml><?xml version="1.0" encoding="utf-8"?>
<comments xmlns="http://schemas.openxmlformats.org/spreadsheetml/2006/main">
  <authors>
    <author>Jeff Arywitz</author>
  </authors>
  <commentList>
    <comment ref="A2" authorId="0" shapeId="0">
      <text>
        <r>
          <rPr>
            <b/>
            <sz val="10"/>
            <color rgb="FF000000"/>
            <rFont val="Tahoma"/>
            <family val="2"/>
          </rPr>
          <t>Jeff Arywitz:</t>
        </r>
        <r>
          <rPr>
            <sz val="10"/>
            <color rgb="FF000000"/>
            <rFont val="Tahoma"/>
            <family val="2"/>
          </rPr>
          <t xml:space="preserve">
</t>
        </r>
        <r>
          <rPr>
            <sz val="10"/>
            <color rgb="FF000000"/>
            <rFont val="Tahoma"/>
            <family val="2"/>
          </rPr>
          <t>you can rename the items to match your revenue streams</t>
        </r>
      </text>
    </comment>
  </commentList>
</comments>
</file>

<file path=xl/sharedStrings.xml><?xml version="1.0" encoding="utf-8"?>
<sst xmlns="http://schemas.openxmlformats.org/spreadsheetml/2006/main" count="141" uniqueCount="84">
  <si>
    <t>Q1</t>
  </si>
  <si>
    <t>Q2</t>
  </si>
  <si>
    <t>Q3</t>
  </si>
  <si>
    <t>Q4</t>
  </si>
  <si>
    <t>Q5</t>
  </si>
  <si>
    <t>Q6</t>
  </si>
  <si>
    <t>Q7</t>
  </si>
  <si>
    <t>Q8</t>
  </si>
  <si>
    <t>Yr1</t>
  </si>
  <si>
    <t>Yr2</t>
  </si>
  <si>
    <t>Yr3</t>
  </si>
  <si>
    <t>Bottom-Up</t>
  </si>
  <si>
    <t>Calculated</t>
  </si>
  <si>
    <t>Top-Down</t>
  </si>
  <si>
    <t>Revenue</t>
  </si>
  <si>
    <t>COGS</t>
  </si>
  <si>
    <t>Gross Profit</t>
  </si>
  <si>
    <t>R&amp;D</t>
  </si>
  <si>
    <t>G&amp;A</t>
  </si>
  <si>
    <t>Sales &amp; Marketing</t>
  </si>
  <si>
    <t>Gross Margin</t>
  </si>
  <si>
    <t>Operating Income</t>
  </si>
  <si>
    <t>Operating Margin</t>
  </si>
  <si>
    <t>Revenue Items</t>
  </si>
  <si>
    <t>Units Sold</t>
  </si>
  <si>
    <t>Item COGS</t>
  </si>
  <si>
    <t>Item Price</t>
  </si>
  <si>
    <t>Y3</t>
  </si>
  <si>
    <t>Item 1</t>
  </si>
  <si>
    <t>Item 2</t>
  </si>
  <si>
    <t>Item 3</t>
  </si>
  <si>
    <t>Item 4</t>
  </si>
  <si>
    <t>(hint: comment on CAC in addition to tactics &amp; strategies)</t>
  </si>
  <si>
    <t>(hint: comment on pricing rationale, volume estimates, and LTV)</t>
  </si>
  <si>
    <t>Operating Costs</t>
  </si>
  <si>
    <t>Enter your assumptions on this page for Revenue, COGS, Sales &amp; Marketing, G&amp;A, R&amp;D. You can have multiple assumptions for each category.</t>
  </si>
  <si>
    <t>Schedule 1</t>
  </si>
  <si>
    <t>Required Start-Up Funds</t>
  </si>
  <si>
    <t>Estimated Monthly Expenses</t>
  </si>
  <si>
    <t>Column 1</t>
  </si>
  <si>
    <t>Column 2</t>
  </si>
  <si>
    <t>Column 3</t>
  </si>
  <si>
    <t>Item</t>
  </si>
  <si>
    <t>Your Estimate of Monthly Expenses Based on Sales of $_________ Per Year</t>
  </si>
  <si>
    <r>
      <t>Number of Months of Cash Required to Cover Expenses</t>
    </r>
    <r>
      <rPr>
        <b/>
        <vertAlign val="superscript"/>
        <sz val="10"/>
        <rFont val="Arial"/>
        <family val="2"/>
        <charset val="204"/>
      </rPr>
      <t>*</t>
    </r>
  </si>
  <si>
    <t>Cash Required To Start Business (Column 1 X Column 2)*</t>
  </si>
  <si>
    <t>The montlhy expense portion is for determining re-occuring costs.
In column one you put the expected monthly cost of that item.
In column two you put the number of months you expect to need to do this for before the business starts</t>
  </si>
  <si>
    <t>Salary of Owner-Manager</t>
  </si>
  <si>
    <t>Edit numbers in black / Don't edit numbers with green cells</t>
  </si>
  <si>
    <t>All Other Salaries and Wages</t>
  </si>
  <si>
    <t>The spredsheet automatically calculates column 3 and puts the total sum at the bottom.</t>
  </si>
  <si>
    <t>Rent</t>
  </si>
  <si>
    <t>Advertising</t>
  </si>
  <si>
    <t>Any items you don't need you can leave as zero.</t>
  </si>
  <si>
    <t>Delivery Expense/Transportation</t>
  </si>
  <si>
    <t>You can also rename items as needed.</t>
  </si>
  <si>
    <t>Supplies</t>
  </si>
  <si>
    <t>Telephone, Fax, Internet Service</t>
  </si>
  <si>
    <t>Other Utilities</t>
  </si>
  <si>
    <t>Insurance</t>
  </si>
  <si>
    <t>Taxes Including Employment Insurance</t>
  </si>
  <si>
    <t>Interest</t>
  </si>
  <si>
    <t>Maintenance</t>
  </si>
  <si>
    <t>Legal and Other Professional Fees</t>
  </si>
  <si>
    <t>Miscellaneous</t>
  </si>
  <si>
    <t>Total Cash Requirements for Monthly Recurring Expenses: (A)</t>
  </si>
  <si>
    <t>Start-up Costs You Only Have to Pay Once</t>
  </si>
  <si>
    <t xml:space="preserve"> </t>
  </si>
  <si>
    <t>Cash Required to Start Business</t>
  </si>
  <si>
    <t>Capital Costs</t>
  </si>
  <si>
    <t>Fixtures and Equipment</t>
  </si>
  <si>
    <t>This is for recording one time purchases &amp; expenses</t>
  </si>
  <si>
    <t>Decorating and Remodelling</t>
  </si>
  <si>
    <t>Installation of Fixtures and Equipment</t>
  </si>
  <si>
    <t>Starting Inventory</t>
  </si>
  <si>
    <t>Soft Costs</t>
  </si>
  <si>
    <t>Deposits with Public Utilities</t>
  </si>
  <si>
    <t>Licenses and Permits</t>
  </si>
  <si>
    <t>Advertising and Promotion for Opening</t>
  </si>
  <si>
    <t>Accounts Receivable</t>
  </si>
  <si>
    <t>Cash</t>
  </si>
  <si>
    <t>Total One-Time Cash Requirements: (B)</t>
  </si>
  <si>
    <t>Total Estimated Cash Required to Start Business: (A) + (B)</t>
  </si>
  <si>
    <t>* You Will Have to Decide For Your Particular Business How Many Months You Expect Your Expenses to Exceed Your Revenue So That You Will Have a Shortfall of Cash. This Should Somewhat Overestimate Your Overall Cash Requirements and Provide You With a Safety Cushion In Case Sales Don't Materialize As Rapidly As You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</si>
</sst>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5" formatCode="[$$-409]#,##0.00_);\([$$-409]#,##0.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2"/>
      <color theme="0"/>
      <name val="Calibri"/>
      <family val="2"/>
      <scheme val="minor"/>
    </font>
    <font>
      <sz val="10"/>
      <color rgb="FF000000"/>
      <name val="Tahoma"/>
      <family val="2"/>
    </font>
    <font>
      <b/>
      <sz val="10"/>
      <color rgb="FF000000"/>
      <name val="Tahoma"/>
      <family val="2"/>
    </font>
    <font>
      <u/>
      <sz val="11"/>
      <color theme="1"/>
      <name val="Calibri"/>
      <family val="2"/>
      <scheme val="minor"/>
    </font>
    <font>
      <sz val="18"/>
      <name val="Arial"/>
      <family val="2"/>
    </font>
    <font>
      <sz val="10"/>
      <name val="Arial"/>
      <family val="2"/>
      <charset val="204"/>
    </font>
    <font>
      <u/>
      <sz val="18"/>
      <name val="Arial"/>
      <family val="2"/>
      <charset val="204"/>
    </font>
    <font>
      <b/>
      <sz val="16"/>
      <name val="Arial"/>
      <family val="2"/>
      <charset val="204"/>
    </font>
    <font>
      <b/>
      <sz val="10"/>
      <name val="Arial"/>
      <family val="2"/>
    </font>
    <font>
      <b/>
      <sz val="15"/>
      <name val="Arial"/>
      <family val="2"/>
      <charset val="204"/>
    </font>
    <font>
      <b/>
      <vertAlign val="superscript"/>
      <sz val="10"/>
      <name val="Arial"/>
      <family val="2"/>
      <charset val="204"/>
    </font>
    <font>
      <sz val="13"/>
      <name val="Arial"/>
      <family val="2"/>
      <charset val="204"/>
    </font>
    <font>
      <sz val="10"/>
      <color rgb="FFFF0000"/>
      <name val="Arial"/>
      <family val="2"/>
      <charset val="204"/>
    </font>
    <font>
      <sz val="10"/>
      <color indexed="56"/>
      <name val="Arial"/>
      <family val="2"/>
      <charset val="204"/>
    </font>
    <font>
      <b/>
      <sz val="13"/>
      <name val="Arial"/>
      <family val="2"/>
      <charset val="204"/>
    </font>
    <font>
      <b/>
      <sz val="14"/>
      <name val="Arial"/>
      <family val="2"/>
      <charset val="204"/>
    </font>
  </fonts>
  <fills count="5">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9" tint="0.79998168889431442"/>
        <bgColor indexed="64"/>
      </patternFill>
    </fill>
  </fills>
  <borders count="27">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style="thin">
        <color auto="1"/>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auto="1"/>
      </left>
      <right style="thin">
        <color auto="1"/>
      </right>
      <top style="medium">
        <color auto="1"/>
      </top>
      <bottom/>
      <diagonal/>
    </border>
    <border>
      <left/>
      <right style="thin">
        <color auto="1"/>
      </right>
      <top style="medium">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thin">
        <color indexed="64"/>
      </bottom>
      <diagonal/>
    </border>
    <border>
      <left/>
      <right/>
      <top/>
      <bottom style="double">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8" fillId="0" borderId="0"/>
  </cellStyleXfs>
  <cellXfs count="83">
    <xf numFmtId="0" fontId="0" fillId="0" borderId="0" xfId="0"/>
    <xf numFmtId="0" fontId="2" fillId="2" borderId="2" xfId="0" applyFont="1" applyFill="1" applyBorder="1" applyAlignment="1">
      <alignment horizontal="center"/>
    </xf>
    <xf numFmtId="0" fontId="2" fillId="2" borderId="3" xfId="0" applyFont="1" applyFill="1" applyBorder="1" applyAlignment="1">
      <alignment horizontal="center"/>
    </xf>
    <xf numFmtId="0" fontId="0" fillId="0" borderId="8" xfId="0" applyBorder="1"/>
    <xf numFmtId="0" fontId="0" fillId="0" borderId="7" xfId="0" applyBorder="1"/>
    <xf numFmtId="0" fontId="3" fillId="2" borderId="4" xfId="0" applyFont="1" applyFill="1" applyBorder="1" applyAlignment="1">
      <alignment horizontal="right"/>
    </xf>
    <xf numFmtId="0" fontId="3" fillId="2" borderId="7" xfId="0" applyFont="1" applyFill="1" applyBorder="1" applyAlignment="1">
      <alignment horizontal="right"/>
    </xf>
    <xf numFmtId="0" fontId="3" fillId="2" borderId="10" xfId="0" applyFont="1" applyFill="1" applyBorder="1" applyAlignment="1">
      <alignment horizontal="right"/>
    </xf>
    <xf numFmtId="0" fontId="0" fillId="0" borderId="7" xfId="0" applyBorder="1" applyAlignment="1">
      <alignment horizontal="right"/>
    </xf>
    <xf numFmtId="9" fontId="2" fillId="2" borderId="8" xfId="1" applyFont="1" applyFill="1" applyBorder="1"/>
    <xf numFmtId="164" fontId="2" fillId="2" borderId="5" xfId="0" applyNumberFormat="1" applyFont="1" applyFill="1" applyBorder="1"/>
    <xf numFmtId="164" fontId="2" fillId="2" borderId="8" xfId="0" applyNumberFormat="1" applyFont="1" applyFill="1" applyBorder="1"/>
    <xf numFmtId="164" fontId="0" fillId="0" borderId="8" xfId="0" applyNumberFormat="1" applyBorder="1"/>
    <xf numFmtId="164" fontId="2" fillId="2" borderId="11" xfId="0" applyNumberFormat="1" applyFont="1" applyFill="1" applyBorder="1"/>
    <xf numFmtId="0" fontId="4" fillId="3" borderId="1" xfId="0" applyFont="1" applyFill="1" applyBorder="1" applyAlignment="1"/>
    <xf numFmtId="0" fontId="2" fillId="0" borderId="0" xfId="0" applyFont="1"/>
    <xf numFmtId="0" fontId="2" fillId="0" borderId="0" xfId="0" applyFont="1" applyAlignment="1">
      <alignment wrapText="1"/>
    </xf>
    <xf numFmtId="0" fontId="0" fillId="0" borderId="0" xfId="0" applyAlignment="1">
      <alignment wrapText="1"/>
    </xf>
    <xf numFmtId="0" fontId="0" fillId="0" borderId="15" xfId="0" applyBorder="1"/>
    <xf numFmtId="0" fontId="0" fillId="0" borderId="16" xfId="0" applyBorder="1"/>
    <xf numFmtId="0" fontId="0" fillId="0" borderId="17" xfId="0" applyBorder="1"/>
    <xf numFmtId="0" fontId="0" fillId="0" borderId="16" xfId="0" applyBorder="1" applyAlignment="1">
      <alignment wrapText="1"/>
    </xf>
    <xf numFmtId="0" fontId="0" fillId="0" borderId="15" xfId="0" applyBorder="1" applyAlignment="1">
      <alignment wrapText="1"/>
    </xf>
    <xf numFmtId="0" fontId="2" fillId="2" borderId="18" xfId="0" applyFont="1" applyFill="1" applyBorder="1" applyAlignment="1">
      <alignment horizontal="center"/>
    </xf>
    <xf numFmtId="0" fontId="2" fillId="2" borderId="13" xfId="0" applyFont="1" applyFill="1" applyBorder="1" applyAlignment="1">
      <alignment horizontal="center"/>
    </xf>
    <xf numFmtId="165" fontId="7" fillId="0" borderId="8" xfId="0" applyNumberFormat="1" applyFont="1" applyBorder="1"/>
    <xf numFmtId="165" fontId="0" fillId="0" borderId="8" xfId="0" applyNumberFormat="1" applyBorder="1"/>
    <xf numFmtId="0" fontId="2" fillId="2" borderId="19" xfId="0" applyFont="1" applyFill="1" applyBorder="1" applyAlignment="1">
      <alignment horizontal="center"/>
    </xf>
    <xf numFmtId="0" fontId="2" fillId="0" borderId="8" xfId="0" applyFont="1" applyBorder="1"/>
    <xf numFmtId="0" fontId="9" fillId="0" borderId="0" xfId="2" applyFont="1"/>
    <xf numFmtId="0" fontId="9" fillId="0" borderId="15" xfId="2" applyFont="1" applyBorder="1"/>
    <xf numFmtId="0" fontId="9" fillId="0" borderId="20" xfId="2" applyFont="1" applyBorder="1"/>
    <xf numFmtId="0" fontId="9" fillId="0" borderId="21" xfId="2" applyFont="1" applyBorder="1"/>
    <xf numFmtId="0" fontId="9" fillId="0" borderId="16" xfId="2" applyFont="1" applyBorder="1"/>
    <xf numFmtId="0" fontId="10" fillId="0" borderId="0" xfId="2" applyFont="1" applyBorder="1"/>
    <xf numFmtId="0" fontId="8" fillId="0" borderId="0" xfId="2" applyFont="1" applyBorder="1"/>
    <xf numFmtId="0" fontId="9" fillId="0" borderId="0" xfId="2" applyFont="1" applyBorder="1"/>
    <xf numFmtId="0" fontId="9" fillId="0" borderId="22" xfId="2" applyFont="1" applyBorder="1"/>
    <xf numFmtId="0" fontId="8" fillId="0" borderId="0" xfId="2" applyFont="1" applyBorder="1" applyAlignment="1">
      <alignment horizontal="center"/>
    </xf>
    <xf numFmtId="0" fontId="12" fillId="0" borderId="0" xfId="2" applyFont="1" applyBorder="1" applyAlignment="1">
      <alignment horizontal="center"/>
    </xf>
    <xf numFmtId="0" fontId="13" fillId="0" borderId="23" xfId="2" applyFont="1" applyBorder="1" applyAlignment="1">
      <alignment horizontal="center" vertical="center"/>
    </xf>
    <xf numFmtId="0" fontId="12" fillId="0" borderId="23" xfId="2" applyFont="1" applyBorder="1" applyAlignment="1">
      <alignment horizontal="center" wrapText="1"/>
    </xf>
    <xf numFmtId="0" fontId="12" fillId="0" borderId="23" xfId="2" applyFont="1" applyBorder="1" applyAlignment="1">
      <alignment horizontal="center" vertical="center" wrapText="1"/>
    </xf>
    <xf numFmtId="0" fontId="9" fillId="0" borderId="22" xfId="2" applyFont="1" applyBorder="1" applyAlignment="1">
      <alignment horizontal="center" wrapText="1"/>
    </xf>
    <xf numFmtId="0" fontId="9" fillId="0" borderId="0" xfId="2" applyFont="1" applyAlignment="1">
      <alignment wrapText="1"/>
    </xf>
    <xf numFmtId="0" fontId="15" fillId="0" borderId="0" xfId="2" applyFont="1" applyBorder="1"/>
    <xf numFmtId="164" fontId="15" fillId="0" borderId="0" xfId="2" applyNumberFormat="1" applyFont="1" applyBorder="1" applyProtection="1">
      <protection locked="0"/>
    </xf>
    <xf numFmtId="0" fontId="15" fillId="0" borderId="0" xfId="2" applyFont="1" applyBorder="1" applyAlignment="1" applyProtection="1">
      <alignment horizontal="center"/>
      <protection locked="0"/>
    </xf>
    <xf numFmtId="164" fontId="15" fillId="4" borderId="0" xfId="2" applyNumberFormat="1" applyFont="1" applyFill="1" applyBorder="1"/>
    <xf numFmtId="0" fontId="16" fillId="0" borderId="0" xfId="2" applyFont="1"/>
    <xf numFmtId="0" fontId="17" fillId="0" borderId="0" xfId="2" applyFont="1" applyBorder="1"/>
    <xf numFmtId="0" fontId="9" fillId="0" borderId="0" xfId="2" applyFont="1" applyBorder="1" applyAlignment="1">
      <alignment horizontal="right"/>
    </xf>
    <xf numFmtId="0" fontId="18" fillId="0" borderId="0" xfId="2" applyFont="1" applyBorder="1" applyAlignment="1">
      <alignment horizontal="right"/>
    </xf>
    <xf numFmtId="164" fontId="18" fillId="4" borderId="24" xfId="2" applyNumberFormat="1" applyFont="1" applyFill="1" applyBorder="1"/>
    <xf numFmtId="0" fontId="11" fillId="0" borderId="23" xfId="2" applyFont="1" applyBorder="1" applyAlignment="1">
      <alignment horizontal="left" wrapText="1"/>
    </xf>
    <xf numFmtId="0" fontId="8" fillId="0" borderId="23" xfId="2" applyFont="1" applyBorder="1" applyAlignment="1" applyProtection="1">
      <alignment horizontal="right" wrapText="1"/>
      <protection locked="0"/>
    </xf>
    <xf numFmtId="0" fontId="8" fillId="0" borderId="23" xfId="2" applyFont="1" applyBorder="1" applyAlignment="1" applyProtection="1">
      <alignment horizontal="right"/>
      <protection locked="0"/>
    </xf>
    <xf numFmtId="0" fontId="18" fillId="0" borderId="23" xfId="2" applyFont="1" applyBorder="1" applyAlignment="1">
      <alignment horizontal="center" wrapText="1"/>
    </xf>
    <xf numFmtId="0" fontId="19" fillId="0" borderId="0" xfId="2" applyFont="1" applyBorder="1" applyAlignment="1">
      <alignment horizontal="right"/>
    </xf>
    <xf numFmtId="0" fontId="19" fillId="0" borderId="0" xfId="2" applyFont="1" applyBorder="1"/>
    <xf numFmtId="0" fontId="18" fillId="0" borderId="0" xfId="2" applyFont="1" applyBorder="1" applyAlignment="1">
      <alignment horizontal="center" wrapText="1"/>
    </xf>
    <xf numFmtId="0" fontId="15" fillId="0" borderId="0" xfId="2" applyFont="1" applyBorder="1" applyAlignment="1">
      <alignment horizontal="right"/>
    </xf>
    <xf numFmtId="0" fontId="15" fillId="0" borderId="22" xfId="2" applyFont="1" applyBorder="1"/>
    <xf numFmtId="0" fontId="15" fillId="0" borderId="0" xfId="2" applyFont="1"/>
    <xf numFmtId="0" fontId="13" fillId="0" borderId="0" xfId="2" applyFont="1" applyBorder="1" applyAlignment="1">
      <alignment horizontal="right"/>
    </xf>
    <xf numFmtId="0" fontId="9" fillId="0" borderId="17" xfId="2" applyFont="1" applyBorder="1"/>
    <xf numFmtId="0" fontId="15" fillId="0" borderId="25" xfId="2" applyFont="1" applyBorder="1" applyAlignment="1">
      <alignment horizontal="center" wrapText="1"/>
    </xf>
    <xf numFmtId="0" fontId="15" fillId="0" borderId="25" xfId="2" applyFont="1" applyBorder="1"/>
    <xf numFmtId="0" fontId="15" fillId="0" borderId="26" xfId="2" applyFont="1" applyBorder="1"/>
    <xf numFmtId="0" fontId="0" fillId="0" borderId="0" xfId="0" applyAlignment="1">
      <alignment horizontal="center"/>
    </xf>
    <xf numFmtId="0" fontId="4" fillId="3" borderId="1" xfId="0" applyFont="1" applyFill="1" applyBorder="1" applyAlignment="1">
      <alignment horizontal="center"/>
    </xf>
    <xf numFmtId="0" fontId="0" fillId="0" borderId="0" xfId="0" applyAlignment="1">
      <alignment horizontal="left" vertical="top" wrapText="1"/>
    </xf>
    <xf numFmtId="0" fontId="0" fillId="0" borderId="0" xfId="0" applyAlignment="1">
      <alignment horizontal="left"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4" xfId="0" applyBorder="1" applyAlignment="1">
      <alignment horizontal="left" vertical="top" wrapText="1"/>
    </xf>
    <xf numFmtId="0" fontId="11" fillId="0" borderId="23" xfId="2" applyFont="1" applyBorder="1" applyAlignment="1">
      <alignment horizontal="left"/>
    </xf>
    <xf numFmtId="0" fontId="8" fillId="0" borderId="23" xfId="2" applyFont="1" applyBorder="1" applyAlignment="1">
      <alignment horizontal="left"/>
    </xf>
    <xf numFmtId="0" fontId="15" fillId="0" borderId="0" xfId="2" applyFont="1" applyBorder="1" applyAlignment="1">
      <alignment wrapText="1"/>
    </xf>
  </cellXfs>
  <cellStyles count="3">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4"/>
  <sheetViews>
    <sheetView tabSelected="1" topLeftCell="B1" zoomScale="150" zoomScaleNormal="150" zoomScalePageLayoutView="150" workbookViewId="0">
      <selection activeCell="B10" sqref="B10"/>
    </sheetView>
  </sheetViews>
  <sheetFormatPr defaultColWidth="8.77734375" defaultRowHeight="14.4" x14ac:dyDescent="0.3"/>
  <cols>
    <col min="1" max="1" width="10.33203125" customWidth="1"/>
    <col min="2" max="2" width="14.6640625" customWidth="1"/>
    <col min="3" max="3" width="16.109375" customWidth="1"/>
    <col min="4" max="12" width="9" bestFit="1" customWidth="1"/>
    <col min="13" max="13" width="10.44140625" customWidth="1"/>
    <col min="14" max="14" width="10.77734375" customWidth="1"/>
  </cols>
  <sheetData>
    <row r="1" spans="1:14" ht="15" thickBot="1" x14ac:dyDescent="0.35">
      <c r="D1" s="69" t="s">
        <v>24</v>
      </c>
      <c r="E1" s="69"/>
      <c r="F1" s="69"/>
      <c r="G1" s="69"/>
      <c r="H1" s="69"/>
      <c r="I1" s="69"/>
      <c r="J1" s="69"/>
      <c r="K1" s="69"/>
    </row>
    <row r="2" spans="1:14" ht="28.8" x14ac:dyDescent="0.3">
      <c r="A2" s="16" t="s">
        <v>23</v>
      </c>
      <c r="B2" s="28" t="s">
        <v>25</v>
      </c>
      <c r="C2" s="28" t="s">
        <v>26</v>
      </c>
      <c r="D2" s="27" t="s">
        <v>0</v>
      </c>
      <c r="E2" s="24" t="s">
        <v>1</v>
      </c>
      <c r="F2" s="24" t="s">
        <v>2</v>
      </c>
      <c r="G2" s="24" t="s">
        <v>3</v>
      </c>
      <c r="H2" s="24" t="s">
        <v>4</v>
      </c>
      <c r="I2" s="24" t="s">
        <v>5</v>
      </c>
      <c r="J2" s="24" t="s">
        <v>6</v>
      </c>
      <c r="K2" s="24" t="s">
        <v>7</v>
      </c>
      <c r="L2" s="24" t="s">
        <v>27</v>
      </c>
    </row>
    <row r="3" spans="1:14" x14ac:dyDescent="0.3">
      <c r="A3" t="s">
        <v>28</v>
      </c>
      <c r="B3" s="25">
        <v>2</v>
      </c>
      <c r="C3" s="26">
        <v>5</v>
      </c>
      <c r="D3" s="3">
        <v>100</v>
      </c>
      <c r="E3" s="3">
        <v>200</v>
      </c>
      <c r="F3" s="3">
        <v>300</v>
      </c>
      <c r="G3" s="3">
        <v>400</v>
      </c>
      <c r="H3" s="3">
        <v>500</v>
      </c>
      <c r="I3" s="3">
        <v>600</v>
      </c>
      <c r="J3" s="3">
        <v>700</v>
      </c>
      <c r="K3" s="3">
        <v>800</v>
      </c>
      <c r="L3" s="3">
        <v>2000</v>
      </c>
    </row>
    <row r="4" spans="1:14" x14ac:dyDescent="0.3">
      <c r="A4" t="s">
        <v>29</v>
      </c>
      <c r="B4" s="25">
        <v>4</v>
      </c>
      <c r="C4" s="26">
        <v>10</v>
      </c>
      <c r="D4" s="3">
        <v>200</v>
      </c>
      <c r="E4" s="3">
        <v>400</v>
      </c>
      <c r="F4" s="3">
        <v>600</v>
      </c>
      <c r="G4" s="3">
        <v>800</v>
      </c>
      <c r="H4" s="3">
        <v>1000</v>
      </c>
      <c r="I4" s="3">
        <v>1200</v>
      </c>
      <c r="J4" s="3">
        <v>1400</v>
      </c>
      <c r="K4" s="3">
        <v>1600</v>
      </c>
      <c r="L4" s="3">
        <v>4000</v>
      </c>
    </row>
    <row r="5" spans="1:14" x14ac:dyDescent="0.3">
      <c r="A5" t="s">
        <v>30</v>
      </c>
      <c r="B5" s="25">
        <v>8</v>
      </c>
      <c r="C5" s="26">
        <v>20</v>
      </c>
      <c r="D5" s="3">
        <v>300</v>
      </c>
      <c r="E5" s="3">
        <v>600</v>
      </c>
      <c r="F5" s="3">
        <v>1200</v>
      </c>
      <c r="G5" s="3">
        <v>2400</v>
      </c>
      <c r="H5" s="3">
        <v>4800</v>
      </c>
      <c r="I5" s="3">
        <v>9600</v>
      </c>
      <c r="J5" s="3">
        <v>19000</v>
      </c>
      <c r="K5" s="3">
        <v>38000</v>
      </c>
      <c r="L5" s="3">
        <v>90000</v>
      </c>
    </row>
    <row r="6" spans="1:14" x14ac:dyDescent="0.3">
      <c r="A6" t="s">
        <v>31</v>
      </c>
      <c r="B6" s="25">
        <v>12</v>
      </c>
      <c r="C6" s="26">
        <v>30</v>
      </c>
      <c r="D6" s="3">
        <v>100</v>
      </c>
      <c r="E6" s="3">
        <v>200</v>
      </c>
      <c r="F6" s="3">
        <v>300</v>
      </c>
      <c r="G6" s="3">
        <v>400</v>
      </c>
      <c r="H6" s="3">
        <v>500</v>
      </c>
      <c r="I6" s="3">
        <v>600</v>
      </c>
      <c r="J6" s="3">
        <v>700</v>
      </c>
      <c r="K6" s="3">
        <v>800</v>
      </c>
      <c r="L6" s="3">
        <v>2000</v>
      </c>
    </row>
    <row r="8" spans="1:14" ht="15" thickBot="1" x14ac:dyDescent="0.35"/>
    <row r="9" spans="1:14" ht="16.2" thickBot="1" x14ac:dyDescent="0.35">
      <c r="D9" s="70" t="s">
        <v>11</v>
      </c>
      <c r="E9" s="70"/>
      <c r="F9" s="70"/>
      <c r="G9" s="70"/>
      <c r="H9" s="70"/>
      <c r="I9" s="70"/>
      <c r="J9" s="70"/>
      <c r="K9" s="70"/>
      <c r="L9" s="70" t="s">
        <v>12</v>
      </c>
      <c r="M9" s="70"/>
      <c r="N9" s="14" t="s">
        <v>13</v>
      </c>
    </row>
    <row r="10" spans="1:14" ht="15" thickBot="1" x14ac:dyDescent="0.35">
      <c r="D10" s="1" t="s">
        <v>0</v>
      </c>
      <c r="E10" s="2" t="s">
        <v>1</v>
      </c>
      <c r="F10" s="2" t="s">
        <v>2</v>
      </c>
      <c r="G10" s="2" t="s">
        <v>3</v>
      </c>
      <c r="H10" s="2" t="s">
        <v>4</v>
      </c>
      <c r="I10" s="2" t="s">
        <v>5</v>
      </c>
      <c r="J10" s="2" t="s">
        <v>6</v>
      </c>
      <c r="K10" s="2" t="s">
        <v>7</v>
      </c>
      <c r="L10" s="2" t="s">
        <v>8</v>
      </c>
      <c r="M10" s="2" t="s">
        <v>9</v>
      </c>
      <c r="N10" s="2" t="s">
        <v>10</v>
      </c>
    </row>
    <row r="11" spans="1:14" ht="16.2" thickBot="1" x14ac:dyDescent="0.35">
      <c r="C11" s="5" t="s">
        <v>14</v>
      </c>
      <c r="D11" s="10">
        <f>(D3*$C$3)+(D4*$C$4)+(D5*$C$5)+(D6*$C$6)</f>
        <v>11500</v>
      </c>
      <c r="E11" s="10">
        <f t="shared" ref="E11:K11" si="0">(E3*$C$3)+(E4*$C$4)+(E5*$C$5)+(E6*$C$6)</f>
        <v>23000</v>
      </c>
      <c r="F11" s="10">
        <f t="shared" si="0"/>
        <v>40500</v>
      </c>
      <c r="G11" s="10">
        <f t="shared" si="0"/>
        <v>70000</v>
      </c>
      <c r="H11" s="10">
        <f t="shared" si="0"/>
        <v>123500</v>
      </c>
      <c r="I11" s="10">
        <f t="shared" si="0"/>
        <v>225000</v>
      </c>
      <c r="J11" s="10">
        <f t="shared" si="0"/>
        <v>418500</v>
      </c>
      <c r="K11" s="10">
        <f t="shared" si="0"/>
        <v>804000</v>
      </c>
      <c r="L11" s="10">
        <f>SUM(D11:G11)</f>
        <v>145000</v>
      </c>
      <c r="M11" s="10">
        <f>SUM(H11:K11)</f>
        <v>1571000</v>
      </c>
      <c r="N11" s="10">
        <f>(L3*$C$3)+(L4*$C$4)+(L5*$C$5)+(L6*$C$6)</f>
        <v>1910000</v>
      </c>
    </row>
    <row r="12" spans="1:14" ht="15.6" x14ac:dyDescent="0.3">
      <c r="C12" s="6" t="s">
        <v>15</v>
      </c>
      <c r="D12" s="11">
        <f>(D3*$B$3)+(D4*$B$4)+(D5*$B$5)+(D6*$B$6)</f>
        <v>4600</v>
      </c>
      <c r="E12" s="11">
        <f t="shared" ref="E12:K12" si="1">(E3*$B$3)+(E4*$B$4)+(E5*$B$5)+(E6*$B$6)</f>
        <v>9200</v>
      </c>
      <c r="F12" s="11">
        <f t="shared" si="1"/>
        <v>16200</v>
      </c>
      <c r="G12" s="11">
        <f t="shared" si="1"/>
        <v>28000</v>
      </c>
      <c r="H12" s="11">
        <f t="shared" si="1"/>
        <v>49400</v>
      </c>
      <c r="I12" s="11">
        <f t="shared" si="1"/>
        <v>90000</v>
      </c>
      <c r="J12" s="11">
        <f t="shared" si="1"/>
        <v>167400</v>
      </c>
      <c r="K12" s="11">
        <f t="shared" si="1"/>
        <v>321600</v>
      </c>
      <c r="L12" s="10">
        <f>SUM(D12:G12)</f>
        <v>58000</v>
      </c>
      <c r="M12" s="10">
        <f>SUM(H12:K12)</f>
        <v>628400</v>
      </c>
      <c r="N12" s="10">
        <f>(L3*$B$3)+(L4*$B$4)+(L5*$B$5)+(L6*$B$6)</f>
        <v>764000</v>
      </c>
    </row>
    <row r="13" spans="1:14" ht="15.6" x14ac:dyDescent="0.3">
      <c r="C13" s="6" t="s">
        <v>16</v>
      </c>
      <c r="D13" s="11">
        <f t="shared" ref="D13:K13" si="2">D11-D12</f>
        <v>6900</v>
      </c>
      <c r="E13" s="11">
        <f t="shared" si="2"/>
        <v>13800</v>
      </c>
      <c r="F13" s="11">
        <f t="shared" si="2"/>
        <v>24300</v>
      </c>
      <c r="G13" s="11">
        <f t="shared" si="2"/>
        <v>42000</v>
      </c>
      <c r="H13" s="11">
        <f t="shared" si="2"/>
        <v>74100</v>
      </c>
      <c r="I13" s="11">
        <f t="shared" si="2"/>
        <v>135000</v>
      </c>
      <c r="J13" s="11">
        <f t="shared" si="2"/>
        <v>251100</v>
      </c>
      <c r="K13" s="11">
        <f t="shared" si="2"/>
        <v>482400</v>
      </c>
      <c r="L13" s="11">
        <f t="shared" ref="L13:L19" si="3">SUM(D13:G13)</f>
        <v>87000</v>
      </c>
      <c r="M13" s="11">
        <f t="shared" ref="M13:M19" si="4">SUM(H13:K13)</f>
        <v>942600</v>
      </c>
      <c r="N13" s="11">
        <f>N11-N12</f>
        <v>1146000</v>
      </c>
    </row>
    <row r="14" spans="1:14" ht="15.6" x14ac:dyDescent="0.3">
      <c r="C14" s="6" t="s">
        <v>20</v>
      </c>
      <c r="D14" s="9">
        <f t="shared" ref="D14:N14" si="5">(D11-D12)/D11</f>
        <v>0.6</v>
      </c>
      <c r="E14" s="9">
        <f t="shared" si="5"/>
        <v>0.6</v>
      </c>
      <c r="F14" s="9">
        <f t="shared" si="5"/>
        <v>0.6</v>
      </c>
      <c r="G14" s="9">
        <f t="shared" si="5"/>
        <v>0.6</v>
      </c>
      <c r="H14" s="9">
        <f t="shared" si="5"/>
        <v>0.6</v>
      </c>
      <c r="I14" s="9">
        <f t="shared" si="5"/>
        <v>0.6</v>
      </c>
      <c r="J14" s="9">
        <f t="shared" si="5"/>
        <v>0.6</v>
      </c>
      <c r="K14" s="9">
        <f t="shared" si="5"/>
        <v>0.6</v>
      </c>
      <c r="L14" s="9">
        <f t="shared" si="5"/>
        <v>0.6</v>
      </c>
      <c r="M14" s="9">
        <f t="shared" si="5"/>
        <v>0.6</v>
      </c>
      <c r="N14" s="9">
        <f t="shared" si="5"/>
        <v>0.6</v>
      </c>
    </row>
    <row r="15" spans="1:14" x14ac:dyDescent="0.3">
      <c r="C15" s="4"/>
      <c r="D15" s="3"/>
      <c r="E15" s="3"/>
      <c r="F15" s="3"/>
      <c r="G15" s="3"/>
      <c r="H15" s="3"/>
      <c r="I15" s="3"/>
      <c r="J15" s="3"/>
      <c r="K15" s="3"/>
      <c r="L15" s="3"/>
      <c r="M15" s="3"/>
      <c r="N15" s="3"/>
    </row>
    <row r="16" spans="1:14" x14ac:dyDescent="0.3">
      <c r="C16" s="8" t="s">
        <v>19</v>
      </c>
      <c r="D16" s="12">
        <v>6000</v>
      </c>
      <c r="E16" s="12">
        <v>6000</v>
      </c>
      <c r="F16" s="12">
        <v>6000</v>
      </c>
      <c r="G16" s="12">
        <v>6000</v>
      </c>
      <c r="H16" s="12">
        <v>10000</v>
      </c>
      <c r="I16" s="12">
        <v>10000</v>
      </c>
      <c r="J16" s="12">
        <v>10000</v>
      </c>
      <c r="K16" s="12">
        <v>10000</v>
      </c>
      <c r="L16" s="12">
        <f>SUM(D16:H16)</f>
        <v>34000</v>
      </c>
      <c r="M16" s="12">
        <f t="shared" si="4"/>
        <v>40000</v>
      </c>
      <c r="N16" s="12">
        <v>100000</v>
      </c>
    </row>
    <row r="17" spans="1:14" x14ac:dyDescent="0.3">
      <c r="C17" s="8" t="s">
        <v>17</v>
      </c>
      <c r="D17" s="12">
        <v>100000</v>
      </c>
      <c r="E17" s="12">
        <v>100000</v>
      </c>
      <c r="F17" s="12">
        <v>50000</v>
      </c>
      <c r="G17" s="12">
        <v>50000</v>
      </c>
      <c r="H17" s="12">
        <v>100000</v>
      </c>
      <c r="I17" s="12">
        <v>100000</v>
      </c>
      <c r="J17" s="12">
        <v>50000</v>
      </c>
      <c r="K17" s="12">
        <v>50000</v>
      </c>
      <c r="L17" s="12">
        <f t="shared" si="3"/>
        <v>300000</v>
      </c>
      <c r="M17" s="12">
        <f t="shared" si="4"/>
        <v>300000</v>
      </c>
      <c r="N17" s="12">
        <v>400000</v>
      </c>
    </row>
    <row r="18" spans="1:14" x14ac:dyDescent="0.3">
      <c r="C18" s="8" t="s">
        <v>18</v>
      </c>
      <c r="D18" s="12">
        <v>10000</v>
      </c>
      <c r="E18" s="12">
        <v>10000</v>
      </c>
      <c r="F18" s="12">
        <v>10000</v>
      </c>
      <c r="G18" s="12">
        <v>10000</v>
      </c>
      <c r="H18" s="12">
        <v>10000</v>
      </c>
      <c r="I18" s="12">
        <v>10000</v>
      </c>
      <c r="J18" s="12">
        <v>15000</v>
      </c>
      <c r="K18" s="12">
        <v>15000</v>
      </c>
      <c r="L18" s="12">
        <f t="shared" si="3"/>
        <v>40000</v>
      </c>
      <c r="M18" s="12">
        <f t="shared" si="4"/>
        <v>50000</v>
      </c>
      <c r="N18" s="12">
        <v>75000</v>
      </c>
    </row>
    <row r="19" spans="1:14" ht="15.6" x14ac:dyDescent="0.3">
      <c r="C19" s="6" t="s">
        <v>34</v>
      </c>
      <c r="D19" s="11">
        <f t="shared" ref="D19:K19" si="6">SUM(D16:D18)</f>
        <v>116000</v>
      </c>
      <c r="E19" s="11">
        <f t="shared" si="6"/>
        <v>116000</v>
      </c>
      <c r="F19" s="11">
        <f t="shared" si="6"/>
        <v>66000</v>
      </c>
      <c r="G19" s="11">
        <f t="shared" si="6"/>
        <v>66000</v>
      </c>
      <c r="H19" s="11">
        <f t="shared" si="6"/>
        <v>120000</v>
      </c>
      <c r="I19" s="11">
        <f t="shared" si="6"/>
        <v>120000</v>
      </c>
      <c r="J19" s="11">
        <f t="shared" si="6"/>
        <v>75000</v>
      </c>
      <c r="K19" s="11">
        <f t="shared" si="6"/>
        <v>75000</v>
      </c>
      <c r="L19" s="11">
        <f t="shared" si="3"/>
        <v>364000</v>
      </c>
      <c r="M19" s="11">
        <f t="shared" si="4"/>
        <v>390000</v>
      </c>
      <c r="N19" s="11">
        <f>SUM(N16:N18)</f>
        <v>575000</v>
      </c>
    </row>
    <row r="20" spans="1:14" ht="15.6" x14ac:dyDescent="0.3">
      <c r="C20" s="6"/>
      <c r="D20" s="11"/>
      <c r="E20" s="11"/>
      <c r="F20" s="11"/>
      <c r="G20" s="11"/>
      <c r="H20" s="11"/>
      <c r="I20" s="11"/>
      <c r="J20" s="11"/>
      <c r="K20" s="11"/>
      <c r="L20" s="11"/>
      <c r="M20" s="11"/>
      <c r="N20" s="11"/>
    </row>
    <row r="21" spans="1:14" ht="16.2" thickBot="1" x14ac:dyDescent="0.35">
      <c r="C21" s="7" t="s">
        <v>21</v>
      </c>
      <c r="D21" s="13">
        <f t="shared" ref="D21:K21" si="7">D13-D19</f>
        <v>-109100</v>
      </c>
      <c r="E21" s="13">
        <f t="shared" si="7"/>
        <v>-102200</v>
      </c>
      <c r="F21" s="13">
        <f t="shared" si="7"/>
        <v>-41700</v>
      </c>
      <c r="G21" s="13">
        <f t="shared" si="7"/>
        <v>-24000</v>
      </c>
      <c r="H21" s="13">
        <f t="shared" si="7"/>
        <v>-45900</v>
      </c>
      <c r="I21" s="13">
        <f t="shared" si="7"/>
        <v>15000</v>
      </c>
      <c r="J21" s="13">
        <f t="shared" si="7"/>
        <v>176100</v>
      </c>
      <c r="K21" s="13">
        <f t="shared" si="7"/>
        <v>407400</v>
      </c>
      <c r="L21" s="13">
        <f>SUM(D21:G21)</f>
        <v>-277000</v>
      </c>
      <c r="M21" s="13">
        <f>SUM(H21:K21)</f>
        <v>552600</v>
      </c>
      <c r="N21" s="13">
        <f>N13-N19</f>
        <v>571000</v>
      </c>
    </row>
    <row r="22" spans="1:14" ht="15.6" x14ac:dyDescent="0.3">
      <c r="C22" s="6" t="s">
        <v>22</v>
      </c>
      <c r="D22" s="9">
        <f t="shared" ref="D22:N22" si="8">D21/D11</f>
        <v>-9.4869565217391312</v>
      </c>
      <c r="E22" s="9">
        <f t="shared" si="8"/>
        <v>-4.4434782608695649</v>
      </c>
      <c r="F22" s="9">
        <f t="shared" si="8"/>
        <v>-1.0296296296296297</v>
      </c>
      <c r="G22" s="9">
        <f t="shared" si="8"/>
        <v>-0.34285714285714286</v>
      </c>
      <c r="H22" s="9">
        <f t="shared" si="8"/>
        <v>-0.37165991902834006</v>
      </c>
      <c r="I22" s="9">
        <f t="shared" si="8"/>
        <v>6.6666666666666666E-2</v>
      </c>
      <c r="J22" s="9">
        <f t="shared" si="8"/>
        <v>0.42078853046594983</v>
      </c>
      <c r="K22" s="9">
        <f t="shared" si="8"/>
        <v>0.50671641791044775</v>
      </c>
      <c r="L22" s="9">
        <f t="shared" si="8"/>
        <v>-1.9103448275862069</v>
      </c>
      <c r="M22" s="9">
        <f t="shared" si="8"/>
        <v>0.35175047740292809</v>
      </c>
      <c r="N22" s="9">
        <f t="shared" si="8"/>
        <v>0.29895287958115185</v>
      </c>
    </row>
    <row r="23" spans="1:14" ht="15" customHeight="1" x14ac:dyDescent="0.3"/>
    <row r="24" spans="1:14" ht="16.05" customHeight="1" x14ac:dyDescent="0.3">
      <c r="A24" s="17"/>
    </row>
  </sheetData>
  <mergeCells count="3">
    <mergeCell ref="D1:K1"/>
    <mergeCell ref="D9:K9"/>
    <mergeCell ref="L9:M9"/>
  </mergeCells>
  <pageMargins left="0.7" right="0.7" top="0.75" bottom="0.75" header="0.3" footer="0.3"/>
  <pageSetup scale="92" fitToHeight="0" orientation="landscape"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4"/>
  <sheetViews>
    <sheetView zoomScale="150" zoomScaleNormal="150" zoomScalePageLayoutView="150" workbookViewId="0">
      <selection activeCell="D3" sqref="D3"/>
    </sheetView>
  </sheetViews>
  <sheetFormatPr defaultColWidth="8.77734375" defaultRowHeight="14.4" x14ac:dyDescent="0.3"/>
  <cols>
    <col min="1" max="1" width="10.33203125" customWidth="1"/>
    <col min="2" max="2" width="14.6640625" customWidth="1"/>
    <col min="3" max="3" width="16.109375" customWidth="1"/>
    <col min="4" max="13" width="9" bestFit="1" customWidth="1"/>
    <col min="14" max="14" width="10.77734375" customWidth="1"/>
  </cols>
  <sheetData>
    <row r="1" spans="1:14" ht="15" thickBot="1" x14ac:dyDescent="0.35">
      <c r="D1" s="69" t="s">
        <v>24</v>
      </c>
      <c r="E1" s="69"/>
      <c r="F1" s="69"/>
      <c r="G1" s="69"/>
      <c r="H1" s="69"/>
      <c r="I1" s="69"/>
      <c r="J1" s="69"/>
      <c r="K1" s="69"/>
    </row>
    <row r="2" spans="1:14" ht="28.8" x14ac:dyDescent="0.3">
      <c r="A2" s="16" t="s">
        <v>23</v>
      </c>
      <c r="B2" s="15" t="s">
        <v>25</v>
      </c>
      <c r="C2" s="15" t="s">
        <v>26</v>
      </c>
      <c r="D2" s="23" t="s">
        <v>0</v>
      </c>
      <c r="E2" s="24" t="s">
        <v>1</v>
      </c>
      <c r="F2" s="24" t="s">
        <v>2</v>
      </c>
      <c r="G2" s="24" t="s">
        <v>3</v>
      </c>
      <c r="H2" s="24" t="s">
        <v>4</v>
      </c>
      <c r="I2" s="24" t="s">
        <v>5</v>
      </c>
      <c r="J2" s="24" t="s">
        <v>6</v>
      </c>
      <c r="K2" s="24" t="s">
        <v>7</v>
      </c>
      <c r="L2" s="24" t="s">
        <v>27</v>
      </c>
    </row>
    <row r="3" spans="1:14" x14ac:dyDescent="0.3">
      <c r="A3" s="3" t="s">
        <v>28</v>
      </c>
      <c r="B3" s="3"/>
      <c r="C3" s="3"/>
      <c r="D3" s="3"/>
      <c r="E3" s="3"/>
      <c r="F3" s="3"/>
      <c r="G3" s="3"/>
      <c r="H3" s="3"/>
      <c r="I3" s="3"/>
      <c r="J3" s="3"/>
      <c r="K3" s="3"/>
      <c r="L3" s="3"/>
    </row>
    <row r="4" spans="1:14" x14ac:dyDescent="0.3">
      <c r="A4" s="3" t="s">
        <v>29</v>
      </c>
      <c r="B4" s="3"/>
      <c r="C4" s="3"/>
      <c r="D4" s="3"/>
      <c r="E4" s="3"/>
      <c r="F4" s="3"/>
      <c r="G4" s="3"/>
      <c r="H4" s="3"/>
      <c r="I4" s="3"/>
      <c r="J4" s="3"/>
      <c r="K4" s="3"/>
      <c r="L4" s="3"/>
    </row>
    <row r="5" spans="1:14" x14ac:dyDescent="0.3">
      <c r="A5" s="3" t="s">
        <v>30</v>
      </c>
      <c r="B5" s="3"/>
      <c r="C5" s="3"/>
      <c r="D5" s="3"/>
      <c r="E5" s="3"/>
      <c r="F5" s="3"/>
      <c r="G5" s="3"/>
      <c r="H5" s="3"/>
      <c r="I5" s="3"/>
      <c r="J5" s="3"/>
      <c r="K5" s="3"/>
      <c r="L5" s="3"/>
    </row>
    <row r="6" spans="1:14" x14ac:dyDescent="0.3">
      <c r="A6" s="3" t="s">
        <v>31</v>
      </c>
      <c r="B6" s="3"/>
      <c r="C6" s="3"/>
      <c r="D6" s="3"/>
      <c r="E6" s="3"/>
      <c r="F6" s="3"/>
      <c r="G6" s="3"/>
      <c r="H6" s="3"/>
      <c r="I6" s="3"/>
      <c r="J6" s="3"/>
      <c r="K6" s="3"/>
      <c r="L6" s="3"/>
    </row>
    <row r="8" spans="1:14" ht="15" thickBot="1" x14ac:dyDescent="0.35"/>
    <row r="9" spans="1:14" ht="16.2" thickBot="1" x14ac:dyDescent="0.35">
      <c r="D9" s="70" t="s">
        <v>11</v>
      </c>
      <c r="E9" s="70"/>
      <c r="F9" s="70"/>
      <c r="G9" s="70"/>
      <c r="H9" s="70"/>
      <c r="I9" s="70"/>
      <c r="J9" s="70"/>
      <c r="K9" s="70"/>
      <c r="L9" s="70" t="s">
        <v>12</v>
      </c>
      <c r="M9" s="70"/>
      <c r="N9" s="14" t="s">
        <v>13</v>
      </c>
    </row>
    <row r="10" spans="1:14" ht="15" thickBot="1" x14ac:dyDescent="0.35">
      <c r="D10" s="1" t="s">
        <v>0</v>
      </c>
      <c r="E10" s="2" t="s">
        <v>1</v>
      </c>
      <c r="F10" s="2" t="s">
        <v>2</v>
      </c>
      <c r="G10" s="2" t="s">
        <v>3</v>
      </c>
      <c r="H10" s="2" t="s">
        <v>4</v>
      </c>
      <c r="I10" s="2" t="s">
        <v>5</v>
      </c>
      <c r="J10" s="2" t="s">
        <v>6</v>
      </c>
      <c r="K10" s="2" t="s">
        <v>7</v>
      </c>
      <c r="L10" s="2" t="s">
        <v>8</v>
      </c>
      <c r="M10" s="2" t="s">
        <v>9</v>
      </c>
      <c r="N10" s="2" t="s">
        <v>10</v>
      </c>
    </row>
    <row r="11" spans="1:14" ht="16.2" thickBot="1" x14ac:dyDescent="0.35">
      <c r="C11" s="5" t="s">
        <v>14</v>
      </c>
      <c r="D11" s="10">
        <f>(D3*$C$3)+(D4*$C$4)+(D5*$C$5)+(D6*$C$6)</f>
        <v>0</v>
      </c>
      <c r="E11" s="10">
        <f t="shared" ref="E11:I11" si="0">(E3*$C$3)+(E4*$C$4)+(E5*$C$5)+(E6*$C$6)</f>
        <v>0</v>
      </c>
      <c r="F11" s="10">
        <f t="shared" si="0"/>
        <v>0</v>
      </c>
      <c r="G11" s="10">
        <f>(G3*$C$3)+(G4*$C$4)+(G5*$C$5)+(G6*$C$6)</f>
        <v>0</v>
      </c>
      <c r="H11" s="10">
        <f t="shared" si="0"/>
        <v>0</v>
      </c>
      <c r="I11" s="10">
        <f t="shared" si="0"/>
        <v>0</v>
      </c>
      <c r="J11" s="10">
        <f>(J3*$C$3)+(J4*$C$4)+(J5*$C$5)+(J6*$C$6)</f>
        <v>0</v>
      </c>
      <c r="K11" s="10">
        <f>(K3*$C$3)+(K4*$C$4)+(K5*$C$5)+(K6*$C$6)</f>
        <v>0</v>
      </c>
      <c r="L11" s="10">
        <f>SUM(D11:G11)</f>
        <v>0</v>
      </c>
      <c r="M11" s="10">
        <f>SUM(H11:K11)</f>
        <v>0</v>
      </c>
      <c r="N11" s="10">
        <f>(L3*$C$3)+(L4*$C$4)+(L5*$C$5)+(L6*$C$6)</f>
        <v>0</v>
      </c>
    </row>
    <row r="12" spans="1:14" ht="15.6" x14ac:dyDescent="0.3">
      <c r="C12" s="6" t="s">
        <v>15</v>
      </c>
      <c r="D12" s="11">
        <f>(D3*$B$3)+(D4*$B$4)+(D5*$B$5)+(D6*$B$6)</f>
        <v>0</v>
      </c>
      <c r="E12" s="11">
        <f t="shared" ref="E12:I12" si="1">(E3*$B$3)+(E4*$B$4)+(E5*$B$5)+(E6*$B$6)</f>
        <v>0</v>
      </c>
      <c r="F12" s="11">
        <f t="shared" si="1"/>
        <v>0</v>
      </c>
      <c r="G12" s="11">
        <f>(G3*$B$3)+(G4*$B$4)+(G5*$B$5)+(G6*$B$6)</f>
        <v>0</v>
      </c>
      <c r="H12" s="11">
        <f t="shared" si="1"/>
        <v>0</v>
      </c>
      <c r="I12" s="11">
        <f t="shared" si="1"/>
        <v>0</v>
      </c>
      <c r="J12" s="11">
        <f>(J3*$B$3)+(J4*$B$4)+(J5*$B$5)+(J6*$B$6)</f>
        <v>0</v>
      </c>
      <c r="K12" s="11">
        <f>(K3*$B$3)+(K4*$B$4)+(K5*$B$5)+(K6*$B$6)</f>
        <v>0</v>
      </c>
      <c r="L12" s="10">
        <f>SUM(D12:G12)</f>
        <v>0</v>
      </c>
      <c r="M12" s="10">
        <f>SUM(H12:K12)</f>
        <v>0</v>
      </c>
      <c r="N12" s="10">
        <f>(L3*$B$3)+(L4*$B$4)+(L5*$B$5)+(L6*$B$6)</f>
        <v>0</v>
      </c>
    </row>
    <row r="13" spans="1:14" ht="15.6" x14ac:dyDescent="0.3">
      <c r="C13" s="6" t="s">
        <v>16</v>
      </c>
      <c r="D13" s="11">
        <f t="shared" ref="D13:K13" si="2">D11-D12</f>
        <v>0</v>
      </c>
      <c r="E13" s="11">
        <f t="shared" si="2"/>
        <v>0</v>
      </c>
      <c r="F13" s="11">
        <f t="shared" si="2"/>
        <v>0</v>
      </c>
      <c r="G13" s="11">
        <f t="shared" si="2"/>
        <v>0</v>
      </c>
      <c r="H13" s="11">
        <f t="shared" si="2"/>
        <v>0</v>
      </c>
      <c r="I13" s="11">
        <f t="shared" si="2"/>
        <v>0</v>
      </c>
      <c r="J13" s="11">
        <f t="shared" si="2"/>
        <v>0</v>
      </c>
      <c r="K13" s="11">
        <f t="shared" si="2"/>
        <v>0</v>
      </c>
      <c r="L13" s="11">
        <f t="shared" ref="L13:L19" si="3">SUM(D13:G13)</f>
        <v>0</v>
      </c>
      <c r="M13" s="11">
        <f t="shared" ref="M13:M19" si="4">SUM(H13:K13)</f>
        <v>0</v>
      </c>
      <c r="N13" s="11">
        <f>N11-N12</f>
        <v>0</v>
      </c>
    </row>
    <row r="14" spans="1:14" ht="15.6" x14ac:dyDescent="0.3">
      <c r="C14" s="6" t="s">
        <v>20</v>
      </c>
      <c r="D14" s="9" t="e">
        <f t="shared" ref="D14:N14" si="5">(D11-D12)/D11</f>
        <v>#DIV/0!</v>
      </c>
      <c r="E14" s="9" t="e">
        <f t="shared" si="5"/>
        <v>#DIV/0!</v>
      </c>
      <c r="F14" s="9" t="e">
        <f t="shared" si="5"/>
        <v>#DIV/0!</v>
      </c>
      <c r="G14" s="9" t="e">
        <f t="shared" si="5"/>
        <v>#DIV/0!</v>
      </c>
      <c r="H14" s="9" t="e">
        <f t="shared" si="5"/>
        <v>#DIV/0!</v>
      </c>
      <c r="I14" s="9" t="e">
        <f t="shared" si="5"/>
        <v>#DIV/0!</v>
      </c>
      <c r="J14" s="9" t="e">
        <f t="shared" si="5"/>
        <v>#DIV/0!</v>
      </c>
      <c r="K14" s="9" t="e">
        <f t="shared" si="5"/>
        <v>#DIV/0!</v>
      </c>
      <c r="L14" s="9" t="e">
        <f t="shared" si="5"/>
        <v>#DIV/0!</v>
      </c>
      <c r="M14" s="9" t="e">
        <f t="shared" si="5"/>
        <v>#DIV/0!</v>
      </c>
      <c r="N14" s="9" t="e">
        <f t="shared" si="5"/>
        <v>#DIV/0!</v>
      </c>
    </row>
    <row r="15" spans="1:14" x14ac:dyDescent="0.3">
      <c r="C15" s="4"/>
      <c r="D15" s="3"/>
      <c r="E15" s="3"/>
      <c r="F15" s="3"/>
      <c r="G15" s="3"/>
      <c r="H15" s="3"/>
      <c r="I15" s="3"/>
      <c r="J15" s="3"/>
      <c r="K15" s="3"/>
      <c r="L15" s="3"/>
      <c r="M15" s="3"/>
      <c r="N15" s="3"/>
    </row>
    <row r="16" spans="1:14" x14ac:dyDescent="0.3">
      <c r="C16" s="8" t="s">
        <v>19</v>
      </c>
      <c r="D16" s="12"/>
      <c r="E16" s="12"/>
      <c r="F16" s="12"/>
      <c r="G16" s="12"/>
      <c r="H16" s="12"/>
      <c r="I16" s="12"/>
      <c r="J16" s="12"/>
      <c r="K16" s="12"/>
      <c r="L16" s="12">
        <f t="shared" si="3"/>
        <v>0</v>
      </c>
      <c r="M16" s="12">
        <f t="shared" si="4"/>
        <v>0</v>
      </c>
      <c r="N16" s="12"/>
    </row>
    <row r="17" spans="1:14" x14ac:dyDescent="0.3">
      <c r="C17" s="8" t="s">
        <v>17</v>
      </c>
      <c r="D17" s="12"/>
      <c r="E17" s="12"/>
      <c r="F17" s="12"/>
      <c r="G17" s="12"/>
      <c r="H17" s="12"/>
      <c r="I17" s="12"/>
      <c r="J17" s="12"/>
      <c r="K17" s="12"/>
      <c r="L17" s="12">
        <f t="shared" si="3"/>
        <v>0</v>
      </c>
      <c r="M17" s="12">
        <f t="shared" si="4"/>
        <v>0</v>
      </c>
      <c r="N17" s="12"/>
    </row>
    <row r="18" spans="1:14" x14ac:dyDescent="0.3">
      <c r="C18" s="8" t="s">
        <v>18</v>
      </c>
      <c r="D18" s="12"/>
      <c r="E18" s="12"/>
      <c r="F18" s="12"/>
      <c r="G18" s="12"/>
      <c r="H18" s="12"/>
      <c r="I18" s="12"/>
      <c r="J18" s="12"/>
      <c r="K18" s="12"/>
      <c r="L18" s="12">
        <f t="shared" si="3"/>
        <v>0</v>
      </c>
      <c r="M18" s="12">
        <f t="shared" si="4"/>
        <v>0</v>
      </c>
      <c r="N18" s="12"/>
    </row>
    <row r="19" spans="1:14" ht="15.6" x14ac:dyDescent="0.3">
      <c r="C19" s="6" t="s">
        <v>34</v>
      </c>
      <c r="D19" s="11">
        <f t="shared" ref="D19:K19" si="6">SUM(D16:D18)</f>
        <v>0</v>
      </c>
      <c r="E19" s="11">
        <f t="shared" si="6"/>
        <v>0</v>
      </c>
      <c r="F19" s="11">
        <f t="shared" si="6"/>
        <v>0</v>
      </c>
      <c r="G19" s="11">
        <f t="shared" si="6"/>
        <v>0</v>
      </c>
      <c r="H19" s="11">
        <f t="shared" si="6"/>
        <v>0</v>
      </c>
      <c r="I19" s="11">
        <f t="shared" si="6"/>
        <v>0</v>
      </c>
      <c r="J19" s="11">
        <f t="shared" si="6"/>
        <v>0</v>
      </c>
      <c r="K19" s="11">
        <f t="shared" si="6"/>
        <v>0</v>
      </c>
      <c r="L19" s="11">
        <f t="shared" si="3"/>
        <v>0</v>
      </c>
      <c r="M19" s="11">
        <f t="shared" si="4"/>
        <v>0</v>
      </c>
      <c r="N19" s="11">
        <f>SUM(N16:N18)</f>
        <v>0</v>
      </c>
    </row>
    <row r="20" spans="1:14" ht="15.6" x14ac:dyDescent="0.3">
      <c r="C20" s="6"/>
      <c r="D20" s="11"/>
      <c r="E20" s="11"/>
      <c r="F20" s="11"/>
      <c r="G20" s="11"/>
      <c r="H20" s="11"/>
      <c r="I20" s="11"/>
      <c r="J20" s="11"/>
      <c r="K20" s="11"/>
      <c r="L20" s="11"/>
      <c r="M20" s="11"/>
      <c r="N20" s="11"/>
    </row>
    <row r="21" spans="1:14" ht="16.2" thickBot="1" x14ac:dyDescent="0.35">
      <c r="C21" s="7" t="s">
        <v>21</v>
      </c>
      <c r="D21" s="13">
        <f t="shared" ref="D21:K21" si="7">D13-D19</f>
        <v>0</v>
      </c>
      <c r="E21" s="13">
        <f t="shared" si="7"/>
        <v>0</v>
      </c>
      <c r="F21" s="13">
        <f t="shared" si="7"/>
        <v>0</v>
      </c>
      <c r="G21" s="13">
        <f t="shared" si="7"/>
        <v>0</v>
      </c>
      <c r="H21" s="13">
        <f t="shared" si="7"/>
        <v>0</v>
      </c>
      <c r="I21" s="13">
        <f t="shared" si="7"/>
        <v>0</v>
      </c>
      <c r="J21" s="13">
        <f t="shared" si="7"/>
        <v>0</v>
      </c>
      <c r="K21" s="13">
        <f t="shared" si="7"/>
        <v>0</v>
      </c>
      <c r="L21" s="13">
        <f>SUM(D21:G21)</f>
        <v>0</v>
      </c>
      <c r="M21" s="13">
        <f>SUM(H21:K21)</f>
        <v>0</v>
      </c>
      <c r="N21" s="13">
        <f>N13-N19</f>
        <v>0</v>
      </c>
    </row>
    <row r="22" spans="1:14" ht="15.6" x14ac:dyDescent="0.3">
      <c r="C22" s="6" t="s">
        <v>22</v>
      </c>
      <c r="D22" s="9" t="e">
        <f t="shared" ref="D22:N22" si="8">D21/D11</f>
        <v>#DIV/0!</v>
      </c>
      <c r="E22" s="9" t="e">
        <f t="shared" si="8"/>
        <v>#DIV/0!</v>
      </c>
      <c r="F22" s="9" t="e">
        <f t="shared" si="8"/>
        <v>#DIV/0!</v>
      </c>
      <c r="G22" s="9" t="e">
        <f t="shared" si="8"/>
        <v>#DIV/0!</v>
      </c>
      <c r="H22" s="9" t="e">
        <f t="shared" si="8"/>
        <v>#DIV/0!</v>
      </c>
      <c r="I22" s="9" t="e">
        <f t="shared" si="8"/>
        <v>#DIV/0!</v>
      </c>
      <c r="J22" s="9" t="e">
        <f t="shared" si="8"/>
        <v>#DIV/0!</v>
      </c>
      <c r="K22" s="9" t="e">
        <f t="shared" si="8"/>
        <v>#DIV/0!</v>
      </c>
      <c r="L22" s="9" t="e">
        <f t="shared" si="8"/>
        <v>#DIV/0!</v>
      </c>
      <c r="M22" s="9" t="e">
        <f t="shared" si="8"/>
        <v>#DIV/0!</v>
      </c>
      <c r="N22" s="9" t="e">
        <f t="shared" si="8"/>
        <v>#DIV/0!</v>
      </c>
    </row>
    <row r="23" spans="1:14" ht="15" customHeight="1" x14ac:dyDescent="0.3"/>
    <row r="24" spans="1:14" ht="16.05" customHeight="1" x14ac:dyDescent="0.3">
      <c r="A24" s="17"/>
    </row>
  </sheetData>
  <mergeCells count="3">
    <mergeCell ref="D1:K1"/>
    <mergeCell ref="D9:K9"/>
    <mergeCell ref="L9:M9"/>
  </mergeCells>
  <pageMargins left="0.7" right="0.7" top="0.75" bottom="0.75" header="0.3" footer="0.3"/>
  <pageSetup scale="92" fitToHeight="0" orientation="landscape"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5"/>
  <sheetViews>
    <sheetView zoomScale="192" zoomScaleNormal="192" workbookViewId="0">
      <selection activeCell="C2" sqref="C2:I3"/>
    </sheetView>
  </sheetViews>
  <sheetFormatPr defaultColWidth="8.77734375" defaultRowHeight="14.4" x14ac:dyDescent="0.3"/>
  <sheetData>
    <row r="1" spans="2:9" ht="45" customHeight="1" thickBot="1" x14ac:dyDescent="0.35">
      <c r="B1" s="72" t="s">
        <v>35</v>
      </c>
      <c r="C1" s="72"/>
      <c r="D1" s="72"/>
      <c r="E1" s="72"/>
      <c r="F1" s="72"/>
      <c r="G1" s="72"/>
      <c r="H1" s="72"/>
      <c r="I1" s="72"/>
    </row>
    <row r="2" spans="2:9" x14ac:dyDescent="0.3">
      <c r="B2" s="18" t="s">
        <v>14</v>
      </c>
      <c r="C2" s="73" t="s">
        <v>33</v>
      </c>
      <c r="D2" s="73"/>
      <c r="E2" s="73"/>
      <c r="F2" s="73"/>
      <c r="G2" s="73"/>
      <c r="H2" s="73"/>
      <c r="I2" s="74"/>
    </row>
    <row r="3" spans="2:9" x14ac:dyDescent="0.3">
      <c r="B3" s="19"/>
      <c r="C3" s="75"/>
      <c r="D3" s="75"/>
      <c r="E3" s="75"/>
      <c r="F3" s="75"/>
      <c r="G3" s="75"/>
      <c r="H3" s="75"/>
      <c r="I3" s="76"/>
    </row>
    <row r="4" spans="2:9" x14ac:dyDescent="0.3">
      <c r="B4" s="19"/>
      <c r="C4" s="75"/>
      <c r="D4" s="75"/>
      <c r="E4" s="75"/>
      <c r="F4" s="75"/>
      <c r="G4" s="75"/>
      <c r="H4" s="75"/>
      <c r="I4" s="76"/>
    </row>
    <row r="5" spans="2:9" x14ac:dyDescent="0.3">
      <c r="B5" s="19"/>
      <c r="C5" s="75"/>
      <c r="D5" s="75"/>
      <c r="E5" s="75"/>
      <c r="F5" s="75"/>
      <c r="G5" s="75"/>
      <c r="H5" s="75"/>
      <c r="I5" s="76"/>
    </row>
    <row r="6" spans="2:9" x14ac:dyDescent="0.3">
      <c r="B6" s="19"/>
      <c r="C6" s="75"/>
      <c r="D6" s="75"/>
      <c r="E6" s="75"/>
      <c r="F6" s="75"/>
      <c r="G6" s="75"/>
      <c r="H6" s="75"/>
      <c r="I6" s="76"/>
    </row>
    <row r="7" spans="2:9" ht="15" thickBot="1" x14ac:dyDescent="0.35">
      <c r="B7" s="20"/>
      <c r="C7" s="77"/>
      <c r="D7" s="77"/>
      <c r="E7" s="77"/>
      <c r="F7" s="77"/>
      <c r="G7" s="77"/>
      <c r="H7" s="77"/>
      <c r="I7" s="78"/>
    </row>
    <row r="8" spans="2:9" x14ac:dyDescent="0.3">
      <c r="B8" s="18" t="s">
        <v>15</v>
      </c>
      <c r="C8" s="73"/>
      <c r="D8" s="73"/>
      <c r="E8" s="73"/>
      <c r="F8" s="73"/>
      <c r="G8" s="73"/>
      <c r="H8" s="73"/>
      <c r="I8" s="74"/>
    </row>
    <row r="9" spans="2:9" x14ac:dyDescent="0.3">
      <c r="B9" s="19"/>
      <c r="C9" s="75"/>
      <c r="D9" s="75"/>
      <c r="E9" s="75"/>
      <c r="F9" s="75"/>
      <c r="G9" s="75"/>
      <c r="H9" s="75"/>
      <c r="I9" s="76"/>
    </row>
    <row r="10" spans="2:9" x14ac:dyDescent="0.3">
      <c r="B10" s="19"/>
      <c r="C10" s="75"/>
      <c r="D10" s="75"/>
      <c r="E10" s="75"/>
      <c r="F10" s="75"/>
      <c r="G10" s="75"/>
      <c r="H10" s="75"/>
      <c r="I10" s="76"/>
    </row>
    <row r="11" spans="2:9" x14ac:dyDescent="0.3">
      <c r="B11" s="19"/>
      <c r="C11" s="75"/>
      <c r="D11" s="75"/>
      <c r="E11" s="75"/>
      <c r="F11" s="75"/>
      <c r="G11" s="75"/>
      <c r="H11" s="75"/>
      <c r="I11" s="76"/>
    </row>
    <row r="12" spans="2:9" x14ac:dyDescent="0.3">
      <c r="B12" s="21"/>
      <c r="C12" s="75"/>
      <c r="D12" s="75"/>
      <c r="E12" s="75"/>
      <c r="F12" s="75"/>
      <c r="G12" s="75"/>
      <c r="H12" s="75"/>
      <c r="I12" s="76"/>
    </row>
    <row r="13" spans="2:9" ht="15" thickBot="1" x14ac:dyDescent="0.35">
      <c r="B13" s="20"/>
      <c r="C13" s="77"/>
      <c r="D13" s="77"/>
      <c r="E13" s="77"/>
      <c r="F13" s="77"/>
      <c r="G13" s="77"/>
      <c r="H13" s="77"/>
      <c r="I13" s="78"/>
    </row>
    <row r="14" spans="2:9" ht="43.2" x14ac:dyDescent="0.3">
      <c r="B14" s="22" t="s">
        <v>19</v>
      </c>
      <c r="C14" s="73" t="s">
        <v>32</v>
      </c>
      <c r="D14" s="73"/>
      <c r="E14" s="73"/>
      <c r="F14" s="73"/>
      <c r="G14" s="73"/>
      <c r="H14" s="73"/>
      <c r="I14" s="74"/>
    </row>
    <row r="15" spans="2:9" x14ac:dyDescent="0.3">
      <c r="B15" s="19"/>
      <c r="C15" s="75"/>
      <c r="D15" s="75"/>
      <c r="E15" s="75"/>
      <c r="F15" s="75"/>
      <c r="G15" s="75"/>
      <c r="H15" s="75"/>
      <c r="I15" s="76"/>
    </row>
    <row r="16" spans="2:9" x14ac:dyDescent="0.3">
      <c r="B16" s="19"/>
      <c r="C16" s="75"/>
      <c r="D16" s="75"/>
      <c r="E16" s="75"/>
      <c r="F16" s="75"/>
      <c r="G16" s="75"/>
      <c r="H16" s="75"/>
      <c r="I16" s="76"/>
    </row>
    <row r="17" spans="2:9" x14ac:dyDescent="0.3">
      <c r="B17" s="19"/>
      <c r="C17" s="75"/>
      <c r="D17" s="75"/>
      <c r="E17" s="75"/>
      <c r="F17" s="75"/>
      <c r="G17" s="75"/>
      <c r="H17" s="75"/>
      <c r="I17" s="76"/>
    </row>
    <row r="18" spans="2:9" x14ac:dyDescent="0.3">
      <c r="B18" s="19"/>
      <c r="C18" s="75"/>
      <c r="D18" s="75"/>
      <c r="E18" s="75"/>
      <c r="F18" s="75"/>
      <c r="G18" s="75"/>
      <c r="H18" s="75"/>
      <c r="I18" s="76"/>
    </row>
    <row r="19" spans="2:9" ht="15" thickBot="1" x14ac:dyDescent="0.35">
      <c r="B19" s="20"/>
      <c r="C19" s="77"/>
      <c r="D19" s="77"/>
      <c r="E19" s="77"/>
      <c r="F19" s="77"/>
      <c r="G19" s="77"/>
      <c r="H19" s="77"/>
      <c r="I19" s="78"/>
    </row>
    <row r="20" spans="2:9" x14ac:dyDescent="0.3">
      <c r="B20" s="18" t="s">
        <v>17</v>
      </c>
      <c r="C20" s="73"/>
      <c r="D20" s="73"/>
      <c r="E20" s="73"/>
      <c r="F20" s="73"/>
      <c r="G20" s="73"/>
      <c r="H20" s="73"/>
      <c r="I20" s="74"/>
    </row>
    <row r="21" spans="2:9" x14ac:dyDescent="0.3">
      <c r="B21" s="19"/>
      <c r="C21" s="75"/>
      <c r="D21" s="75"/>
      <c r="E21" s="75"/>
      <c r="F21" s="75"/>
      <c r="G21" s="75"/>
      <c r="H21" s="75"/>
      <c r="I21" s="76"/>
    </row>
    <row r="22" spans="2:9" x14ac:dyDescent="0.3">
      <c r="B22" s="19"/>
      <c r="C22" s="75"/>
      <c r="D22" s="75"/>
      <c r="E22" s="75"/>
      <c r="F22" s="75"/>
      <c r="G22" s="75"/>
      <c r="H22" s="75"/>
      <c r="I22" s="76"/>
    </row>
    <row r="23" spans="2:9" x14ac:dyDescent="0.3">
      <c r="B23" s="19"/>
      <c r="C23" s="75"/>
      <c r="D23" s="75"/>
      <c r="E23" s="75"/>
      <c r="F23" s="75"/>
      <c r="G23" s="75"/>
      <c r="H23" s="75"/>
      <c r="I23" s="76"/>
    </row>
    <row r="24" spans="2:9" x14ac:dyDescent="0.3">
      <c r="B24" s="19"/>
      <c r="C24" s="75"/>
      <c r="D24" s="75"/>
      <c r="E24" s="75"/>
      <c r="F24" s="75"/>
      <c r="G24" s="75"/>
      <c r="H24" s="75"/>
      <c r="I24" s="76"/>
    </row>
    <row r="25" spans="2:9" ht="15" thickBot="1" x14ac:dyDescent="0.35">
      <c r="B25" s="20"/>
      <c r="C25" s="77"/>
      <c r="D25" s="77"/>
      <c r="E25" s="77"/>
      <c r="F25" s="77"/>
      <c r="G25" s="77"/>
      <c r="H25" s="77"/>
      <c r="I25" s="78"/>
    </row>
    <row r="26" spans="2:9" x14ac:dyDescent="0.3">
      <c r="B26" s="18" t="s">
        <v>18</v>
      </c>
      <c r="C26" s="73"/>
      <c r="D26" s="73"/>
      <c r="E26" s="73"/>
      <c r="F26" s="73"/>
      <c r="G26" s="73"/>
      <c r="H26" s="73"/>
      <c r="I26" s="74"/>
    </row>
    <row r="27" spans="2:9" x14ac:dyDescent="0.3">
      <c r="B27" s="19"/>
      <c r="C27" s="75"/>
      <c r="D27" s="75"/>
      <c r="E27" s="75"/>
      <c r="F27" s="75"/>
      <c r="G27" s="75"/>
      <c r="H27" s="75"/>
      <c r="I27" s="76"/>
    </row>
    <row r="28" spans="2:9" x14ac:dyDescent="0.3">
      <c r="B28" s="19"/>
      <c r="C28" s="75"/>
      <c r="D28" s="75"/>
      <c r="E28" s="75"/>
      <c r="F28" s="75"/>
      <c r="G28" s="75"/>
      <c r="H28" s="75"/>
      <c r="I28" s="76"/>
    </row>
    <row r="29" spans="2:9" x14ac:dyDescent="0.3">
      <c r="B29" s="19"/>
      <c r="C29" s="75"/>
      <c r="D29" s="75"/>
      <c r="E29" s="75"/>
      <c r="F29" s="75"/>
      <c r="G29" s="75"/>
      <c r="H29" s="75"/>
      <c r="I29" s="76"/>
    </row>
    <row r="30" spans="2:9" x14ac:dyDescent="0.3">
      <c r="B30" s="19"/>
      <c r="C30" s="75"/>
      <c r="D30" s="75"/>
      <c r="E30" s="75"/>
      <c r="F30" s="75"/>
      <c r="G30" s="75"/>
      <c r="H30" s="75"/>
      <c r="I30" s="76"/>
    </row>
    <row r="31" spans="2:9" ht="15" thickBot="1" x14ac:dyDescent="0.35">
      <c r="B31" s="20"/>
      <c r="C31" s="77"/>
      <c r="D31" s="77"/>
      <c r="E31" s="77"/>
      <c r="F31" s="77"/>
      <c r="G31" s="77"/>
      <c r="H31" s="77"/>
      <c r="I31" s="78"/>
    </row>
    <row r="32" spans="2:9" x14ac:dyDescent="0.3">
      <c r="C32" s="79"/>
      <c r="D32" s="79"/>
      <c r="E32" s="79"/>
      <c r="F32" s="79"/>
      <c r="G32" s="79"/>
      <c r="H32" s="79"/>
      <c r="I32" s="79"/>
    </row>
    <row r="33" spans="3:9" x14ac:dyDescent="0.3">
      <c r="C33" s="75"/>
      <c r="D33" s="75"/>
      <c r="E33" s="75"/>
      <c r="F33" s="75"/>
      <c r="G33" s="75"/>
      <c r="H33" s="75"/>
      <c r="I33" s="75"/>
    </row>
    <row r="34" spans="3:9" x14ac:dyDescent="0.3">
      <c r="C34" s="71"/>
      <c r="D34" s="71"/>
      <c r="E34" s="71"/>
      <c r="F34" s="71"/>
      <c r="G34" s="71"/>
      <c r="H34" s="71"/>
      <c r="I34" s="71"/>
    </row>
    <row r="35" spans="3:9" x14ac:dyDescent="0.3">
      <c r="C35" s="71"/>
      <c r="D35" s="71"/>
      <c r="E35" s="71"/>
      <c r="F35" s="71"/>
      <c r="G35" s="71"/>
      <c r="H35" s="71"/>
      <c r="I35" s="71"/>
    </row>
    <row r="36" spans="3:9" x14ac:dyDescent="0.3">
      <c r="C36" s="71"/>
      <c r="D36" s="71"/>
      <c r="E36" s="71"/>
      <c r="F36" s="71"/>
      <c r="G36" s="71"/>
      <c r="H36" s="71"/>
      <c r="I36" s="71"/>
    </row>
    <row r="37" spans="3:9" x14ac:dyDescent="0.3">
      <c r="C37" s="71"/>
      <c r="D37" s="71"/>
      <c r="E37" s="71"/>
      <c r="F37" s="71"/>
      <c r="G37" s="71"/>
      <c r="H37" s="71"/>
      <c r="I37" s="71"/>
    </row>
    <row r="38" spans="3:9" x14ac:dyDescent="0.3">
      <c r="C38" s="71"/>
      <c r="D38" s="71"/>
      <c r="E38" s="71"/>
      <c r="F38" s="71"/>
      <c r="G38" s="71"/>
      <c r="H38" s="71"/>
      <c r="I38" s="71"/>
    </row>
    <row r="39" spans="3:9" x14ac:dyDescent="0.3">
      <c r="C39" s="71"/>
      <c r="D39" s="71"/>
      <c r="E39" s="71"/>
      <c r="F39" s="71"/>
      <c r="G39" s="71"/>
      <c r="H39" s="71"/>
      <c r="I39" s="71"/>
    </row>
    <row r="40" spans="3:9" x14ac:dyDescent="0.3">
      <c r="C40" s="71"/>
      <c r="D40" s="71"/>
      <c r="E40" s="71"/>
      <c r="F40" s="71"/>
      <c r="G40" s="71"/>
      <c r="H40" s="71"/>
      <c r="I40" s="71"/>
    </row>
    <row r="41" spans="3:9" x14ac:dyDescent="0.3">
      <c r="C41" s="71"/>
      <c r="D41" s="71"/>
      <c r="E41" s="71"/>
      <c r="F41" s="71"/>
      <c r="G41" s="71"/>
      <c r="H41" s="71"/>
      <c r="I41" s="71"/>
    </row>
    <row r="42" spans="3:9" x14ac:dyDescent="0.3">
      <c r="C42" s="71"/>
      <c r="D42" s="71"/>
      <c r="E42" s="71"/>
      <c r="F42" s="71"/>
      <c r="G42" s="71"/>
      <c r="H42" s="71"/>
      <c r="I42" s="71"/>
    </row>
    <row r="43" spans="3:9" x14ac:dyDescent="0.3">
      <c r="C43" s="71"/>
      <c r="D43" s="71"/>
      <c r="E43" s="71"/>
      <c r="F43" s="71"/>
      <c r="G43" s="71"/>
      <c r="H43" s="71"/>
      <c r="I43" s="71"/>
    </row>
    <row r="44" spans="3:9" x14ac:dyDescent="0.3">
      <c r="C44" s="71"/>
      <c r="D44" s="71"/>
      <c r="E44" s="71"/>
      <c r="F44" s="71"/>
      <c r="G44" s="71"/>
      <c r="H44" s="71"/>
      <c r="I44" s="71"/>
    </row>
    <row r="45" spans="3:9" x14ac:dyDescent="0.3">
      <c r="C45" s="71"/>
      <c r="D45" s="71"/>
      <c r="E45" s="71"/>
      <c r="F45" s="71"/>
      <c r="G45" s="71"/>
      <c r="H45" s="71"/>
      <c r="I45" s="71"/>
    </row>
    <row r="46" spans="3:9" x14ac:dyDescent="0.3">
      <c r="C46" s="71"/>
      <c r="D46" s="71"/>
      <c r="E46" s="71"/>
      <c r="F46" s="71"/>
      <c r="G46" s="71"/>
      <c r="H46" s="71"/>
      <c r="I46" s="71"/>
    </row>
    <row r="47" spans="3:9" x14ac:dyDescent="0.3">
      <c r="C47" s="71"/>
      <c r="D47" s="71"/>
      <c r="E47" s="71"/>
      <c r="F47" s="71"/>
      <c r="G47" s="71"/>
      <c r="H47" s="71"/>
      <c r="I47" s="71"/>
    </row>
    <row r="48" spans="3:9" x14ac:dyDescent="0.3">
      <c r="C48" s="71"/>
      <c r="D48" s="71"/>
      <c r="E48" s="71"/>
      <c r="F48" s="71"/>
      <c r="G48" s="71"/>
      <c r="H48" s="71"/>
      <c r="I48" s="71"/>
    </row>
    <row r="49" spans="3:9" x14ac:dyDescent="0.3">
      <c r="C49" s="71"/>
      <c r="D49" s="71"/>
      <c r="E49" s="71"/>
      <c r="F49" s="71"/>
      <c r="G49" s="71"/>
      <c r="H49" s="71"/>
      <c r="I49" s="71"/>
    </row>
    <row r="50" spans="3:9" x14ac:dyDescent="0.3">
      <c r="C50" s="71"/>
      <c r="D50" s="71"/>
      <c r="E50" s="71"/>
      <c r="F50" s="71"/>
      <c r="G50" s="71"/>
      <c r="H50" s="71"/>
      <c r="I50" s="71"/>
    </row>
    <row r="51" spans="3:9" x14ac:dyDescent="0.3">
      <c r="C51" s="71"/>
      <c r="D51" s="71"/>
      <c r="E51" s="71"/>
      <c r="F51" s="71"/>
      <c r="G51" s="71"/>
      <c r="H51" s="71"/>
      <c r="I51" s="71"/>
    </row>
    <row r="52" spans="3:9" x14ac:dyDescent="0.3">
      <c r="C52" s="71"/>
      <c r="D52" s="71"/>
      <c r="E52" s="71"/>
      <c r="F52" s="71"/>
      <c r="G52" s="71"/>
      <c r="H52" s="71"/>
      <c r="I52" s="71"/>
    </row>
    <row r="53" spans="3:9" x14ac:dyDescent="0.3">
      <c r="C53" s="71"/>
      <c r="D53" s="71"/>
      <c r="E53" s="71"/>
      <c r="F53" s="71"/>
      <c r="G53" s="71"/>
      <c r="H53" s="71"/>
      <c r="I53" s="71"/>
    </row>
    <row r="54" spans="3:9" x14ac:dyDescent="0.3">
      <c r="C54" s="71"/>
      <c r="D54" s="71"/>
      <c r="E54" s="71"/>
      <c r="F54" s="71"/>
      <c r="G54" s="71"/>
      <c r="H54" s="71"/>
      <c r="I54" s="71"/>
    </row>
    <row r="55" spans="3:9" x14ac:dyDescent="0.3">
      <c r="C55" s="71"/>
      <c r="D55" s="71"/>
      <c r="E55" s="71"/>
      <c r="F55" s="71"/>
      <c r="G55" s="71"/>
      <c r="H55" s="71"/>
      <c r="I55" s="71"/>
    </row>
    <row r="56" spans="3:9" x14ac:dyDescent="0.3">
      <c r="C56" s="71"/>
      <c r="D56" s="71"/>
      <c r="E56" s="71"/>
      <c r="F56" s="71"/>
      <c r="G56" s="71"/>
      <c r="H56" s="71"/>
      <c r="I56" s="71"/>
    </row>
    <row r="57" spans="3:9" x14ac:dyDescent="0.3">
      <c r="C57" s="71"/>
      <c r="D57" s="71"/>
      <c r="E57" s="71"/>
      <c r="F57" s="71"/>
      <c r="G57" s="71"/>
      <c r="H57" s="71"/>
      <c r="I57" s="71"/>
    </row>
    <row r="58" spans="3:9" x14ac:dyDescent="0.3">
      <c r="C58" s="71"/>
      <c r="D58" s="71"/>
      <c r="E58" s="71"/>
      <c r="F58" s="71"/>
      <c r="G58" s="71"/>
      <c r="H58" s="71"/>
      <c r="I58" s="71"/>
    </row>
    <row r="59" spans="3:9" x14ac:dyDescent="0.3">
      <c r="C59" s="71"/>
      <c r="D59" s="71"/>
      <c r="E59" s="71"/>
      <c r="F59" s="71"/>
      <c r="G59" s="71"/>
      <c r="H59" s="71"/>
      <c r="I59" s="71"/>
    </row>
    <row r="60" spans="3:9" x14ac:dyDescent="0.3">
      <c r="C60" s="71"/>
      <c r="D60" s="71"/>
      <c r="E60" s="71"/>
      <c r="F60" s="71"/>
      <c r="G60" s="71"/>
      <c r="H60" s="71"/>
      <c r="I60" s="71"/>
    </row>
    <row r="61" spans="3:9" x14ac:dyDescent="0.3">
      <c r="C61" s="71"/>
      <c r="D61" s="71"/>
      <c r="E61" s="71"/>
      <c r="F61" s="71"/>
      <c r="G61" s="71"/>
      <c r="H61" s="71"/>
      <c r="I61" s="71"/>
    </row>
    <row r="62" spans="3:9" x14ac:dyDescent="0.3">
      <c r="C62" s="71"/>
      <c r="D62" s="71"/>
      <c r="E62" s="71"/>
      <c r="F62" s="71"/>
      <c r="G62" s="71"/>
      <c r="H62" s="71"/>
      <c r="I62" s="71"/>
    </row>
    <row r="63" spans="3:9" x14ac:dyDescent="0.3">
      <c r="C63" s="71"/>
      <c r="D63" s="71"/>
      <c r="E63" s="71"/>
      <c r="F63" s="71"/>
      <c r="G63" s="71"/>
      <c r="H63" s="71"/>
      <c r="I63" s="71"/>
    </row>
    <row r="64" spans="3:9" x14ac:dyDescent="0.3">
      <c r="C64" s="71"/>
      <c r="D64" s="71"/>
      <c r="E64" s="71"/>
      <c r="F64" s="71"/>
      <c r="G64" s="71"/>
      <c r="H64" s="71"/>
      <c r="I64" s="71"/>
    </row>
    <row r="65" spans="3:9" x14ac:dyDescent="0.3">
      <c r="C65" s="71"/>
      <c r="D65" s="71"/>
      <c r="E65" s="71"/>
      <c r="F65" s="71"/>
      <c r="G65" s="71"/>
      <c r="H65" s="71"/>
      <c r="I65" s="71"/>
    </row>
    <row r="66" spans="3:9" x14ac:dyDescent="0.3">
      <c r="C66" s="71"/>
      <c r="D66" s="71"/>
      <c r="E66" s="71"/>
      <c r="F66" s="71"/>
      <c r="G66" s="71"/>
      <c r="H66" s="71"/>
      <c r="I66" s="71"/>
    </row>
    <row r="67" spans="3:9" x14ac:dyDescent="0.3">
      <c r="C67" s="71"/>
      <c r="D67" s="71"/>
      <c r="E67" s="71"/>
      <c r="F67" s="71"/>
      <c r="G67" s="71"/>
      <c r="H67" s="71"/>
      <c r="I67" s="71"/>
    </row>
    <row r="68" spans="3:9" x14ac:dyDescent="0.3">
      <c r="C68" s="71"/>
      <c r="D68" s="71"/>
      <c r="E68" s="71"/>
      <c r="F68" s="71"/>
      <c r="G68" s="71"/>
      <c r="H68" s="71"/>
      <c r="I68" s="71"/>
    </row>
    <row r="69" spans="3:9" x14ac:dyDescent="0.3">
      <c r="C69" s="71"/>
      <c r="D69" s="71"/>
      <c r="E69" s="71"/>
      <c r="F69" s="71"/>
      <c r="G69" s="71"/>
      <c r="H69" s="71"/>
      <c r="I69" s="71"/>
    </row>
    <row r="70" spans="3:9" x14ac:dyDescent="0.3">
      <c r="C70" s="71"/>
      <c r="D70" s="71"/>
      <c r="E70" s="71"/>
      <c r="F70" s="71"/>
      <c r="G70" s="71"/>
      <c r="H70" s="71"/>
      <c r="I70" s="71"/>
    </row>
    <row r="71" spans="3:9" x14ac:dyDescent="0.3">
      <c r="C71" s="71"/>
      <c r="D71" s="71"/>
      <c r="E71" s="71"/>
      <c r="F71" s="71"/>
      <c r="G71" s="71"/>
      <c r="H71" s="71"/>
      <c r="I71" s="71"/>
    </row>
    <row r="72" spans="3:9" x14ac:dyDescent="0.3">
      <c r="C72" s="71"/>
      <c r="D72" s="71"/>
      <c r="E72" s="71"/>
      <c r="F72" s="71"/>
      <c r="G72" s="71"/>
      <c r="H72" s="71"/>
      <c r="I72" s="71"/>
    </row>
    <row r="73" spans="3:9" x14ac:dyDescent="0.3">
      <c r="C73" s="71"/>
      <c r="D73" s="71"/>
      <c r="E73" s="71"/>
      <c r="F73" s="71"/>
      <c r="G73" s="71"/>
      <c r="H73" s="71"/>
      <c r="I73" s="71"/>
    </row>
    <row r="74" spans="3:9" x14ac:dyDescent="0.3">
      <c r="C74" s="71"/>
      <c r="D74" s="71"/>
      <c r="E74" s="71"/>
      <c r="F74" s="71"/>
      <c r="G74" s="71"/>
      <c r="H74" s="71"/>
      <c r="I74" s="71"/>
    </row>
    <row r="75" spans="3:9" x14ac:dyDescent="0.3">
      <c r="C75" s="71"/>
      <c r="D75" s="71"/>
      <c r="E75" s="71"/>
      <c r="F75" s="71"/>
      <c r="G75" s="71"/>
      <c r="H75" s="71"/>
      <c r="I75" s="71"/>
    </row>
    <row r="76" spans="3:9" x14ac:dyDescent="0.3">
      <c r="C76" s="71"/>
      <c r="D76" s="71"/>
      <c r="E76" s="71"/>
      <c r="F76" s="71"/>
      <c r="G76" s="71"/>
      <c r="H76" s="71"/>
      <c r="I76" s="71"/>
    </row>
    <row r="77" spans="3:9" x14ac:dyDescent="0.3">
      <c r="C77" s="71"/>
      <c r="D77" s="71"/>
      <c r="E77" s="71"/>
      <c r="F77" s="71"/>
      <c r="G77" s="71"/>
      <c r="H77" s="71"/>
      <c r="I77" s="71"/>
    </row>
    <row r="78" spans="3:9" x14ac:dyDescent="0.3">
      <c r="C78" s="71"/>
      <c r="D78" s="71"/>
      <c r="E78" s="71"/>
      <c r="F78" s="71"/>
      <c r="G78" s="71"/>
      <c r="H78" s="71"/>
      <c r="I78" s="71"/>
    </row>
    <row r="79" spans="3:9" x14ac:dyDescent="0.3">
      <c r="C79" s="71"/>
      <c r="D79" s="71"/>
      <c r="E79" s="71"/>
      <c r="F79" s="71"/>
      <c r="G79" s="71"/>
      <c r="H79" s="71"/>
      <c r="I79" s="71"/>
    </row>
    <row r="80" spans="3:9" x14ac:dyDescent="0.3">
      <c r="C80" s="71"/>
      <c r="D80" s="71"/>
      <c r="E80" s="71"/>
      <c r="F80" s="71"/>
      <c r="G80" s="71"/>
      <c r="H80" s="71"/>
      <c r="I80" s="71"/>
    </row>
    <row r="81" spans="3:9" x14ac:dyDescent="0.3">
      <c r="C81" s="71"/>
      <c r="D81" s="71"/>
      <c r="E81" s="71"/>
      <c r="F81" s="71"/>
      <c r="G81" s="71"/>
      <c r="H81" s="71"/>
      <c r="I81" s="71"/>
    </row>
    <row r="82" spans="3:9" x14ac:dyDescent="0.3">
      <c r="C82" s="71"/>
      <c r="D82" s="71"/>
      <c r="E82" s="71"/>
      <c r="F82" s="71"/>
      <c r="G82" s="71"/>
      <c r="H82" s="71"/>
      <c r="I82" s="71"/>
    </row>
    <row r="83" spans="3:9" x14ac:dyDescent="0.3">
      <c r="C83" s="71"/>
      <c r="D83" s="71"/>
      <c r="E83" s="71"/>
      <c r="F83" s="71"/>
      <c r="G83" s="71"/>
      <c r="H83" s="71"/>
      <c r="I83" s="71"/>
    </row>
    <row r="84" spans="3:9" x14ac:dyDescent="0.3">
      <c r="C84" s="71"/>
      <c r="D84" s="71"/>
      <c r="E84" s="71"/>
      <c r="F84" s="71"/>
      <c r="G84" s="71"/>
      <c r="H84" s="71"/>
      <c r="I84" s="71"/>
    </row>
    <row r="85" spans="3:9" x14ac:dyDescent="0.3">
      <c r="C85" s="71"/>
      <c r="D85" s="71"/>
      <c r="E85" s="71"/>
      <c r="F85" s="71"/>
      <c r="G85" s="71"/>
      <c r="H85" s="71"/>
      <c r="I85" s="71"/>
    </row>
    <row r="86" spans="3:9" x14ac:dyDescent="0.3">
      <c r="C86" s="71"/>
      <c r="D86" s="71"/>
      <c r="E86" s="71"/>
      <c r="F86" s="71"/>
      <c r="G86" s="71"/>
      <c r="H86" s="71"/>
      <c r="I86" s="71"/>
    </row>
    <row r="87" spans="3:9" x14ac:dyDescent="0.3">
      <c r="C87" s="71"/>
      <c r="D87" s="71"/>
      <c r="E87" s="71"/>
      <c r="F87" s="71"/>
      <c r="G87" s="71"/>
      <c r="H87" s="71"/>
      <c r="I87" s="71"/>
    </row>
    <row r="88" spans="3:9" x14ac:dyDescent="0.3">
      <c r="C88" s="71"/>
      <c r="D88" s="71"/>
      <c r="E88" s="71"/>
      <c r="F88" s="71"/>
      <c r="G88" s="71"/>
      <c r="H88" s="71"/>
      <c r="I88" s="71"/>
    </row>
    <row r="89" spans="3:9" x14ac:dyDescent="0.3">
      <c r="C89" s="71"/>
      <c r="D89" s="71"/>
      <c r="E89" s="71"/>
      <c r="F89" s="71"/>
      <c r="G89" s="71"/>
      <c r="H89" s="71"/>
      <c r="I89" s="71"/>
    </row>
    <row r="90" spans="3:9" x14ac:dyDescent="0.3">
      <c r="C90" s="71"/>
      <c r="D90" s="71"/>
      <c r="E90" s="71"/>
      <c r="F90" s="71"/>
      <c r="G90" s="71"/>
      <c r="H90" s="71"/>
      <c r="I90" s="71"/>
    </row>
    <row r="91" spans="3:9" x14ac:dyDescent="0.3">
      <c r="C91" s="71"/>
      <c r="D91" s="71"/>
      <c r="E91" s="71"/>
      <c r="F91" s="71"/>
      <c r="G91" s="71"/>
      <c r="H91" s="71"/>
      <c r="I91" s="71"/>
    </row>
    <row r="92" spans="3:9" x14ac:dyDescent="0.3">
      <c r="C92" s="71"/>
      <c r="D92" s="71"/>
      <c r="E92" s="71"/>
      <c r="F92" s="71"/>
      <c r="G92" s="71"/>
      <c r="H92" s="71"/>
      <c r="I92" s="71"/>
    </row>
    <row r="93" spans="3:9" x14ac:dyDescent="0.3">
      <c r="C93" s="71"/>
      <c r="D93" s="71"/>
      <c r="E93" s="71"/>
      <c r="F93" s="71"/>
      <c r="G93" s="71"/>
      <c r="H93" s="71"/>
      <c r="I93" s="71"/>
    </row>
    <row r="94" spans="3:9" x14ac:dyDescent="0.3">
      <c r="C94" s="71"/>
      <c r="D94" s="71"/>
      <c r="E94" s="71"/>
      <c r="F94" s="71"/>
      <c r="G94" s="71"/>
      <c r="H94" s="71"/>
      <c r="I94" s="71"/>
    </row>
    <row r="95" spans="3:9" x14ac:dyDescent="0.3">
      <c r="C95" s="71"/>
      <c r="D95" s="71"/>
      <c r="E95" s="71"/>
      <c r="F95" s="71"/>
      <c r="G95" s="71"/>
      <c r="H95" s="71"/>
      <c r="I95" s="71"/>
    </row>
    <row r="96" spans="3:9" x14ac:dyDescent="0.3">
      <c r="C96" s="71"/>
      <c r="D96" s="71"/>
      <c r="E96" s="71"/>
      <c r="F96" s="71"/>
      <c r="G96" s="71"/>
      <c r="H96" s="71"/>
      <c r="I96" s="71"/>
    </row>
    <row r="97" spans="3:9" x14ac:dyDescent="0.3">
      <c r="C97" s="71"/>
      <c r="D97" s="71"/>
      <c r="E97" s="71"/>
      <c r="F97" s="71"/>
      <c r="G97" s="71"/>
      <c r="H97" s="71"/>
      <c r="I97" s="71"/>
    </row>
    <row r="98" spans="3:9" x14ac:dyDescent="0.3">
      <c r="C98" s="71"/>
      <c r="D98" s="71"/>
      <c r="E98" s="71"/>
      <c r="F98" s="71"/>
      <c r="G98" s="71"/>
      <c r="H98" s="71"/>
      <c r="I98" s="71"/>
    </row>
    <row r="99" spans="3:9" x14ac:dyDescent="0.3">
      <c r="C99" s="71"/>
      <c r="D99" s="71"/>
      <c r="E99" s="71"/>
      <c r="F99" s="71"/>
      <c r="G99" s="71"/>
      <c r="H99" s="71"/>
      <c r="I99" s="71"/>
    </row>
    <row r="100" spans="3:9" x14ac:dyDescent="0.3">
      <c r="C100" s="71"/>
      <c r="D100" s="71"/>
      <c r="E100" s="71"/>
      <c r="F100" s="71"/>
      <c r="G100" s="71"/>
      <c r="H100" s="71"/>
      <c r="I100" s="71"/>
    </row>
    <row r="101" spans="3:9" x14ac:dyDescent="0.3">
      <c r="C101" s="71"/>
      <c r="D101" s="71"/>
      <c r="E101" s="71"/>
      <c r="F101" s="71"/>
      <c r="G101" s="71"/>
      <c r="H101" s="71"/>
      <c r="I101" s="71"/>
    </row>
    <row r="102" spans="3:9" x14ac:dyDescent="0.3">
      <c r="C102" s="71"/>
      <c r="D102" s="71"/>
      <c r="E102" s="71"/>
      <c r="F102" s="71"/>
      <c r="G102" s="71"/>
      <c r="H102" s="71"/>
      <c r="I102" s="71"/>
    </row>
    <row r="103" spans="3:9" x14ac:dyDescent="0.3">
      <c r="C103" s="71"/>
      <c r="D103" s="71"/>
      <c r="E103" s="71"/>
      <c r="F103" s="71"/>
      <c r="G103" s="71"/>
      <c r="H103" s="71"/>
      <c r="I103" s="71"/>
    </row>
    <row r="104" spans="3:9" x14ac:dyDescent="0.3">
      <c r="C104" s="71"/>
      <c r="D104" s="71"/>
      <c r="E104" s="71"/>
      <c r="F104" s="71"/>
      <c r="G104" s="71"/>
      <c r="H104" s="71"/>
      <c r="I104" s="71"/>
    </row>
    <row r="105" spans="3:9" x14ac:dyDescent="0.3">
      <c r="C105" s="71"/>
      <c r="D105" s="71"/>
      <c r="E105" s="71"/>
      <c r="F105" s="71"/>
      <c r="G105" s="71"/>
      <c r="H105" s="71"/>
      <c r="I105" s="71"/>
    </row>
    <row r="106" spans="3:9" x14ac:dyDescent="0.3">
      <c r="C106" s="71"/>
      <c r="D106" s="71"/>
      <c r="E106" s="71"/>
      <c r="F106" s="71"/>
      <c r="G106" s="71"/>
      <c r="H106" s="71"/>
      <c r="I106" s="71"/>
    </row>
    <row r="107" spans="3:9" x14ac:dyDescent="0.3">
      <c r="C107" s="71"/>
      <c r="D107" s="71"/>
      <c r="E107" s="71"/>
      <c r="F107" s="71"/>
      <c r="G107" s="71"/>
      <c r="H107" s="71"/>
      <c r="I107" s="71"/>
    </row>
    <row r="108" spans="3:9" x14ac:dyDescent="0.3">
      <c r="C108" s="71"/>
      <c r="D108" s="71"/>
      <c r="E108" s="71"/>
      <c r="F108" s="71"/>
      <c r="G108" s="71"/>
      <c r="H108" s="71"/>
      <c r="I108" s="71"/>
    </row>
    <row r="109" spans="3:9" x14ac:dyDescent="0.3">
      <c r="C109" s="71"/>
      <c r="D109" s="71"/>
      <c r="E109" s="71"/>
      <c r="F109" s="71"/>
      <c r="G109" s="71"/>
      <c r="H109" s="71"/>
      <c r="I109" s="71"/>
    </row>
    <row r="110" spans="3:9" x14ac:dyDescent="0.3">
      <c r="C110" s="71"/>
      <c r="D110" s="71"/>
      <c r="E110" s="71"/>
      <c r="F110" s="71"/>
      <c r="G110" s="71"/>
      <c r="H110" s="71"/>
      <c r="I110" s="71"/>
    </row>
    <row r="111" spans="3:9" x14ac:dyDescent="0.3">
      <c r="C111" s="71"/>
      <c r="D111" s="71"/>
      <c r="E111" s="71"/>
      <c r="F111" s="71"/>
      <c r="G111" s="71"/>
      <c r="H111" s="71"/>
      <c r="I111" s="71"/>
    </row>
    <row r="112" spans="3:9" x14ac:dyDescent="0.3">
      <c r="C112" s="71"/>
      <c r="D112" s="71"/>
      <c r="E112" s="71"/>
      <c r="F112" s="71"/>
      <c r="G112" s="71"/>
      <c r="H112" s="71"/>
      <c r="I112" s="71"/>
    </row>
    <row r="113" spans="3:9" x14ac:dyDescent="0.3">
      <c r="C113" s="71"/>
      <c r="D113" s="71"/>
      <c r="E113" s="71"/>
      <c r="F113" s="71"/>
      <c r="G113" s="71"/>
      <c r="H113" s="71"/>
      <c r="I113" s="71"/>
    </row>
    <row r="114" spans="3:9" x14ac:dyDescent="0.3">
      <c r="C114" s="71"/>
      <c r="D114" s="71"/>
      <c r="E114" s="71"/>
      <c r="F114" s="71"/>
      <c r="G114" s="71"/>
      <c r="H114" s="71"/>
      <c r="I114" s="71"/>
    </row>
    <row r="115" spans="3:9" x14ac:dyDescent="0.3">
      <c r="C115" s="71"/>
      <c r="D115" s="71"/>
      <c r="E115" s="71"/>
      <c r="F115" s="71"/>
      <c r="G115" s="71"/>
      <c r="H115" s="71"/>
      <c r="I115" s="71"/>
    </row>
    <row r="116" spans="3:9" x14ac:dyDescent="0.3">
      <c r="C116" s="71"/>
      <c r="D116" s="71"/>
      <c r="E116" s="71"/>
      <c r="F116" s="71"/>
      <c r="G116" s="71"/>
      <c r="H116" s="71"/>
      <c r="I116" s="71"/>
    </row>
    <row r="117" spans="3:9" x14ac:dyDescent="0.3">
      <c r="C117" s="71"/>
      <c r="D117" s="71"/>
      <c r="E117" s="71"/>
      <c r="F117" s="71"/>
      <c r="G117" s="71"/>
      <c r="H117" s="71"/>
      <c r="I117" s="71"/>
    </row>
    <row r="118" spans="3:9" x14ac:dyDescent="0.3">
      <c r="C118" s="71"/>
      <c r="D118" s="71"/>
      <c r="E118" s="71"/>
      <c r="F118" s="71"/>
      <c r="G118" s="71"/>
      <c r="H118" s="71"/>
      <c r="I118" s="71"/>
    </row>
    <row r="119" spans="3:9" x14ac:dyDescent="0.3">
      <c r="C119" s="71"/>
      <c r="D119" s="71"/>
      <c r="E119" s="71"/>
      <c r="F119" s="71"/>
      <c r="G119" s="71"/>
      <c r="H119" s="71"/>
      <c r="I119" s="71"/>
    </row>
    <row r="120" spans="3:9" x14ac:dyDescent="0.3">
      <c r="C120" s="71"/>
      <c r="D120" s="71"/>
      <c r="E120" s="71"/>
      <c r="F120" s="71"/>
      <c r="G120" s="71"/>
      <c r="H120" s="71"/>
      <c r="I120" s="71"/>
    </row>
    <row r="121" spans="3:9" x14ac:dyDescent="0.3">
      <c r="C121" s="71"/>
      <c r="D121" s="71"/>
      <c r="E121" s="71"/>
      <c r="F121" s="71"/>
      <c r="G121" s="71"/>
      <c r="H121" s="71"/>
      <c r="I121" s="71"/>
    </row>
    <row r="122" spans="3:9" x14ac:dyDescent="0.3">
      <c r="C122" s="71"/>
      <c r="D122" s="71"/>
      <c r="E122" s="71"/>
      <c r="F122" s="71"/>
      <c r="G122" s="71"/>
      <c r="H122" s="71"/>
      <c r="I122" s="71"/>
    </row>
    <row r="123" spans="3:9" x14ac:dyDescent="0.3">
      <c r="C123" s="71"/>
      <c r="D123" s="71"/>
      <c r="E123" s="71"/>
      <c r="F123" s="71"/>
      <c r="G123" s="71"/>
      <c r="H123" s="71"/>
      <c r="I123" s="71"/>
    </row>
    <row r="124" spans="3:9" x14ac:dyDescent="0.3">
      <c r="C124" s="71"/>
      <c r="D124" s="71"/>
      <c r="E124" s="71"/>
      <c r="F124" s="71"/>
      <c r="G124" s="71"/>
      <c r="H124" s="71"/>
      <c r="I124" s="71"/>
    </row>
    <row r="125" spans="3:9" x14ac:dyDescent="0.3">
      <c r="C125" s="71"/>
      <c r="D125" s="71"/>
      <c r="E125" s="71"/>
      <c r="F125" s="71"/>
      <c r="G125" s="71"/>
      <c r="H125" s="71"/>
      <c r="I125" s="71"/>
    </row>
  </sheetData>
  <mergeCells count="63">
    <mergeCell ref="C12:I13"/>
    <mergeCell ref="C2:I3"/>
    <mergeCell ref="C4:I5"/>
    <mergeCell ref="C6:I7"/>
    <mergeCell ref="C8:I9"/>
    <mergeCell ref="C10:I11"/>
    <mergeCell ref="C36:I37"/>
    <mergeCell ref="C14:I15"/>
    <mergeCell ref="C16:I17"/>
    <mergeCell ref="C18:I19"/>
    <mergeCell ref="C20:I21"/>
    <mergeCell ref="C22:I23"/>
    <mergeCell ref="C24:I25"/>
    <mergeCell ref="C26:I27"/>
    <mergeCell ref="C28:I29"/>
    <mergeCell ref="C30:I31"/>
    <mergeCell ref="C32:I33"/>
    <mergeCell ref="C34:I35"/>
    <mergeCell ref="C60:I61"/>
    <mergeCell ref="C38:I39"/>
    <mergeCell ref="C40:I41"/>
    <mergeCell ref="C42:I43"/>
    <mergeCell ref="C44:I45"/>
    <mergeCell ref="C46:I47"/>
    <mergeCell ref="C48:I49"/>
    <mergeCell ref="C50:I51"/>
    <mergeCell ref="C52:I53"/>
    <mergeCell ref="C54:I55"/>
    <mergeCell ref="C56:I57"/>
    <mergeCell ref="C58:I59"/>
    <mergeCell ref="C84:I85"/>
    <mergeCell ref="C62:I63"/>
    <mergeCell ref="C64:I65"/>
    <mergeCell ref="C66:I67"/>
    <mergeCell ref="C68:I69"/>
    <mergeCell ref="C70:I71"/>
    <mergeCell ref="C72:I73"/>
    <mergeCell ref="C74:I75"/>
    <mergeCell ref="C76:I77"/>
    <mergeCell ref="C78:I79"/>
    <mergeCell ref="C80:I81"/>
    <mergeCell ref="C82:I83"/>
    <mergeCell ref="C88:I89"/>
    <mergeCell ref="C90:I91"/>
    <mergeCell ref="C92:I93"/>
    <mergeCell ref="C94:I95"/>
    <mergeCell ref="C96:I97"/>
    <mergeCell ref="C122:I123"/>
    <mergeCell ref="C124:I125"/>
    <mergeCell ref="B1:I1"/>
    <mergeCell ref="C110:I111"/>
    <mergeCell ref="C112:I113"/>
    <mergeCell ref="C114:I115"/>
    <mergeCell ref="C116:I117"/>
    <mergeCell ref="C118:I119"/>
    <mergeCell ref="C120:I121"/>
    <mergeCell ref="C98:I99"/>
    <mergeCell ref="C100:I101"/>
    <mergeCell ref="C102:I103"/>
    <mergeCell ref="C104:I105"/>
    <mergeCell ref="C106:I107"/>
    <mergeCell ref="C108:I109"/>
    <mergeCell ref="C86:I87"/>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8"/>
  <sheetViews>
    <sheetView zoomScale="128" zoomScaleNormal="128" workbookViewId="0">
      <selection activeCell="A29" sqref="A29"/>
    </sheetView>
  </sheetViews>
  <sheetFormatPr defaultColWidth="8.77734375" defaultRowHeight="13.2" x14ac:dyDescent="0.25"/>
  <cols>
    <col min="1" max="1" width="20.44140625" style="29" customWidth="1"/>
    <col min="2" max="2" width="3.44140625" style="29" customWidth="1"/>
    <col min="3" max="3" width="46.109375" style="29" customWidth="1"/>
    <col min="4" max="4" width="24.44140625" style="29" customWidth="1"/>
    <col min="5" max="5" width="18.33203125" style="29" customWidth="1"/>
    <col min="6" max="6" width="25.44140625" style="29" customWidth="1"/>
    <col min="7" max="7" width="3.44140625" style="29" customWidth="1"/>
    <col min="8" max="8" width="20.44140625" style="29" customWidth="1"/>
    <col min="9" max="9" width="87.109375" style="29" customWidth="1"/>
    <col min="10" max="257" width="20.44140625" style="29" customWidth="1"/>
    <col min="258" max="258" width="3.44140625" style="29" customWidth="1"/>
    <col min="259" max="259" width="46.109375" style="29" customWidth="1"/>
    <col min="260" max="260" width="24.44140625" style="29" customWidth="1"/>
    <col min="261" max="261" width="18.33203125" style="29" customWidth="1"/>
    <col min="262" max="262" width="25.44140625" style="29" customWidth="1"/>
    <col min="263" max="263" width="3.44140625" style="29" customWidth="1"/>
    <col min="264" max="264" width="20.44140625" style="29" customWidth="1"/>
    <col min="265" max="265" width="87.109375" style="29" customWidth="1"/>
    <col min="266" max="513" width="20.44140625" style="29" customWidth="1"/>
    <col min="514" max="514" width="3.44140625" style="29" customWidth="1"/>
    <col min="515" max="515" width="46.109375" style="29" customWidth="1"/>
    <col min="516" max="516" width="24.44140625" style="29" customWidth="1"/>
    <col min="517" max="517" width="18.33203125" style="29" customWidth="1"/>
    <col min="518" max="518" width="25.44140625" style="29" customWidth="1"/>
    <col min="519" max="519" width="3.44140625" style="29" customWidth="1"/>
    <col min="520" max="520" width="20.44140625" style="29" customWidth="1"/>
    <col min="521" max="521" width="87.109375" style="29" customWidth="1"/>
    <col min="522" max="769" width="20.44140625" style="29" customWidth="1"/>
    <col min="770" max="770" width="3.44140625" style="29" customWidth="1"/>
    <col min="771" max="771" width="46.109375" style="29" customWidth="1"/>
    <col min="772" max="772" width="24.44140625" style="29" customWidth="1"/>
    <col min="773" max="773" width="18.33203125" style="29" customWidth="1"/>
    <col min="774" max="774" width="25.44140625" style="29" customWidth="1"/>
    <col min="775" max="775" width="3.44140625" style="29" customWidth="1"/>
    <col min="776" max="776" width="20.44140625" style="29" customWidth="1"/>
    <col min="777" max="777" width="87.109375" style="29" customWidth="1"/>
    <col min="778" max="1025" width="20.44140625" style="29" customWidth="1"/>
    <col min="1026" max="1026" width="3.44140625" style="29" customWidth="1"/>
    <col min="1027" max="1027" width="46.109375" style="29" customWidth="1"/>
    <col min="1028" max="1028" width="24.44140625" style="29" customWidth="1"/>
    <col min="1029" max="1029" width="18.33203125" style="29" customWidth="1"/>
    <col min="1030" max="1030" width="25.44140625" style="29" customWidth="1"/>
    <col min="1031" max="1031" width="3.44140625" style="29" customWidth="1"/>
    <col min="1032" max="1032" width="20.44140625" style="29" customWidth="1"/>
    <col min="1033" max="1033" width="87.109375" style="29" customWidth="1"/>
    <col min="1034" max="1281" width="20.44140625" style="29" customWidth="1"/>
    <col min="1282" max="1282" width="3.44140625" style="29" customWidth="1"/>
    <col min="1283" max="1283" width="46.109375" style="29" customWidth="1"/>
    <col min="1284" max="1284" width="24.44140625" style="29" customWidth="1"/>
    <col min="1285" max="1285" width="18.33203125" style="29" customWidth="1"/>
    <col min="1286" max="1286" width="25.44140625" style="29" customWidth="1"/>
    <col min="1287" max="1287" width="3.44140625" style="29" customWidth="1"/>
    <col min="1288" max="1288" width="20.44140625" style="29" customWidth="1"/>
    <col min="1289" max="1289" width="87.109375" style="29" customWidth="1"/>
    <col min="1290" max="1537" width="20.44140625" style="29" customWidth="1"/>
    <col min="1538" max="1538" width="3.44140625" style="29" customWidth="1"/>
    <col min="1539" max="1539" width="46.109375" style="29" customWidth="1"/>
    <col min="1540" max="1540" width="24.44140625" style="29" customWidth="1"/>
    <col min="1541" max="1541" width="18.33203125" style="29" customWidth="1"/>
    <col min="1542" max="1542" width="25.44140625" style="29" customWidth="1"/>
    <col min="1543" max="1543" width="3.44140625" style="29" customWidth="1"/>
    <col min="1544" max="1544" width="20.44140625" style="29" customWidth="1"/>
    <col min="1545" max="1545" width="87.109375" style="29" customWidth="1"/>
    <col min="1546" max="1793" width="20.44140625" style="29" customWidth="1"/>
    <col min="1794" max="1794" width="3.44140625" style="29" customWidth="1"/>
    <col min="1795" max="1795" width="46.109375" style="29" customWidth="1"/>
    <col min="1796" max="1796" width="24.44140625" style="29" customWidth="1"/>
    <col min="1797" max="1797" width="18.33203125" style="29" customWidth="1"/>
    <col min="1798" max="1798" width="25.44140625" style="29" customWidth="1"/>
    <col min="1799" max="1799" width="3.44140625" style="29" customWidth="1"/>
    <col min="1800" max="1800" width="20.44140625" style="29" customWidth="1"/>
    <col min="1801" max="1801" width="87.109375" style="29" customWidth="1"/>
    <col min="1802" max="2049" width="20.44140625" style="29" customWidth="1"/>
    <col min="2050" max="2050" width="3.44140625" style="29" customWidth="1"/>
    <col min="2051" max="2051" width="46.109375" style="29" customWidth="1"/>
    <col min="2052" max="2052" width="24.44140625" style="29" customWidth="1"/>
    <col min="2053" max="2053" width="18.33203125" style="29" customWidth="1"/>
    <col min="2054" max="2054" width="25.44140625" style="29" customWidth="1"/>
    <col min="2055" max="2055" width="3.44140625" style="29" customWidth="1"/>
    <col min="2056" max="2056" width="20.44140625" style="29" customWidth="1"/>
    <col min="2057" max="2057" width="87.109375" style="29" customWidth="1"/>
    <col min="2058" max="2305" width="20.44140625" style="29" customWidth="1"/>
    <col min="2306" max="2306" width="3.44140625" style="29" customWidth="1"/>
    <col min="2307" max="2307" width="46.109375" style="29" customWidth="1"/>
    <col min="2308" max="2308" width="24.44140625" style="29" customWidth="1"/>
    <col min="2309" max="2309" width="18.33203125" style="29" customWidth="1"/>
    <col min="2310" max="2310" width="25.44140625" style="29" customWidth="1"/>
    <col min="2311" max="2311" width="3.44140625" style="29" customWidth="1"/>
    <col min="2312" max="2312" width="20.44140625" style="29" customWidth="1"/>
    <col min="2313" max="2313" width="87.109375" style="29" customWidth="1"/>
    <col min="2314" max="2561" width="20.44140625" style="29" customWidth="1"/>
    <col min="2562" max="2562" width="3.44140625" style="29" customWidth="1"/>
    <col min="2563" max="2563" width="46.109375" style="29" customWidth="1"/>
    <col min="2564" max="2564" width="24.44140625" style="29" customWidth="1"/>
    <col min="2565" max="2565" width="18.33203125" style="29" customWidth="1"/>
    <col min="2566" max="2566" width="25.44140625" style="29" customWidth="1"/>
    <col min="2567" max="2567" width="3.44140625" style="29" customWidth="1"/>
    <col min="2568" max="2568" width="20.44140625" style="29" customWidth="1"/>
    <col min="2569" max="2569" width="87.109375" style="29" customWidth="1"/>
    <col min="2570" max="2817" width="20.44140625" style="29" customWidth="1"/>
    <col min="2818" max="2818" width="3.44140625" style="29" customWidth="1"/>
    <col min="2819" max="2819" width="46.109375" style="29" customWidth="1"/>
    <col min="2820" max="2820" width="24.44140625" style="29" customWidth="1"/>
    <col min="2821" max="2821" width="18.33203125" style="29" customWidth="1"/>
    <col min="2822" max="2822" width="25.44140625" style="29" customWidth="1"/>
    <col min="2823" max="2823" width="3.44140625" style="29" customWidth="1"/>
    <col min="2824" max="2824" width="20.44140625" style="29" customWidth="1"/>
    <col min="2825" max="2825" width="87.109375" style="29" customWidth="1"/>
    <col min="2826" max="3073" width="20.44140625" style="29" customWidth="1"/>
    <col min="3074" max="3074" width="3.44140625" style="29" customWidth="1"/>
    <col min="3075" max="3075" width="46.109375" style="29" customWidth="1"/>
    <col min="3076" max="3076" width="24.44140625" style="29" customWidth="1"/>
    <col min="3077" max="3077" width="18.33203125" style="29" customWidth="1"/>
    <col min="3078" max="3078" width="25.44140625" style="29" customWidth="1"/>
    <col min="3079" max="3079" width="3.44140625" style="29" customWidth="1"/>
    <col min="3080" max="3080" width="20.44140625" style="29" customWidth="1"/>
    <col min="3081" max="3081" width="87.109375" style="29" customWidth="1"/>
    <col min="3082" max="3329" width="20.44140625" style="29" customWidth="1"/>
    <col min="3330" max="3330" width="3.44140625" style="29" customWidth="1"/>
    <col min="3331" max="3331" width="46.109375" style="29" customWidth="1"/>
    <col min="3332" max="3332" width="24.44140625" style="29" customWidth="1"/>
    <col min="3333" max="3333" width="18.33203125" style="29" customWidth="1"/>
    <col min="3334" max="3334" width="25.44140625" style="29" customWidth="1"/>
    <col min="3335" max="3335" width="3.44140625" style="29" customWidth="1"/>
    <col min="3336" max="3336" width="20.44140625" style="29" customWidth="1"/>
    <col min="3337" max="3337" width="87.109375" style="29" customWidth="1"/>
    <col min="3338" max="3585" width="20.44140625" style="29" customWidth="1"/>
    <col min="3586" max="3586" width="3.44140625" style="29" customWidth="1"/>
    <col min="3587" max="3587" width="46.109375" style="29" customWidth="1"/>
    <col min="3588" max="3588" width="24.44140625" style="29" customWidth="1"/>
    <col min="3589" max="3589" width="18.33203125" style="29" customWidth="1"/>
    <col min="3590" max="3590" width="25.44140625" style="29" customWidth="1"/>
    <col min="3591" max="3591" width="3.44140625" style="29" customWidth="1"/>
    <col min="3592" max="3592" width="20.44140625" style="29" customWidth="1"/>
    <col min="3593" max="3593" width="87.109375" style="29" customWidth="1"/>
    <col min="3594" max="3841" width="20.44140625" style="29" customWidth="1"/>
    <col min="3842" max="3842" width="3.44140625" style="29" customWidth="1"/>
    <col min="3843" max="3843" width="46.109375" style="29" customWidth="1"/>
    <col min="3844" max="3844" width="24.44140625" style="29" customWidth="1"/>
    <col min="3845" max="3845" width="18.33203125" style="29" customWidth="1"/>
    <col min="3846" max="3846" width="25.44140625" style="29" customWidth="1"/>
    <col min="3847" max="3847" width="3.44140625" style="29" customWidth="1"/>
    <col min="3848" max="3848" width="20.44140625" style="29" customWidth="1"/>
    <col min="3849" max="3849" width="87.109375" style="29" customWidth="1"/>
    <col min="3850" max="4097" width="20.44140625" style="29" customWidth="1"/>
    <col min="4098" max="4098" width="3.44140625" style="29" customWidth="1"/>
    <col min="4099" max="4099" width="46.109375" style="29" customWidth="1"/>
    <col min="4100" max="4100" width="24.44140625" style="29" customWidth="1"/>
    <col min="4101" max="4101" width="18.33203125" style="29" customWidth="1"/>
    <col min="4102" max="4102" width="25.44140625" style="29" customWidth="1"/>
    <col min="4103" max="4103" width="3.44140625" style="29" customWidth="1"/>
    <col min="4104" max="4104" width="20.44140625" style="29" customWidth="1"/>
    <col min="4105" max="4105" width="87.109375" style="29" customWidth="1"/>
    <col min="4106" max="4353" width="20.44140625" style="29" customWidth="1"/>
    <col min="4354" max="4354" width="3.44140625" style="29" customWidth="1"/>
    <col min="4355" max="4355" width="46.109375" style="29" customWidth="1"/>
    <col min="4356" max="4356" width="24.44140625" style="29" customWidth="1"/>
    <col min="4357" max="4357" width="18.33203125" style="29" customWidth="1"/>
    <col min="4358" max="4358" width="25.44140625" style="29" customWidth="1"/>
    <col min="4359" max="4359" width="3.44140625" style="29" customWidth="1"/>
    <col min="4360" max="4360" width="20.44140625" style="29" customWidth="1"/>
    <col min="4361" max="4361" width="87.109375" style="29" customWidth="1"/>
    <col min="4362" max="4609" width="20.44140625" style="29" customWidth="1"/>
    <col min="4610" max="4610" width="3.44140625" style="29" customWidth="1"/>
    <col min="4611" max="4611" width="46.109375" style="29" customWidth="1"/>
    <col min="4612" max="4612" width="24.44140625" style="29" customWidth="1"/>
    <col min="4613" max="4613" width="18.33203125" style="29" customWidth="1"/>
    <col min="4614" max="4614" width="25.44140625" style="29" customWidth="1"/>
    <col min="4615" max="4615" width="3.44140625" style="29" customWidth="1"/>
    <col min="4616" max="4616" width="20.44140625" style="29" customWidth="1"/>
    <col min="4617" max="4617" width="87.109375" style="29" customWidth="1"/>
    <col min="4618" max="4865" width="20.44140625" style="29" customWidth="1"/>
    <col min="4866" max="4866" width="3.44140625" style="29" customWidth="1"/>
    <col min="4867" max="4867" width="46.109375" style="29" customWidth="1"/>
    <col min="4868" max="4868" width="24.44140625" style="29" customWidth="1"/>
    <col min="4869" max="4869" width="18.33203125" style="29" customWidth="1"/>
    <col min="4870" max="4870" width="25.44140625" style="29" customWidth="1"/>
    <col min="4871" max="4871" width="3.44140625" style="29" customWidth="1"/>
    <col min="4872" max="4872" width="20.44140625" style="29" customWidth="1"/>
    <col min="4873" max="4873" width="87.109375" style="29" customWidth="1"/>
    <col min="4874" max="5121" width="20.44140625" style="29" customWidth="1"/>
    <col min="5122" max="5122" width="3.44140625" style="29" customWidth="1"/>
    <col min="5123" max="5123" width="46.109375" style="29" customWidth="1"/>
    <col min="5124" max="5124" width="24.44140625" style="29" customWidth="1"/>
    <col min="5125" max="5125" width="18.33203125" style="29" customWidth="1"/>
    <col min="5126" max="5126" width="25.44140625" style="29" customWidth="1"/>
    <col min="5127" max="5127" width="3.44140625" style="29" customWidth="1"/>
    <col min="5128" max="5128" width="20.44140625" style="29" customWidth="1"/>
    <col min="5129" max="5129" width="87.109375" style="29" customWidth="1"/>
    <col min="5130" max="5377" width="20.44140625" style="29" customWidth="1"/>
    <col min="5378" max="5378" width="3.44140625" style="29" customWidth="1"/>
    <col min="5379" max="5379" width="46.109375" style="29" customWidth="1"/>
    <col min="5380" max="5380" width="24.44140625" style="29" customWidth="1"/>
    <col min="5381" max="5381" width="18.33203125" style="29" customWidth="1"/>
    <col min="5382" max="5382" width="25.44140625" style="29" customWidth="1"/>
    <col min="5383" max="5383" width="3.44140625" style="29" customWidth="1"/>
    <col min="5384" max="5384" width="20.44140625" style="29" customWidth="1"/>
    <col min="5385" max="5385" width="87.109375" style="29" customWidth="1"/>
    <col min="5386" max="5633" width="20.44140625" style="29" customWidth="1"/>
    <col min="5634" max="5634" width="3.44140625" style="29" customWidth="1"/>
    <col min="5635" max="5635" width="46.109375" style="29" customWidth="1"/>
    <col min="5636" max="5636" width="24.44140625" style="29" customWidth="1"/>
    <col min="5637" max="5637" width="18.33203125" style="29" customWidth="1"/>
    <col min="5638" max="5638" width="25.44140625" style="29" customWidth="1"/>
    <col min="5639" max="5639" width="3.44140625" style="29" customWidth="1"/>
    <col min="5640" max="5640" width="20.44140625" style="29" customWidth="1"/>
    <col min="5641" max="5641" width="87.109375" style="29" customWidth="1"/>
    <col min="5642" max="5889" width="20.44140625" style="29" customWidth="1"/>
    <col min="5890" max="5890" width="3.44140625" style="29" customWidth="1"/>
    <col min="5891" max="5891" width="46.109375" style="29" customWidth="1"/>
    <col min="5892" max="5892" width="24.44140625" style="29" customWidth="1"/>
    <col min="5893" max="5893" width="18.33203125" style="29" customWidth="1"/>
    <col min="5894" max="5894" width="25.44140625" style="29" customWidth="1"/>
    <col min="5895" max="5895" width="3.44140625" style="29" customWidth="1"/>
    <col min="5896" max="5896" width="20.44140625" style="29" customWidth="1"/>
    <col min="5897" max="5897" width="87.109375" style="29" customWidth="1"/>
    <col min="5898" max="6145" width="20.44140625" style="29" customWidth="1"/>
    <col min="6146" max="6146" width="3.44140625" style="29" customWidth="1"/>
    <col min="6147" max="6147" width="46.109375" style="29" customWidth="1"/>
    <col min="6148" max="6148" width="24.44140625" style="29" customWidth="1"/>
    <col min="6149" max="6149" width="18.33203125" style="29" customWidth="1"/>
    <col min="6150" max="6150" width="25.44140625" style="29" customWidth="1"/>
    <col min="6151" max="6151" width="3.44140625" style="29" customWidth="1"/>
    <col min="6152" max="6152" width="20.44140625" style="29" customWidth="1"/>
    <col min="6153" max="6153" width="87.109375" style="29" customWidth="1"/>
    <col min="6154" max="6401" width="20.44140625" style="29" customWidth="1"/>
    <col min="6402" max="6402" width="3.44140625" style="29" customWidth="1"/>
    <col min="6403" max="6403" width="46.109375" style="29" customWidth="1"/>
    <col min="6404" max="6404" width="24.44140625" style="29" customWidth="1"/>
    <col min="6405" max="6405" width="18.33203125" style="29" customWidth="1"/>
    <col min="6406" max="6406" width="25.44140625" style="29" customWidth="1"/>
    <col min="6407" max="6407" width="3.44140625" style="29" customWidth="1"/>
    <col min="6408" max="6408" width="20.44140625" style="29" customWidth="1"/>
    <col min="6409" max="6409" width="87.109375" style="29" customWidth="1"/>
    <col min="6410" max="6657" width="20.44140625" style="29" customWidth="1"/>
    <col min="6658" max="6658" width="3.44140625" style="29" customWidth="1"/>
    <col min="6659" max="6659" width="46.109375" style="29" customWidth="1"/>
    <col min="6660" max="6660" width="24.44140625" style="29" customWidth="1"/>
    <col min="6661" max="6661" width="18.33203125" style="29" customWidth="1"/>
    <col min="6662" max="6662" width="25.44140625" style="29" customWidth="1"/>
    <col min="6663" max="6663" width="3.44140625" style="29" customWidth="1"/>
    <col min="6664" max="6664" width="20.44140625" style="29" customWidth="1"/>
    <col min="6665" max="6665" width="87.109375" style="29" customWidth="1"/>
    <col min="6666" max="6913" width="20.44140625" style="29" customWidth="1"/>
    <col min="6914" max="6914" width="3.44140625" style="29" customWidth="1"/>
    <col min="6915" max="6915" width="46.109375" style="29" customWidth="1"/>
    <col min="6916" max="6916" width="24.44140625" style="29" customWidth="1"/>
    <col min="6917" max="6917" width="18.33203125" style="29" customWidth="1"/>
    <col min="6918" max="6918" width="25.44140625" style="29" customWidth="1"/>
    <col min="6919" max="6919" width="3.44140625" style="29" customWidth="1"/>
    <col min="6920" max="6920" width="20.44140625" style="29" customWidth="1"/>
    <col min="6921" max="6921" width="87.109375" style="29" customWidth="1"/>
    <col min="6922" max="7169" width="20.44140625" style="29" customWidth="1"/>
    <col min="7170" max="7170" width="3.44140625" style="29" customWidth="1"/>
    <col min="7171" max="7171" width="46.109375" style="29" customWidth="1"/>
    <col min="7172" max="7172" width="24.44140625" style="29" customWidth="1"/>
    <col min="7173" max="7173" width="18.33203125" style="29" customWidth="1"/>
    <col min="7174" max="7174" width="25.44140625" style="29" customWidth="1"/>
    <col min="7175" max="7175" width="3.44140625" style="29" customWidth="1"/>
    <col min="7176" max="7176" width="20.44140625" style="29" customWidth="1"/>
    <col min="7177" max="7177" width="87.109375" style="29" customWidth="1"/>
    <col min="7178" max="7425" width="20.44140625" style="29" customWidth="1"/>
    <col min="7426" max="7426" width="3.44140625" style="29" customWidth="1"/>
    <col min="7427" max="7427" width="46.109375" style="29" customWidth="1"/>
    <col min="7428" max="7428" width="24.44140625" style="29" customWidth="1"/>
    <col min="7429" max="7429" width="18.33203125" style="29" customWidth="1"/>
    <col min="7430" max="7430" width="25.44140625" style="29" customWidth="1"/>
    <col min="7431" max="7431" width="3.44140625" style="29" customWidth="1"/>
    <col min="7432" max="7432" width="20.44140625" style="29" customWidth="1"/>
    <col min="7433" max="7433" width="87.109375" style="29" customWidth="1"/>
    <col min="7434" max="7681" width="20.44140625" style="29" customWidth="1"/>
    <col min="7682" max="7682" width="3.44140625" style="29" customWidth="1"/>
    <col min="7683" max="7683" width="46.109375" style="29" customWidth="1"/>
    <col min="7684" max="7684" width="24.44140625" style="29" customWidth="1"/>
    <col min="7685" max="7685" width="18.33203125" style="29" customWidth="1"/>
    <col min="7686" max="7686" width="25.44140625" style="29" customWidth="1"/>
    <col min="7687" max="7687" width="3.44140625" style="29" customWidth="1"/>
    <col min="7688" max="7688" width="20.44140625" style="29" customWidth="1"/>
    <col min="7689" max="7689" width="87.109375" style="29" customWidth="1"/>
    <col min="7690" max="7937" width="20.44140625" style="29" customWidth="1"/>
    <col min="7938" max="7938" width="3.44140625" style="29" customWidth="1"/>
    <col min="7939" max="7939" width="46.109375" style="29" customWidth="1"/>
    <col min="7940" max="7940" width="24.44140625" style="29" customWidth="1"/>
    <col min="7941" max="7941" width="18.33203125" style="29" customWidth="1"/>
    <col min="7942" max="7942" width="25.44140625" style="29" customWidth="1"/>
    <col min="7943" max="7943" width="3.44140625" style="29" customWidth="1"/>
    <col min="7944" max="7944" width="20.44140625" style="29" customWidth="1"/>
    <col min="7945" max="7945" width="87.109375" style="29" customWidth="1"/>
    <col min="7946" max="8193" width="20.44140625" style="29" customWidth="1"/>
    <col min="8194" max="8194" width="3.44140625" style="29" customWidth="1"/>
    <col min="8195" max="8195" width="46.109375" style="29" customWidth="1"/>
    <col min="8196" max="8196" width="24.44140625" style="29" customWidth="1"/>
    <col min="8197" max="8197" width="18.33203125" style="29" customWidth="1"/>
    <col min="8198" max="8198" width="25.44140625" style="29" customWidth="1"/>
    <col min="8199" max="8199" width="3.44140625" style="29" customWidth="1"/>
    <col min="8200" max="8200" width="20.44140625" style="29" customWidth="1"/>
    <col min="8201" max="8201" width="87.109375" style="29" customWidth="1"/>
    <col min="8202" max="8449" width="20.44140625" style="29" customWidth="1"/>
    <col min="8450" max="8450" width="3.44140625" style="29" customWidth="1"/>
    <col min="8451" max="8451" width="46.109375" style="29" customWidth="1"/>
    <col min="8452" max="8452" width="24.44140625" style="29" customWidth="1"/>
    <col min="8453" max="8453" width="18.33203125" style="29" customWidth="1"/>
    <col min="8454" max="8454" width="25.44140625" style="29" customWidth="1"/>
    <col min="8455" max="8455" width="3.44140625" style="29" customWidth="1"/>
    <col min="8456" max="8456" width="20.44140625" style="29" customWidth="1"/>
    <col min="8457" max="8457" width="87.109375" style="29" customWidth="1"/>
    <col min="8458" max="8705" width="20.44140625" style="29" customWidth="1"/>
    <col min="8706" max="8706" width="3.44140625" style="29" customWidth="1"/>
    <col min="8707" max="8707" width="46.109375" style="29" customWidth="1"/>
    <col min="8708" max="8708" width="24.44140625" style="29" customWidth="1"/>
    <col min="8709" max="8709" width="18.33203125" style="29" customWidth="1"/>
    <col min="8710" max="8710" width="25.44140625" style="29" customWidth="1"/>
    <col min="8711" max="8711" width="3.44140625" style="29" customWidth="1"/>
    <col min="8712" max="8712" width="20.44140625" style="29" customWidth="1"/>
    <col min="8713" max="8713" width="87.109375" style="29" customWidth="1"/>
    <col min="8714" max="8961" width="20.44140625" style="29" customWidth="1"/>
    <col min="8962" max="8962" width="3.44140625" style="29" customWidth="1"/>
    <col min="8963" max="8963" width="46.109375" style="29" customWidth="1"/>
    <col min="8964" max="8964" width="24.44140625" style="29" customWidth="1"/>
    <col min="8965" max="8965" width="18.33203125" style="29" customWidth="1"/>
    <col min="8966" max="8966" width="25.44140625" style="29" customWidth="1"/>
    <col min="8967" max="8967" width="3.44140625" style="29" customWidth="1"/>
    <col min="8968" max="8968" width="20.44140625" style="29" customWidth="1"/>
    <col min="8969" max="8969" width="87.109375" style="29" customWidth="1"/>
    <col min="8970" max="9217" width="20.44140625" style="29" customWidth="1"/>
    <col min="9218" max="9218" width="3.44140625" style="29" customWidth="1"/>
    <col min="9219" max="9219" width="46.109375" style="29" customWidth="1"/>
    <col min="9220" max="9220" width="24.44140625" style="29" customWidth="1"/>
    <col min="9221" max="9221" width="18.33203125" style="29" customWidth="1"/>
    <col min="9222" max="9222" width="25.44140625" style="29" customWidth="1"/>
    <col min="9223" max="9223" width="3.44140625" style="29" customWidth="1"/>
    <col min="9224" max="9224" width="20.44140625" style="29" customWidth="1"/>
    <col min="9225" max="9225" width="87.109375" style="29" customWidth="1"/>
    <col min="9226" max="9473" width="20.44140625" style="29" customWidth="1"/>
    <col min="9474" max="9474" width="3.44140625" style="29" customWidth="1"/>
    <col min="9475" max="9475" width="46.109375" style="29" customWidth="1"/>
    <col min="9476" max="9476" width="24.44140625" style="29" customWidth="1"/>
    <col min="9477" max="9477" width="18.33203125" style="29" customWidth="1"/>
    <col min="9478" max="9478" width="25.44140625" style="29" customWidth="1"/>
    <col min="9479" max="9479" width="3.44140625" style="29" customWidth="1"/>
    <col min="9480" max="9480" width="20.44140625" style="29" customWidth="1"/>
    <col min="9481" max="9481" width="87.109375" style="29" customWidth="1"/>
    <col min="9482" max="9729" width="20.44140625" style="29" customWidth="1"/>
    <col min="9730" max="9730" width="3.44140625" style="29" customWidth="1"/>
    <col min="9731" max="9731" width="46.109375" style="29" customWidth="1"/>
    <col min="9732" max="9732" width="24.44140625" style="29" customWidth="1"/>
    <col min="9733" max="9733" width="18.33203125" style="29" customWidth="1"/>
    <col min="9734" max="9734" width="25.44140625" style="29" customWidth="1"/>
    <col min="9735" max="9735" width="3.44140625" style="29" customWidth="1"/>
    <col min="9736" max="9736" width="20.44140625" style="29" customWidth="1"/>
    <col min="9737" max="9737" width="87.109375" style="29" customWidth="1"/>
    <col min="9738" max="9985" width="20.44140625" style="29" customWidth="1"/>
    <col min="9986" max="9986" width="3.44140625" style="29" customWidth="1"/>
    <col min="9987" max="9987" width="46.109375" style="29" customWidth="1"/>
    <col min="9988" max="9988" width="24.44140625" style="29" customWidth="1"/>
    <col min="9989" max="9989" width="18.33203125" style="29" customWidth="1"/>
    <col min="9990" max="9990" width="25.44140625" style="29" customWidth="1"/>
    <col min="9991" max="9991" width="3.44140625" style="29" customWidth="1"/>
    <col min="9992" max="9992" width="20.44140625" style="29" customWidth="1"/>
    <col min="9993" max="9993" width="87.109375" style="29" customWidth="1"/>
    <col min="9994" max="10241" width="20.44140625" style="29" customWidth="1"/>
    <col min="10242" max="10242" width="3.44140625" style="29" customWidth="1"/>
    <col min="10243" max="10243" width="46.109375" style="29" customWidth="1"/>
    <col min="10244" max="10244" width="24.44140625" style="29" customWidth="1"/>
    <col min="10245" max="10245" width="18.33203125" style="29" customWidth="1"/>
    <col min="10246" max="10246" width="25.44140625" style="29" customWidth="1"/>
    <col min="10247" max="10247" width="3.44140625" style="29" customWidth="1"/>
    <col min="10248" max="10248" width="20.44140625" style="29" customWidth="1"/>
    <col min="10249" max="10249" width="87.109375" style="29" customWidth="1"/>
    <col min="10250" max="10497" width="20.44140625" style="29" customWidth="1"/>
    <col min="10498" max="10498" width="3.44140625" style="29" customWidth="1"/>
    <col min="10499" max="10499" width="46.109375" style="29" customWidth="1"/>
    <col min="10500" max="10500" width="24.44140625" style="29" customWidth="1"/>
    <col min="10501" max="10501" width="18.33203125" style="29" customWidth="1"/>
    <col min="10502" max="10502" width="25.44140625" style="29" customWidth="1"/>
    <col min="10503" max="10503" width="3.44140625" style="29" customWidth="1"/>
    <col min="10504" max="10504" width="20.44140625" style="29" customWidth="1"/>
    <col min="10505" max="10505" width="87.109375" style="29" customWidth="1"/>
    <col min="10506" max="10753" width="20.44140625" style="29" customWidth="1"/>
    <col min="10754" max="10754" width="3.44140625" style="29" customWidth="1"/>
    <col min="10755" max="10755" width="46.109375" style="29" customWidth="1"/>
    <col min="10756" max="10756" width="24.44140625" style="29" customWidth="1"/>
    <col min="10757" max="10757" width="18.33203125" style="29" customWidth="1"/>
    <col min="10758" max="10758" width="25.44140625" style="29" customWidth="1"/>
    <col min="10759" max="10759" width="3.44140625" style="29" customWidth="1"/>
    <col min="10760" max="10760" width="20.44140625" style="29" customWidth="1"/>
    <col min="10761" max="10761" width="87.109375" style="29" customWidth="1"/>
    <col min="10762" max="11009" width="20.44140625" style="29" customWidth="1"/>
    <col min="11010" max="11010" width="3.44140625" style="29" customWidth="1"/>
    <col min="11011" max="11011" width="46.109375" style="29" customWidth="1"/>
    <col min="11012" max="11012" width="24.44140625" style="29" customWidth="1"/>
    <col min="11013" max="11013" width="18.33203125" style="29" customWidth="1"/>
    <col min="11014" max="11014" width="25.44140625" style="29" customWidth="1"/>
    <col min="11015" max="11015" width="3.44140625" style="29" customWidth="1"/>
    <col min="11016" max="11016" width="20.44140625" style="29" customWidth="1"/>
    <col min="11017" max="11017" width="87.109375" style="29" customWidth="1"/>
    <col min="11018" max="11265" width="20.44140625" style="29" customWidth="1"/>
    <col min="11266" max="11266" width="3.44140625" style="29" customWidth="1"/>
    <col min="11267" max="11267" width="46.109375" style="29" customWidth="1"/>
    <col min="11268" max="11268" width="24.44140625" style="29" customWidth="1"/>
    <col min="11269" max="11269" width="18.33203125" style="29" customWidth="1"/>
    <col min="11270" max="11270" width="25.44140625" style="29" customWidth="1"/>
    <col min="11271" max="11271" width="3.44140625" style="29" customWidth="1"/>
    <col min="11272" max="11272" width="20.44140625" style="29" customWidth="1"/>
    <col min="11273" max="11273" width="87.109375" style="29" customWidth="1"/>
    <col min="11274" max="11521" width="20.44140625" style="29" customWidth="1"/>
    <col min="11522" max="11522" width="3.44140625" style="29" customWidth="1"/>
    <col min="11523" max="11523" width="46.109375" style="29" customWidth="1"/>
    <col min="11524" max="11524" width="24.44140625" style="29" customWidth="1"/>
    <col min="11525" max="11525" width="18.33203125" style="29" customWidth="1"/>
    <col min="11526" max="11526" width="25.44140625" style="29" customWidth="1"/>
    <col min="11527" max="11527" width="3.44140625" style="29" customWidth="1"/>
    <col min="11528" max="11528" width="20.44140625" style="29" customWidth="1"/>
    <col min="11529" max="11529" width="87.109375" style="29" customWidth="1"/>
    <col min="11530" max="11777" width="20.44140625" style="29" customWidth="1"/>
    <col min="11778" max="11778" width="3.44140625" style="29" customWidth="1"/>
    <col min="11779" max="11779" width="46.109375" style="29" customWidth="1"/>
    <col min="11780" max="11780" width="24.44140625" style="29" customWidth="1"/>
    <col min="11781" max="11781" width="18.33203125" style="29" customWidth="1"/>
    <col min="11782" max="11782" width="25.44140625" style="29" customWidth="1"/>
    <col min="11783" max="11783" width="3.44140625" style="29" customWidth="1"/>
    <col min="11784" max="11784" width="20.44140625" style="29" customWidth="1"/>
    <col min="11785" max="11785" width="87.109375" style="29" customWidth="1"/>
    <col min="11786" max="12033" width="20.44140625" style="29" customWidth="1"/>
    <col min="12034" max="12034" width="3.44140625" style="29" customWidth="1"/>
    <col min="12035" max="12035" width="46.109375" style="29" customWidth="1"/>
    <col min="12036" max="12036" width="24.44140625" style="29" customWidth="1"/>
    <col min="12037" max="12037" width="18.33203125" style="29" customWidth="1"/>
    <col min="12038" max="12038" width="25.44140625" style="29" customWidth="1"/>
    <col min="12039" max="12039" width="3.44140625" style="29" customWidth="1"/>
    <col min="12040" max="12040" width="20.44140625" style="29" customWidth="1"/>
    <col min="12041" max="12041" width="87.109375" style="29" customWidth="1"/>
    <col min="12042" max="12289" width="20.44140625" style="29" customWidth="1"/>
    <col min="12290" max="12290" width="3.44140625" style="29" customWidth="1"/>
    <col min="12291" max="12291" width="46.109375" style="29" customWidth="1"/>
    <col min="12292" max="12292" width="24.44140625" style="29" customWidth="1"/>
    <col min="12293" max="12293" width="18.33203125" style="29" customWidth="1"/>
    <col min="12294" max="12294" width="25.44140625" style="29" customWidth="1"/>
    <col min="12295" max="12295" width="3.44140625" style="29" customWidth="1"/>
    <col min="12296" max="12296" width="20.44140625" style="29" customWidth="1"/>
    <col min="12297" max="12297" width="87.109375" style="29" customWidth="1"/>
    <col min="12298" max="12545" width="20.44140625" style="29" customWidth="1"/>
    <col min="12546" max="12546" width="3.44140625" style="29" customWidth="1"/>
    <col min="12547" max="12547" width="46.109375" style="29" customWidth="1"/>
    <col min="12548" max="12548" width="24.44140625" style="29" customWidth="1"/>
    <col min="12549" max="12549" width="18.33203125" style="29" customWidth="1"/>
    <col min="12550" max="12550" width="25.44140625" style="29" customWidth="1"/>
    <col min="12551" max="12551" width="3.44140625" style="29" customWidth="1"/>
    <col min="12552" max="12552" width="20.44140625" style="29" customWidth="1"/>
    <col min="12553" max="12553" width="87.109375" style="29" customWidth="1"/>
    <col min="12554" max="12801" width="20.44140625" style="29" customWidth="1"/>
    <col min="12802" max="12802" width="3.44140625" style="29" customWidth="1"/>
    <col min="12803" max="12803" width="46.109375" style="29" customWidth="1"/>
    <col min="12804" max="12804" width="24.44140625" style="29" customWidth="1"/>
    <col min="12805" max="12805" width="18.33203125" style="29" customWidth="1"/>
    <col min="12806" max="12806" width="25.44140625" style="29" customWidth="1"/>
    <col min="12807" max="12807" width="3.44140625" style="29" customWidth="1"/>
    <col min="12808" max="12808" width="20.44140625" style="29" customWidth="1"/>
    <col min="12809" max="12809" width="87.109375" style="29" customWidth="1"/>
    <col min="12810" max="13057" width="20.44140625" style="29" customWidth="1"/>
    <col min="13058" max="13058" width="3.44140625" style="29" customWidth="1"/>
    <col min="13059" max="13059" width="46.109375" style="29" customWidth="1"/>
    <col min="13060" max="13060" width="24.44140625" style="29" customWidth="1"/>
    <col min="13061" max="13061" width="18.33203125" style="29" customWidth="1"/>
    <col min="13062" max="13062" width="25.44140625" style="29" customWidth="1"/>
    <col min="13063" max="13063" width="3.44140625" style="29" customWidth="1"/>
    <col min="13064" max="13064" width="20.44140625" style="29" customWidth="1"/>
    <col min="13065" max="13065" width="87.109375" style="29" customWidth="1"/>
    <col min="13066" max="13313" width="20.44140625" style="29" customWidth="1"/>
    <col min="13314" max="13314" width="3.44140625" style="29" customWidth="1"/>
    <col min="13315" max="13315" width="46.109375" style="29" customWidth="1"/>
    <col min="13316" max="13316" width="24.44140625" style="29" customWidth="1"/>
    <col min="13317" max="13317" width="18.33203125" style="29" customWidth="1"/>
    <col min="13318" max="13318" width="25.44140625" style="29" customWidth="1"/>
    <col min="13319" max="13319" width="3.44140625" style="29" customWidth="1"/>
    <col min="13320" max="13320" width="20.44140625" style="29" customWidth="1"/>
    <col min="13321" max="13321" width="87.109375" style="29" customWidth="1"/>
    <col min="13322" max="13569" width="20.44140625" style="29" customWidth="1"/>
    <col min="13570" max="13570" width="3.44140625" style="29" customWidth="1"/>
    <col min="13571" max="13571" width="46.109375" style="29" customWidth="1"/>
    <col min="13572" max="13572" width="24.44140625" style="29" customWidth="1"/>
    <col min="13573" max="13573" width="18.33203125" style="29" customWidth="1"/>
    <col min="13574" max="13574" width="25.44140625" style="29" customWidth="1"/>
    <col min="13575" max="13575" width="3.44140625" style="29" customWidth="1"/>
    <col min="13576" max="13576" width="20.44140625" style="29" customWidth="1"/>
    <col min="13577" max="13577" width="87.109375" style="29" customWidth="1"/>
    <col min="13578" max="13825" width="20.44140625" style="29" customWidth="1"/>
    <col min="13826" max="13826" width="3.44140625" style="29" customWidth="1"/>
    <col min="13827" max="13827" width="46.109375" style="29" customWidth="1"/>
    <col min="13828" max="13828" width="24.44140625" style="29" customWidth="1"/>
    <col min="13829" max="13829" width="18.33203125" style="29" customWidth="1"/>
    <col min="13830" max="13830" width="25.44140625" style="29" customWidth="1"/>
    <col min="13831" max="13831" width="3.44140625" style="29" customWidth="1"/>
    <col min="13832" max="13832" width="20.44140625" style="29" customWidth="1"/>
    <col min="13833" max="13833" width="87.109375" style="29" customWidth="1"/>
    <col min="13834" max="14081" width="20.44140625" style="29" customWidth="1"/>
    <col min="14082" max="14082" width="3.44140625" style="29" customWidth="1"/>
    <col min="14083" max="14083" width="46.109375" style="29" customWidth="1"/>
    <col min="14084" max="14084" width="24.44140625" style="29" customWidth="1"/>
    <col min="14085" max="14085" width="18.33203125" style="29" customWidth="1"/>
    <col min="14086" max="14086" width="25.44140625" style="29" customWidth="1"/>
    <col min="14087" max="14087" width="3.44140625" style="29" customWidth="1"/>
    <col min="14088" max="14088" width="20.44140625" style="29" customWidth="1"/>
    <col min="14089" max="14089" width="87.109375" style="29" customWidth="1"/>
    <col min="14090" max="14337" width="20.44140625" style="29" customWidth="1"/>
    <col min="14338" max="14338" width="3.44140625" style="29" customWidth="1"/>
    <col min="14339" max="14339" width="46.109375" style="29" customWidth="1"/>
    <col min="14340" max="14340" width="24.44140625" style="29" customWidth="1"/>
    <col min="14341" max="14341" width="18.33203125" style="29" customWidth="1"/>
    <col min="14342" max="14342" width="25.44140625" style="29" customWidth="1"/>
    <col min="14343" max="14343" width="3.44140625" style="29" customWidth="1"/>
    <col min="14344" max="14344" width="20.44140625" style="29" customWidth="1"/>
    <col min="14345" max="14345" width="87.109375" style="29" customWidth="1"/>
    <col min="14346" max="14593" width="20.44140625" style="29" customWidth="1"/>
    <col min="14594" max="14594" width="3.44140625" style="29" customWidth="1"/>
    <col min="14595" max="14595" width="46.109375" style="29" customWidth="1"/>
    <col min="14596" max="14596" width="24.44140625" style="29" customWidth="1"/>
    <col min="14597" max="14597" width="18.33203125" style="29" customWidth="1"/>
    <col min="14598" max="14598" width="25.44140625" style="29" customWidth="1"/>
    <col min="14599" max="14599" width="3.44140625" style="29" customWidth="1"/>
    <col min="14600" max="14600" width="20.44140625" style="29" customWidth="1"/>
    <col min="14601" max="14601" width="87.109375" style="29" customWidth="1"/>
    <col min="14602" max="14849" width="20.44140625" style="29" customWidth="1"/>
    <col min="14850" max="14850" width="3.44140625" style="29" customWidth="1"/>
    <col min="14851" max="14851" width="46.109375" style="29" customWidth="1"/>
    <col min="14852" max="14852" width="24.44140625" style="29" customWidth="1"/>
    <col min="14853" max="14853" width="18.33203125" style="29" customWidth="1"/>
    <col min="14854" max="14854" width="25.44140625" style="29" customWidth="1"/>
    <col min="14855" max="14855" width="3.44140625" style="29" customWidth="1"/>
    <col min="14856" max="14856" width="20.44140625" style="29" customWidth="1"/>
    <col min="14857" max="14857" width="87.109375" style="29" customWidth="1"/>
    <col min="14858" max="15105" width="20.44140625" style="29" customWidth="1"/>
    <col min="15106" max="15106" width="3.44140625" style="29" customWidth="1"/>
    <col min="15107" max="15107" width="46.109375" style="29" customWidth="1"/>
    <col min="15108" max="15108" width="24.44140625" style="29" customWidth="1"/>
    <col min="15109" max="15109" width="18.33203125" style="29" customWidth="1"/>
    <col min="15110" max="15110" width="25.44140625" style="29" customWidth="1"/>
    <col min="15111" max="15111" width="3.44140625" style="29" customWidth="1"/>
    <col min="15112" max="15112" width="20.44140625" style="29" customWidth="1"/>
    <col min="15113" max="15113" width="87.109375" style="29" customWidth="1"/>
    <col min="15114" max="15361" width="20.44140625" style="29" customWidth="1"/>
    <col min="15362" max="15362" width="3.44140625" style="29" customWidth="1"/>
    <col min="15363" max="15363" width="46.109375" style="29" customWidth="1"/>
    <col min="15364" max="15364" width="24.44140625" style="29" customWidth="1"/>
    <col min="15365" max="15365" width="18.33203125" style="29" customWidth="1"/>
    <col min="15366" max="15366" width="25.44140625" style="29" customWidth="1"/>
    <col min="15367" max="15367" width="3.44140625" style="29" customWidth="1"/>
    <col min="15368" max="15368" width="20.44140625" style="29" customWidth="1"/>
    <col min="15369" max="15369" width="87.109375" style="29" customWidth="1"/>
    <col min="15370" max="15617" width="20.44140625" style="29" customWidth="1"/>
    <col min="15618" max="15618" width="3.44140625" style="29" customWidth="1"/>
    <col min="15619" max="15619" width="46.109375" style="29" customWidth="1"/>
    <col min="15620" max="15620" width="24.44140625" style="29" customWidth="1"/>
    <col min="15621" max="15621" width="18.33203125" style="29" customWidth="1"/>
    <col min="15622" max="15622" width="25.44140625" style="29" customWidth="1"/>
    <col min="15623" max="15623" width="3.44140625" style="29" customWidth="1"/>
    <col min="15624" max="15624" width="20.44140625" style="29" customWidth="1"/>
    <col min="15625" max="15625" width="87.109375" style="29" customWidth="1"/>
    <col min="15626" max="15873" width="20.44140625" style="29" customWidth="1"/>
    <col min="15874" max="15874" width="3.44140625" style="29" customWidth="1"/>
    <col min="15875" max="15875" width="46.109375" style="29" customWidth="1"/>
    <col min="15876" max="15876" width="24.44140625" style="29" customWidth="1"/>
    <col min="15877" max="15877" width="18.33203125" style="29" customWidth="1"/>
    <col min="15878" max="15878" width="25.44140625" style="29" customWidth="1"/>
    <col min="15879" max="15879" width="3.44140625" style="29" customWidth="1"/>
    <col min="15880" max="15880" width="20.44140625" style="29" customWidth="1"/>
    <col min="15881" max="15881" width="87.109375" style="29" customWidth="1"/>
    <col min="15882" max="16129" width="20.44140625" style="29" customWidth="1"/>
    <col min="16130" max="16130" width="3.44140625" style="29" customWidth="1"/>
    <col min="16131" max="16131" width="46.109375" style="29" customWidth="1"/>
    <col min="16132" max="16132" width="24.44140625" style="29" customWidth="1"/>
    <col min="16133" max="16133" width="18.33203125" style="29" customWidth="1"/>
    <col min="16134" max="16134" width="25.44140625" style="29" customWidth="1"/>
    <col min="16135" max="16135" width="3.44140625" style="29" customWidth="1"/>
    <col min="16136" max="16136" width="20.44140625" style="29" customWidth="1"/>
    <col min="16137" max="16137" width="87.109375" style="29" customWidth="1"/>
    <col min="16138" max="16384" width="20.44140625" style="29" customWidth="1"/>
  </cols>
  <sheetData>
    <row r="1" spans="2:9" ht="13.8" thickBot="1" x14ac:dyDescent="0.3"/>
    <row r="2" spans="2:9" x14ac:dyDescent="0.25">
      <c r="B2" s="30"/>
      <c r="C2" s="31"/>
      <c r="D2" s="31"/>
      <c r="E2" s="31"/>
      <c r="F2" s="31"/>
      <c r="G2" s="32"/>
    </row>
    <row r="3" spans="2:9" ht="22.8" x14ac:dyDescent="0.4">
      <c r="B3" s="33"/>
      <c r="C3" s="34" t="s">
        <v>36</v>
      </c>
      <c r="D3" s="35" t="s">
        <v>37</v>
      </c>
      <c r="E3" s="36"/>
      <c r="F3" s="36"/>
      <c r="G3" s="37"/>
    </row>
    <row r="4" spans="2:9" x14ac:dyDescent="0.25">
      <c r="B4" s="33"/>
      <c r="C4" s="36"/>
      <c r="D4" s="36"/>
      <c r="E4" s="36"/>
      <c r="F4" s="36"/>
      <c r="G4" s="37"/>
    </row>
    <row r="5" spans="2:9" ht="22.8" x14ac:dyDescent="0.4">
      <c r="B5" s="33"/>
      <c r="C5" s="80" t="s">
        <v>38</v>
      </c>
      <c r="D5" s="81"/>
      <c r="E5" s="81"/>
      <c r="F5" s="81"/>
      <c r="G5" s="37"/>
    </row>
    <row r="6" spans="2:9" ht="22.8" x14ac:dyDescent="0.4">
      <c r="B6" s="33"/>
      <c r="C6" s="38"/>
      <c r="D6" s="39" t="s">
        <v>39</v>
      </c>
      <c r="E6" s="39" t="s">
        <v>40</v>
      </c>
      <c r="F6" s="39" t="s">
        <v>41</v>
      </c>
      <c r="G6" s="37"/>
    </row>
    <row r="7" spans="2:9" ht="42" x14ac:dyDescent="0.25">
      <c r="B7" s="33"/>
      <c r="C7" s="40" t="s">
        <v>42</v>
      </c>
      <c r="D7" s="41" t="s">
        <v>43</v>
      </c>
      <c r="E7" s="42" t="s">
        <v>44</v>
      </c>
      <c r="F7" s="42" t="s">
        <v>45</v>
      </c>
      <c r="G7" s="43"/>
      <c r="I7" s="44" t="s">
        <v>46</v>
      </c>
    </row>
    <row r="8" spans="2:9" ht="16.8" x14ac:dyDescent="0.3">
      <c r="B8" s="33"/>
      <c r="C8" s="45" t="s">
        <v>47</v>
      </c>
      <c r="D8" s="46">
        <v>0</v>
      </c>
      <c r="E8" s="47">
        <v>0</v>
      </c>
      <c r="F8" s="48">
        <f>E8*D8</f>
        <v>0</v>
      </c>
      <c r="G8" s="37"/>
      <c r="H8" s="49" t="s">
        <v>48</v>
      </c>
    </row>
    <row r="9" spans="2:9" ht="16.8" x14ac:dyDescent="0.3">
      <c r="B9" s="33"/>
      <c r="C9" s="45" t="s">
        <v>49</v>
      </c>
      <c r="D9" s="46">
        <v>0</v>
      </c>
      <c r="E9" s="47">
        <v>0</v>
      </c>
      <c r="F9" s="48">
        <f t="shared" ref="F9:F21" si="0">E9*D9</f>
        <v>0</v>
      </c>
      <c r="G9" s="37"/>
      <c r="I9" s="29" t="s">
        <v>50</v>
      </c>
    </row>
    <row r="10" spans="2:9" ht="16.8" x14ac:dyDescent="0.3">
      <c r="B10" s="33"/>
      <c r="C10" s="45" t="s">
        <v>51</v>
      </c>
      <c r="D10" s="46">
        <v>0</v>
      </c>
      <c r="E10" s="47">
        <v>0</v>
      </c>
      <c r="F10" s="48">
        <f t="shared" si="0"/>
        <v>0</v>
      </c>
      <c r="G10" s="37"/>
      <c r="H10" s="36"/>
    </row>
    <row r="11" spans="2:9" ht="16.8" x14ac:dyDescent="0.3">
      <c r="B11" s="33"/>
      <c r="C11" s="45" t="s">
        <v>52</v>
      </c>
      <c r="D11" s="46">
        <v>0</v>
      </c>
      <c r="E11" s="47">
        <v>0</v>
      </c>
      <c r="F11" s="48">
        <f t="shared" si="0"/>
        <v>0</v>
      </c>
      <c r="G11" s="37"/>
      <c r="I11" s="29" t="s">
        <v>53</v>
      </c>
    </row>
    <row r="12" spans="2:9" ht="16.8" x14ac:dyDescent="0.3">
      <c r="B12" s="33"/>
      <c r="C12" s="45" t="s">
        <v>54</v>
      </c>
      <c r="D12" s="46">
        <v>0</v>
      </c>
      <c r="E12" s="47">
        <v>0</v>
      </c>
      <c r="F12" s="48">
        <f t="shared" si="0"/>
        <v>0</v>
      </c>
      <c r="G12" s="37"/>
      <c r="I12" s="29" t="s">
        <v>55</v>
      </c>
    </row>
    <row r="13" spans="2:9" ht="16.8" x14ac:dyDescent="0.3">
      <c r="B13" s="33"/>
      <c r="C13" s="45" t="s">
        <v>56</v>
      </c>
      <c r="D13" s="46">
        <v>0</v>
      </c>
      <c r="E13" s="47">
        <v>0</v>
      </c>
      <c r="F13" s="48">
        <f t="shared" si="0"/>
        <v>0</v>
      </c>
      <c r="G13" s="37"/>
    </row>
    <row r="14" spans="2:9" ht="16.8" x14ac:dyDescent="0.3">
      <c r="B14" s="33"/>
      <c r="C14" s="45" t="s">
        <v>57</v>
      </c>
      <c r="D14" s="46">
        <v>0</v>
      </c>
      <c r="E14" s="47">
        <v>0</v>
      </c>
      <c r="F14" s="48">
        <f t="shared" si="0"/>
        <v>0</v>
      </c>
      <c r="G14" s="37"/>
    </row>
    <row r="15" spans="2:9" ht="16.8" x14ac:dyDescent="0.3">
      <c r="B15" s="33"/>
      <c r="C15" s="45" t="s">
        <v>58</v>
      </c>
      <c r="D15" s="46">
        <v>0</v>
      </c>
      <c r="E15" s="47">
        <v>0</v>
      </c>
      <c r="F15" s="48">
        <f t="shared" si="0"/>
        <v>0</v>
      </c>
      <c r="G15" s="37"/>
    </row>
    <row r="16" spans="2:9" ht="16.8" x14ac:dyDescent="0.3">
      <c r="B16" s="33"/>
      <c r="C16" s="45" t="s">
        <v>59</v>
      </c>
      <c r="D16" s="46">
        <v>0</v>
      </c>
      <c r="E16" s="47">
        <v>0</v>
      </c>
      <c r="F16" s="48">
        <f t="shared" si="0"/>
        <v>0</v>
      </c>
      <c r="G16" s="37"/>
    </row>
    <row r="17" spans="2:9" ht="16.8" x14ac:dyDescent="0.3">
      <c r="B17" s="33"/>
      <c r="C17" s="45" t="s">
        <v>60</v>
      </c>
      <c r="D17" s="46">
        <v>0</v>
      </c>
      <c r="E17" s="47">
        <v>0</v>
      </c>
      <c r="F17" s="48">
        <f t="shared" si="0"/>
        <v>0</v>
      </c>
      <c r="G17" s="37"/>
    </row>
    <row r="18" spans="2:9" ht="16.8" x14ac:dyDescent="0.3">
      <c r="B18" s="33"/>
      <c r="C18" s="45" t="s">
        <v>61</v>
      </c>
      <c r="D18" s="46">
        <v>0</v>
      </c>
      <c r="E18" s="47">
        <v>0</v>
      </c>
      <c r="F18" s="48">
        <f t="shared" si="0"/>
        <v>0</v>
      </c>
      <c r="G18" s="37"/>
    </row>
    <row r="19" spans="2:9" ht="16.8" x14ac:dyDescent="0.3">
      <c r="B19" s="33"/>
      <c r="C19" s="45" t="s">
        <v>62</v>
      </c>
      <c r="D19" s="46">
        <v>0</v>
      </c>
      <c r="E19" s="47">
        <v>0</v>
      </c>
      <c r="F19" s="48">
        <f t="shared" si="0"/>
        <v>0</v>
      </c>
      <c r="G19" s="37"/>
    </row>
    <row r="20" spans="2:9" ht="16.8" x14ac:dyDescent="0.3">
      <c r="B20" s="33"/>
      <c r="C20" s="45" t="s">
        <v>63</v>
      </c>
      <c r="D20" s="46">
        <v>0</v>
      </c>
      <c r="E20" s="47">
        <v>0</v>
      </c>
      <c r="F20" s="48">
        <f t="shared" si="0"/>
        <v>0</v>
      </c>
      <c r="G20" s="37"/>
    </row>
    <row r="21" spans="2:9" ht="16.8" x14ac:dyDescent="0.3">
      <c r="B21" s="33"/>
      <c r="C21" s="45" t="s">
        <v>64</v>
      </c>
      <c r="D21" s="46">
        <v>0</v>
      </c>
      <c r="E21" s="47">
        <v>0</v>
      </c>
      <c r="F21" s="48">
        <f t="shared" si="0"/>
        <v>0</v>
      </c>
      <c r="G21" s="37"/>
    </row>
    <row r="22" spans="2:9" x14ac:dyDescent="0.25">
      <c r="B22" s="33"/>
      <c r="C22" s="36"/>
      <c r="D22" s="50"/>
      <c r="E22" s="36"/>
      <c r="F22" s="36"/>
      <c r="G22" s="37"/>
    </row>
    <row r="23" spans="2:9" ht="17.399999999999999" thickBot="1" x14ac:dyDescent="0.35">
      <c r="B23" s="33"/>
      <c r="C23" s="36"/>
      <c r="D23" s="51"/>
      <c r="E23" s="52" t="s">
        <v>65</v>
      </c>
      <c r="F23" s="53">
        <f>SUM(F8:F21)</f>
        <v>0</v>
      </c>
      <c r="G23" s="37"/>
    </row>
    <row r="24" spans="2:9" ht="13.8" thickTop="1" x14ac:dyDescent="0.25">
      <c r="B24" s="33"/>
      <c r="C24" s="36"/>
      <c r="D24" s="36"/>
      <c r="E24" s="36"/>
      <c r="F24" s="36"/>
      <c r="G24" s="37"/>
    </row>
    <row r="25" spans="2:9" ht="42" x14ac:dyDescent="0.4">
      <c r="B25" s="33"/>
      <c r="C25" s="54" t="s">
        <v>66</v>
      </c>
      <c r="D25" s="55" t="s">
        <v>67</v>
      </c>
      <c r="E25" s="55"/>
      <c r="F25" s="56"/>
      <c r="G25" s="37"/>
    </row>
    <row r="26" spans="2:9" ht="33.6" x14ac:dyDescent="0.3">
      <c r="B26" s="33"/>
      <c r="C26" s="36"/>
      <c r="D26" s="36"/>
      <c r="E26" s="36"/>
      <c r="F26" s="57" t="s">
        <v>68</v>
      </c>
      <c r="G26" s="37"/>
    </row>
    <row r="27" spans="2:9" ht="17.399999999999999" x14ac:dyDescent="0.3">
      <c r="B27" s="33"/>
      <c r="C27" s="58" t="s">
        <v>69</v>
      </c>
      <c r="D27" s="59" t="s">
        <v>67</v>
      </c>
      <c r="E27" s="36"/>
      <c r="F27" s="60"/>
      <c r="G27" s="37"/>
    </row>
    <row r="28" spans="2:9" ht="16.8" x14ac:dyDescent="0.3">
      <c r="B28" s="33"/>
      <c r="C28" s="36"/>
      <c r="D28" s="45"/>
      <c r="E28" s="61" t="s">
        <v>70</v>
      </c>
      <c r="F28" s="46">
        <v>0</v>
      </c>
      <c r="G28" s="62"/>
      <c r="H28" s="63"/>
      <c r="I28" s="29" t="s">
        <v>71</v>
      </c>
    </row>
    <row r="29" spans="2:9" ht="16.8" x14ac:dyDescent="0.3">
      <c r="B29" s="33"/>
      <c r="C29" s="36"/>
      <c r="D29" s="45"/>
      <c r="E29" s="61" t="s">
        <v>72</v>
      </c>
      <c r="F29" s="46">
        <v>0</v>
      </c>
      <c r="G29" s="62"/>
      <c r="H29" s="63"/>
    </row>
    <row r="30" spans="2:9" ht="16.8" x14ac:dyDescent="0.3">
      <c r="B30" s="33"/>
      <c r="C30" s="36"/>
      <c r="D30" s="45"/>
      <c r="E30" s="61" t="s">
        <v>73</v>
      </c>
      <c r="F30" s="46">
        <v>0</v>
      </c>
      <c r="G30" s="62"/>
      <c r="H30" s="63"/>
    </row>
    <row r="31" spans="2:9" ht="16.8" x14ac:dyDescent="0.3">
      <c r="B31" s="33"/>
      <c r="C31" s="36"/>
      <c r="D31" s="45"/>
      <c r="E31" s="61" t="s">
        <v>74</v>
      </c>
      <c r="F31" s="46">
        <v>0</v>
      </c>
      <c r="G31" s="62"/>
      <c r="H31" s="63"/>
    </row>
    <row r="32" spans="2:9" ht="17.399999999999999" x14ac:dyDescent="0.3">
      <c r="B32" s="33"/>
      <c r="C32" s="58" t="s">
        <v>75</v>
      </c>
      <c r="D32" s="45"/>
      <c r="E32" s="61"/>
      <c r="F32" s="46"/>
      <c r="G32" s="62"/>
      <c r="H32" s="63"/>
    </row>
    <row r="33" spans="2:8" ht="16.8" x14ac:dyDescent="0.3">
      <c r="B33" s="33"/>
      <c r="C33" s="36"/>
      <c r="D33" s="45"/>
      <c r="E33" s="61" t="s">
        <v>76</v>
      </c>
      <c r="F33" s="46">
        <v>0</v>
      </c>
      <c r="G33" s="62"/>
      <c r="H33" s="63"/>
    </row>
    <row r="34" spans="2:8" ht="16.8" x14ac:dyDescent="0.3">
      <c r="B34" s="33"/>
      <c r="C34" s="36"/>
      <c r="D34" s="45"/>
      <c r="E34" s="61" t="s">
        <v>63</v>
      </c>
      <c r="F34" s="46">
        <v>0</v>
      </c>
      <c r="G34" s="62"/>
      <c r="H34" s="63"/>
    </row>
    <row r="35" spans="2:8" ht="16.8" x14ac:dyDescent="0.3">
      <c r="B35" s="33"/>
      <c r="C35" s="36"/>
      <c r="D35" s="45"/>
      <c r="E35" s="61" t="s">
        <v>77</v>
      </c>
      <c r="F35" s="46">
        <v>0</v>
      </c>
      <c r="G35" s="62"/>
      <c r="H35" s="63"/>
    </row>
    <row r="36" spans="2:8" ht="16.8" x14ac:dyDescent="0.3">
      <c r="B36" s="33"/>
      <c r="C36" s="36"/>
      <c r="D36" s="45"/>
      <c r="E36" s="61" t="s">
        <v>78</v>
      </c>
      <c r="F36" s="46">
        <v>0</v>
      </c>
      <c r="G36" s="62"/>
      <c r="H36" s="63"/>
    </row>
    <row r="37" spans="2:8" ht="16.8" x14ac:dyDescent="0.3">
      <c r="B37" s="33"/>
      <c r="C37" s="36"/>
      <c r="D37" s="45"/>
      <c r="E37" s="61" t="s">
        <v>79</v>
      </c>
      <c r="F37" s="46">
        <v>0</v>
      </c>
      <c r="G37" s="62"/>
      <c r="H37" s="63"/>
    </row>
    <row r="38" spans="2:8" ht="16.8" x14ac:dyDescent="0.3">
      <c r="B38" s="33"/>
      <c r="C38" s="36"/>
      <c r="D38" s="45"/>
      <c r="E38" s="61" t="s">
        <v>80</v>
      </c>
      <c r="F38" s="46">
        <v>0</v>
      </c>
      <c r="G38" s="62"/>
      <c r="H38" s="63"/>
    </row>
    <row r="39" spans="2:8" ht="16.8" x14ac:dyDescent="0.3">
      <c r="B39" s="33"/>
      <c r="C39" s="36"/>
      <c r="D39" s="45"/>
      <c r="E39" s="61" t="s">
        <v>64</v>
      </c>
      <c r="F39" s="46">
        <v>0</v>
      </c>
      <c r="G39" s="62"/>
      <c r="H39" s="63"/>
    </row>
    <row r="40" spans="2:8" ht="16.8" x14ac:dyDescent="0.3">
      <c r="B40" s="33"/>
      <c r="C40" s="45"/>
      <c r="D40" s="45"/>
      <c r="E40" s="45"/>
      <c r="F40" s="45"/>
      <c r="G40" s="62"/>
      <c r="H40" s="63"/>
    </row>
    <row r="41" spans="2:8" ht="17.399999999999999" thickBot="1" x14ac:dyDescent="0.35">
      <c r="B41" s="33"/>
      <c r="C41" s="45"/>
      <c r="D41" s="45"/>
      <c r="E41" s="52" t="s">
        <v>81</v>
      </c>
      <c r="F41" s="53">
        <f>SUM(F28:F39)</f>
        <v>0</v>
      </c>
      <c r="G41" s="62"/>
      <c r="H41" s="63"/>
    </row>
    <row r="42" spans="2:8" ht="17.399999999999999" thickTop="1" x14ac:dyDescent="0.3">
      <c r="B42" s="33"/>
      <c r="C42" s="45"/>
      <c r="D42" s="45"/>
      <c r="E42" s="45"/>
      <c r="F42" s="45"/>
      <c r="G42" s="62"/>
      <c r="H42" s="63"/>
    </row>
    <row r="43" spans="2:8" ht="19.8" thickBot="1" x14ac:dyDescent="0.4">
      <c r="B43" s="33"/>
      <c r="C43" s="36"/>
      <c r="D43" s="45"/>
      <c r="E43" s="64" t="s">
        <v>82</v>
      </c>
      <c r="F43" s="53">
        <f>F41+F23</f>
        <v>0</v>
      </c>
      <c r="G43" s="62"/>
      <c r="H43" s="63"/>
    </row>
    <row r="44" spans="2:8" ht="17.399999999999999" thickTop="1" x14ac:dyDescent="0.3">
      <c r="B44" s="33"/>
      <c r="C44" s="45"/>
      <c r="D44" s="45"/>
      <c r="E44" s="45"/>
      <c r="F44" s="45"/>
      <c r="G44" s="62"/>
      <c r="H44" s="63"/>
    </row>
    <row r="45" spans="2:8" ht="16.8" x14ac:dyDescent="0.3">
      <c r="B45" s="33"/>
      <c r="C45" s="82" t="s">
        <v>83</v>
      </c>
      <c r="D45" s="82"/>
      <c r="E45" s="82"/>
      <c r="F45" s="82"/>
      <c r="G45" s="62"/>
      <c r="H45" s="63"/>
    </row>
    <row r="46" spans="2:8" ht="17.399999999999999" thickBot="1" x14ac:dyDescent="0.35">
      <c r="B46" s="65"/>
      <c r="C46" s="66"/>
      <c r="D46" s="67"/>
      <c r="E46" s="67"/>
      <c r="F46" s="67"/>
      <c r="G46" s="68"/>
      <c r="H46" s="63"/>
    </row>
    <row r="47" spans="2:8" ht="16.8" x14ac:dyDescent="0.3">
      <c r="C47" s="63"/>
      <c r="D47" s="63"/>
      <c r="E47" s="63"/>
      <c r="F47" s="63"/>
      <c r="G47" s="63"/>
      <c r="H47" s="63"/>
    </row>
    <row r="48" spans="2:8" ht="16.8" x14ac:dyDescent="0.3">
      <c r="C48" s="63"/>
      <c r="D48" s="63"/>
      <c r="E48" s="63"/>
      <c r="F48" s="63"/>
      <c r="G48" s="63"/>
      <c r="H48" s="63"/>
    </row>
  </sheetData>
  <mergeCells count="2">
    <mergeCell ref="C5:F5"/>
    <mergeCell ref="C45:F4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Example</vt:lpstr>
      <vt:lpstr>P&amp;L Template</vt:lpstr>
      <vt:lpstr>Assumptions</vt:lpstr>
      <vt:lpstr>Startup Costs</vt:lpstr>
    </vt:vector>
  </TitlesOfParts>
  <Company>Rochester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C Notargiacomo</dc:creator>
  <cp:lastModifiedBy>Jerry Adamski</cp:lastModifiedBy>
  <cp:lastPrinted>2014-11-19T13:38:14Z</cp:lastPrinted>
  <dcterms:created xsi:type="dcterms:W3CDTF">2014-11-18T18:05:54Z</dcterms:created>
  <dcterms:modified xsi:type="dcterms:W3CDTF">2019-10-23T18:05:56Z</dcterms:modified>
</cp:coreProperties>
</file>