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EXCELR\EXCEL\Excel new assignment\"/>
    </mc:Choice>
  </mc:AlternateContent>
  <xr:revisionPtr revIDLastSave="0" documentId="13_ncr:1_{CE3CA606-D73E-45EE-B108-D2446F4C5C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definedNames>
    <definedName name="_xlnm._FilterDatabase" localSheetId="0" hidden="1">Date1!$B$5:$C$14</definedName>
  </definedName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G4" i="2" l="1"/>
  <c r="G3" i="2"/>
  <c r="C4" i="2"/>
  <c r="C3" i="2"/>
  <c r="H7" i="2" s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12" i="1"/>
  <c r="C9" i="1"/>
  <c r="C11" i="1"/>
  <c r="C6" i="1"/>
  <c r="C8" i="1"/>
  <c r="C7" i="1"/>
  <c r="C13" i="1"/>
  <c r="C14" i="1"/>
  <c r="C10" i="1"/>
  <c r="I13" i="2" l="1"/>
  <c r="I15" i="2"/>
  <c r="I14" i="2"/>
  <c r="I12" i="2"/>
  <c r="I11" i="2"/>
  <c r="I18" i="2"/>
  <c r="I10" i="2"/>
  <c r="I17" i="2"/>
  <c r="I9" i="2"/>
  <c r="I16" i="2"/>
  <c r="I8" i="2"/>
  <c r="I7" i="2"/>
  <c r="H14" i="2"/>
  <c r="H13" i="2"/>
  <c r="H15" i="2"/>
  <c r="H12" i="2"/>
  <c r="H11" i="2"/>
  <c r="H18" i="2"/>
  <c r="H10" i="2"/>
  <c r="H17" i="2"/>
  <c r="H9" i="2"/>
  <c r="H16" i="2"/>
  <c r="H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<sst xmlns="http://schemas.openxmlformats.org/spreadsheetml/2006/main" count="27" uniqueCount="27">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</sst>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mm"/>
    <numFmt numFmtId="166" formatCode="\ hh:mm:ss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65" fontId="3" fillId="6" borderId="1" xfId="0" applyNumberFormat="1" applyFont="1" applyFill="1" applyBorder="1"/>
    <xf numFmtId="14" fontId="3" fillId="6" borderId="1" xfId="0" applyNumberFormat="1" applyFont="1" applyFill="1" applyBorder="1"/>
    <xf numFmtId="18" fontId="3" fillId="6" borderId="1" xfId="0" applyNumberFormat="1" applyFont="1" applyFill="1" applyBorder="1"/>
    <xf numFmtId="166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F10" sqref="F10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0">
        <v>20051220</v>
      </c>
      <c r="C6" s="3" t="str">
        <f t="shared" ref="C6:C14" si="0">_xlfn.CONCAT(MID(B6,5,2),"/",RIGHT(B6,2),"/",LEFT(B6,4))</f>
        <v>12/20/2005</v>
      </c>
    </row>
    <row r="7" spans="2:3" ht="14.25" customHeight="1" x14ac:dyDescent="0.3">
      <c r="B7" s="4">
        <v>20061202</v>
      </c>
      <c r="C7" s="3" t="str">
        <f t="shared" si="0"/>
        <v>12/02/2006</v>
      </c>
    </row>
    <row r="8" spans="2:3" ht="14.25" customHeight="1" x14ac:dyDescent="0.3">
      <c r="B8" s="4">
        <v>20070112</v>
      </c>
      <c r="C8" s="3" t="str">
        <f t="shared" si="0"/>
        <v>01/12/2007</v>
      </c>
    </row>
    <row r="9" spans="2:3" ht="14.25" customHeight="1" x14ac:dyDescent="0.3">
      <c r="B9" s="4">
        <v>20070519</v>
      </c>
      <c r="C9" s="3" t="str">
        <f t="shared" si="0"/>
        <v>05/19/2007</v>
      </c>
    </row>
    <row r="10" spans="2:3" ht="14.25" customHeight="1" x14ac:dyDescent="0.3">
      <c r="B10" s="4">
        <v>20070523</v>
      </c>
      <c r="C10" s="3" t="str">
        <f t="shared" si="0"/>
        <v>05/23/2007</v>
      </c>
    </row>
    <row r="11" spans="2:3" ht="14.25" customHeight="1" x14ac:dyDescent="0.3">
      <c r="B11" s="11">
        <v>20070623</v>
      </c>
      <c r="C11" s="3" t="str">
        <f t="shared" si="0"/>
        <v>06/23/2007</v>
      </c>
    </row>
    <row r="12" spans="2:3" ht="14.25" customHeight="1" x14ac:dyDescent="0.3">
      <c r="B12" s="4">
        <v>20070624</v>
      </c>
      <c r="C12" s="3" t="str">
        <f t="shared" si="0"/>
        <v>06/24/2007</v>
      </c>
    </row>
    <row r="13" spans="2:3" ht="14.25" customHeight="1" x14ac:dyDescent="0.3">
      <c r="B13" s="4">
        <v>20071017</v>
      </c>
      <c r="C13" s="3" t="str">
        <f t="shared" si="0"/>
        <v>10/17/2007</v>
      </c>
    </row>
    <row r="14" spans="2:3" ht="14.25" customHeight="1" x14ac:dyDescent="0.3">
      <c r="B14" s="5">
        <v>20080419</v>
      </c>
      <c r="C14" s="3" t="str">
        <f t="shared" si="0"/>
        <v>04/19/2008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B6:B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zoomScale="80" zoomScaleNormal="80" workbookViewId="0">
      <selection activeCell="G4" sqref="G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customWidth="1"/>
    <col min="4" max="4" width="8.6640625" customWidth="1"/>
    <col min="5" max="5" width="15.6640625" customWidth="1"/>
    <col min="6" max="6" width="16.6640625" customWidth="1"/>
    <col min="7" max="7" width="17.441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3">
        <f ca="1">TODAY()</f>
        <v>45093</v>
      </c>
      <c r="F3" s="6" t="s">
        <v>4</v>
      </c>
      <c r="G3" s="13">
        <f>DATE(2023,6,15)</f>
        <v>45092</v>
      </c>
    </row>
    <row r="4" spans="2:9" ht="14.25" customHeight="1" x14ac:dyDescent="0.3">
      <c r="B4" s="6" t="s">
        <v>5</v>
      </c>
      <c r="C4" s="15">
        <f ca="1">NOW()</f>
        <v>45093.787921875002</v>
      </c>
      <c r="F4" s="6" t="s">
        <v>6</v>
      </c>
      <c r="G4" s="14">
        <f>TIME(23,17,3)</f>
        <v>0.97017361111111111</v>
      </c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3">
      <c r="B7" s="8" t="s">
        <v>15</v>
      </c>
      <c r="C7" s="9">
        <v>36478</v>
      </c>
      <c r="D7" s="7">
        <f>DAY(C7)</f>
        <v>14</v>
      </c>
      <c r="E7" s="7">
        <f>MONTH(C7)</f>
        <v>11</v>
      </c>
      <c r="F7" s="12">
        <f>C7</f>
        <v>36478</v>
      </c>
      <c r="G7" s="7">
        <f>YEAR(C7)</f>
        <v>1999</v>
      </c>
      <c r="H7" s="7">
        <f ca="1">DATEDIF(C7,$C$3,"Y")</f>
        <v>23</v>
      </c>
      <c r="I7" s="7" t="str">
        <f ca="1">_xlfn.CONCAT(DATEDIF(C7,$C$3,"y")," Years ",DATEDIF(C7,$C$3,"ym")," Months ",DATEDIF(C7,$C$3,"md")," Days")</f>
        <v>23 Years 7 Months 2 Days</v>
      </c>
    </row>
    <row r="8" spans="2:9" ht="14.25" customHeight="1" x14ac:dyDescent="0.3">
      <c r="B8" s="8" t="s">
        <v>16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12">
        <f t="shared" ref="F8:F18" si="2">C8</f>
        <v>37027</v>
      </c>
      <c r="G8" s="7">
        <f t="shared" ref="G8:G18" si="3">YEAR(C8)</f>
        <v>2001</v>
      </c>
      <c r="H8" s="7">
        <f t="shared" ref="H8:H18" ca="1" si="4">DATEDIF(C8,$C$3,"Y")</f>
        <v>22</v>
      </c>
      <c r="I8" s="7" t="str">
        <f t="shared" ref="I8:I18" ca="1" si="5">_xlfn.CONCAT(DATEDIF(C8,$C$3,"y")," Years ",DATEDIF(C8,$C$3,"ym")," Months ",DATEDIF(C8,$C$3,"md")," Days")</f>
        <v>22 Years 1 Months 0 Days</v>
      </c>
    </row>
    <row r="9" spans="2:9" ht="14.25" customHeight="1" x14ac:dyDescent="0.3">
      <c r="B9" s="8" t="s">
        <v>17</v>
      </c>
      <c r="C9" s="9">
        <v>37946</v>
      </c>
      <c r="D9" s="7">
        <f t="shared" si="0"/>
        <v>21</v>
      </c>
      <c r="E9" s="7">
        <f t="shared" si="1"/>
        <v>11</v>
      </c>
      <c r="F9" s="12">
        <f t="shared" si="2"/>
        <v>37946</v>
      </c>
      <c r="G9" s="7">
        <f t="shared" si="3"/>
        <v>2003</v>
      </c>
      <c r="H9" s="7">
        <f t="shared" ca="1" si="4"/>
        <v>19</v>
      </c>
      <c r="I9" s="7" t="str">
        <f t="shared" ca="1" si="5"/>
        <v>19 Years 6 Months 26 Days</v>
      </c>
    </row>
    <row r="10" spans="2:9" ht="14.25" customHeight="1" x14ac:dyDescent="0.3">
      <c r="B10" s="8" t="s">
        <v>18</v>
      </c>
      <c r="C10" s="9">
        <v>38113</v>
      </c>
      <c r="D10" s="7">
        <f t="shared" si="0"/>
        <v>6</v>
      </c>
      <c r="E10" s="7">
        <f t="shared" si="1"/>
        <v>5</v>
      </c>
      <c r="F10" s="12">
        <f t="shared" si="2"/>
        <v>38113</v>
      </c>
      <c r="G10" s="7">
        <f t="shared" si="3"/>
        <v>2004</v>
      </c>
      <c r="H10" s="7">
        <f t="shared" ca="1" si="4"/>
        <v>19</v>
      </c>
      <c r="I10" s="7" t="str">
        <f t="shared" ca="1" si="5"/>
        <v>19 Years 1 Months 10 Days</v>
      </c>
    </row>
    <row r="11" spans="2:9" ht="14.25" customHeight="1" x14ac:dyDescent="0.3">
      <c r="B11" s="8" t="s">
        <v>19</v>
      </c>
      <c r="C11" s="9">
        <v>38449</v>
      </c>
      <c r="D11" s="7">
        <f t="shared" si="0"/>
        <v>7</v>
      </c>
      <c r="E11" s="7">
        <f t="shared" si="1"/>
        <v>4</v>
      </c>
      <c r="F11" s="12">
        <f t="shared" si="2"/>
        <v>38449</v>
      </c>
      <c r="G11" s="7">
        <f t="shared" si="3"/>
        <v>2005</v>
      </c>
      <c r="H11" s="7">
        <f t="shared" ca="1" si="4"/>
        <v>18</v>
      </c>
      <c r="I11" s="7" t="str">
        <f t="shared" ca="1" si="5"/>
        <v>18 Years 2 Months 9 Days</v>
      </c>
    </row>
    <row r="12" spans="2:9" ht="14.25" customHeight="1" x14ac:dyDescent="0.3">
      <c r="B12" s="8" t="s">
        <v>20</v>
      </c>
      <c r="C12" s="9">
        <v>39846</v>
      </c>
      <c r="D12" s="7">
        <f t="shared" si="0"/>
        <v>2</v>
      </c>
      <c r="E12" s="7">
        <f t="shared" si="1"/>
        <v>2</v>
      </c>
      <c r="F12" s="12">
        <f t="shared" si="2"/>
        <v>39846</v>
      </c>
      <c r="G12" s="7">
        <f t="shared" si="3"/>
        <v>2009</v>
      </c>
      <c r="H12" s="7">
        <f t="shared" ca="1" si="4"/>
        <v>14</v>
      </c>
      <c r="I12" s="7" t="str">
        <f t="shared" ca="1" si="5"/>
        <v>14 Years 4 Months 14 Days</v>
      </c>
    </row>
    <row r="13" spans="2:9" ht="14.25" customHeight="1" x14ac:dyDescent="0.3">
      <c r="B13" s="8" t="s">
        <v>21</v>
      </c>
      <c r="C13" s="9">
        <v>40330</v>
      </c>
      <c r="D13" s="7">
        <f t="shared" si="0"/>
        <v>1</v>
      </c>
      <c r="E13" s="7">
        <f t="shared" si="1"/>
        <v>6</v>
      </c>
      <c r="F13" s="12">
        <f t="shared" si="2"/>
        <v>40330</v>
      </c>
      <c r="G13" s="7">
        <f t="shared" si="3"/>
        <v>2010</v>
      </c>
      <c r="H13" s="7">
        <f t="shared" ca="1" si="4"/>
        <v>13</v>
      </c>
      <c r="I13" s="7" t="str">
        <f t="shared" ca="1" si="5"/>
        <v>13 Years 0 Months 15 Days</v>
      </c>
    </row>
    <row r="14" spans="2:9" ht="14.25" customHeight="1" x14ac:dyDescent="0.3">
      <c r="B14" s="8" t="s">
        <v>22</v>
      </c>
      <c r="C14" s="9">
        <v>40495</v>
      </c>
      <c r="D14" s="7">
        <f t="shared" si="0"/>
        <v>13</v>
      </c>
      <c r="E14" s="7">
        <f t="shared" si="1"/>
        <v>11</v>
      </c>
      <c r="F14" s="12">
        <f t="shared" si="2"/>
        <v>40495</v>
      </c>
      <c r="G14" s="7">
        <f t="shared" si="3"/>
        <v>2010</v>
      </c>
      <c r="H14" s="7">
        <f t="shared" ca="1" si="4"/>
        <v>12</v>
      </c>
      <c r="I14" s="7" t="str">
        <f t="shared" ca="1" si="5"/>
        <v>12 Years 7 Months 3 Days</v>
      </c>
    </row>
    <row r="15" spans="2:9" ht="14.25" customHeight="1" x14ac:dyDescent="0.3">
      <c r="B15" s="8" t="s">
        <v>23</v>
      </c>
      <c r="C15" s="9">
        <v>40574</v>
      </c>
      <c r="D15" s="7">
        <f t="shared" si="0"/>
        <v>31</v>
      </c>
      <c r="E15" s="7">
        <f t="shared" si="1"/>
        <v>1</v>
      </c>
      <c r="F15" s="12">
        <f t="shared" si="2"/>
        <v>40574</v>
      </c>
      <c r="G15" s="7">
        <f t="shared" si="3"/>
        <v>2011</v>
      </c>
      <c r="H15" s="7">
        <f t="shared" ca="1" si="4"/>
        <v>12</v>
      </c>
      <c r="I15" s="7" t="str">
        <f t="shared" ca="1" si="5"/>
        <v>12 Years 4 Months 16 Days</v>
      </c>
    </row>
    <row r="16" spans="2:9" ht="14.25" customHeight="1" x14ac:dyDescent="0.3">
      <c r="B16" s="8" t="s">
        <v>24</v>
      </c>
      <c r="C16" s="9">
        <v>41400</v>
      </c>
      <c r="D16" s="7">
        <f t="shared" si="0"/>
        <v>6</v>
      </c>
      <c r="E16" s="7">
        <f t="shared" si="1"/>
        <v>5</v>
      </c>
      <c r="F16" s="12">
        <f t="shared" si="2"/>
        <v>41400</v>
      </c>
      <c r="G16" s="7">
        <f t="shared" si="3"/>
        <v>2013</v>
      </c>
      <c r="H16" s="7">
        <f t="shared" ca="1" si="4"/>
        <v>10</v>
      </c>
      <c r="I16" s="7" t="str">
        <f t="shared" ca="1" si="5"/>
        <v>10 Years 1 Months 10 Days</v>
      </c>
    </row>
    <row r="17" spans="2:9" ht="14.25" customHeight="1" x14ac:dyDescent="0.3">
      <c r="B17" s="8" t="s">
        <v>25</v>
      </c>
      <c r="C17" s="9">
        <v>42027</v>
      </c>
      <c r="D17" s="7">
        <f t="shared" si="0"/>
        <v>23</v>
      </c>
      <c r="E17" s="7">
        <f t="shared" si="1"/>
        <v>1</v>
      </c>
      <c r="F17" s="12">
        <f t="shared" si="2"/>
        <v>42027</v>
      </c>
      <c r="G17" s="7">
        <f t="shared" si="3"/>
        <v>2015</v>
      </c>
      <c r="H17" s="7">
        <f t="shared" ca="1" si="4"/>
        <v>8</v>
      </c>
      <c r="I17" s="7" t="str">
        <f t="shared" ca="1" si="5"/>
        <v>8 Years 4 Months 24 Days</v>
      </c>
    </row>
    <row r="18" spans="2:9" ht="14.25" customHeight="1" x14ac:dyDescent="0.3">
      <c r="B18" s="8" t="s">
        <v>26</v>
      </c>
      <c r="C18" s="9">
        <v>42124</v>
      </c>
      <c r="D18" s="7">
        <f t="shared" si="0"/>
        <v>30</v>
      </c>
      <c r="E18" s="7">
        <f t="shared" si="1"/>
        <v>4</v>
      </c>
      <c r="F18" s="12">
        <f t="shared" si="2"/>
        <v>42124</v>
      </c>
      <c r="G18" s="7">
        <f t="shared" si="3"/>
        <v>2015</v>
      </c>
      <c r="H18" s="7">
        <f t="shared" ca="1" si="4"/>
        <v>8</v>
      </c>
      <c r="I18" s="7" t="str">
        <f t="shared" ca="1" si="5"/>
        <v>8 Years 1 Months 17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puppa</cp:lastModifiedBy>
  <dcterms:created xsi:type="dcterms:W3CDTF">2022-07-28T07:24:11Z</dcterms:created>
  <dcterms:modified xsi:type="dcterms:W3CDTF">2023-06-16T13:25:41Z</dcterms:modified>
</cp:coreProperties>
</file>