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Projects\oscl-stm32\"/>
    </mc:Choice>
  </mc:AlternateContent>
  <bookViews>
    <workbookView xWindow="0" yWindow="0" windowWidth="21570" windowHeight="8160"/>
  </bookViews>
  <sheets>
    <sheet name="Clock tree" sheetId="1" r:id="rId1"/>
    <sheet name="Regis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9" i="1"/>
</calcChain>
</file>

<file path=xl/comments1.xml><?xml version="1.0" encoding="utf-8"?>
<comments xmlns="http://schemas.openxmlformats.org/spreadsheetml/2006/main">
  <authors>
    <author>adm</author>
  </authors>
  <commentList>
    <comment ref="H7" authorId="0" shapeId="0">
      <text>
        <r>
          <rPr>
            <sz val="9"/>
            <color indexed="81"/>
            <rFont val="Tahoma"/>
            <family val="2"/>
            <charset val="204"/>
          </rPr>
          <t>Главная частота МК</t>
        </r>
      </text>
    </comment>
    <comment ref="C11" authorId="0" shapeId="0">
      <text>
        <r>
          <rPr>
            <sz val="9"/>
            <color indexed="81"/>
            <rFont val="Tahoma"/>
            <family val="2"/>
            <charset val="204"/>
          </rPr>
          <t>имя модуля</t>
        </r>
      </text>
    </comment>
    <comment ref="D11" authorId="0" shapeId="0">
      <text>
        <r>
          <rPr>
            <sz val="9"/>
            <color indexed="81"/>
            <rFont val="Tahoma"/>
            <family val="2"/>
            <charset val="204"/>
          </rPr>
          <t>Частота на выходе 
(мГц)</t>
        </r>
      </text>
    </comment>
    <comment ref="E12" authorId="0" shapeId="0">
      <text>
        <r>
          <rPr>
            <sz val="9"/>
            <color indexed="81"/>
            <rFont val="Tahoma"/>
            <family val="2"/>
            <charset val="204"/>
          </rPr>
          <t>значение управляющего регистра</t>
        </r>
      </text>
    </comment>
    <comment ref="N19" authorId="0" shapeId="0">
      <text>
        <r>
          <rPr>
            <sz val="9"/>
            <color indexed="81"/>
            <rFont val="Tahoma"/>
            <charset val="1"/>
          </rPr>
          <t>36 - частота тактирования АЦП.
Максимально разрешенная - 14 мГц.</t>
        </r>
      </text>
    </comment>
    <comment ref="P19" authorId="0" shapeId="0">
      <text>
        <r>
          <rPr>
            <sz val="9"/>
            <color indexed="81"/>
            <rFont val="Tahoma"/>
            <family val="2"/>
            <charset val="204"/>
          </rPr>
          <t>Время одного измерения (мкс) =
&lt;time_of_one_clock&gt; * &lt;clock_nums&gt;</t>
        </r>
      </text>
    </comment>
  </commentList>
</comments>
</file>

<file path=xl/sharedStrings.xml><?xml version="1.0" encoding="utf-8"?>
<sst xmlns="http://schemas.openxmlformats.org/spreadsheetml/2006/main" count="52" uniqueCount="45">
  <si>
    <t>0x00</t>
  </si>
  <si>
    <t>RCC_CR</t>
  </si>
  <si>
    <t>Reserved</t>
  </si>
  <si>
    <t>PLL RDY</t>
  </si>
  <si>
    <t>PLL ON</t>
  </si>
  <si>
    <t>CSSON</t>
  </si>
  <si>
    <t>HSEBYP</t>
  </si>
  <si>
    <t>HSERDY</t>
  </si>
  <si>
    <t>HSEON</t>
  </si>
  <si>
    <t>HSIRDY</t>
  </si>
  <si>
    <t>HSION</t>
  </si>
  <si>
    <t>0x04</t>
  </si>
  <si>
    <t>MCO [2:0]</t>
  </si>
  <si>
    <t>USBPRE</t>
  </si>
  <si>
    <t>PLLMUL[3:0]</t>
  </si>
  <si>
    <t>PLLXTPRE</t>
  </si>
  <si>
    <t>PLLSRC</t>
  </si>
  <si>
    <t>HPRE[3:0]</t>
  </si>
  <si>
    <t>RCC register map and reset values</t>
  </si>
  <si>
    <t>Offset</t>
  </si>
  <si>
    <t xml:space="preserve">Register </t>
  </si>
  <si>
    <t>HSICAL[7:0]</t>
  </si>
  <si>
    <t>HSITRIM[4:0</t>
  </si>
  <si>
    <t>Reset value</t>
  </si>
  <si>
    <t xml:space="preserve"> RCC_CFGR</t>
  </si>
  <si>
    <t>ADC 
PRE 
[1:0]</t>
  </si>
  <si>
    <t>PPRE2
[2:0]</t>
  </si>
  <si>
    <t>PPRE1
[2:0]</t>
  </si>
  <si>
    <t>SWS 
[1:0]</t>
  </si>
  <si>
    <t>SW 
[1:0]</t>
  </si>
  <si>
    <t>HSE</t>
  </si>
  <si>
    <t>0x1d040a</t>
  </si>
  <si>
    <t>0x3034a83</t>
  </si>
  <si>
    <t>PLLMUL</t>
  </si>
  <si>
    <t>SW</t>
  </si>
  <si>
    <t>sysclk</t>
  </si>
  <si>
    <t>AHB
Prescaler</t>
  </si>
  <si>
    <t>APB1
Prescaler</t>
  </si>
  <si>
    <t>APB2
Prescaler</t>
  </si>
  <si>
    <t>ADC
Prescaler</t>
  </si>
  <si>
    <t>мкс</t>
  </si>
  <si>
    <t>2 (6)</t>
  </si>
  <si>
    <t>2 (13.5 c)</t>
  </si>
  <si>
    <t>6 (71.5 c)</t>
  </si>
  <si>
    <t>ADC1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</si>
</sst>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0" fillId="0" borderId="2" xfId="0" applyBorder="1"/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6" xfId="0" applyNumberFormat="1" applyFon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4:P21"/>
  <sheetViews>
    <sheetView tabSelected="1" workbookViewId="0">
      <selection activeCell="O10" sqref="O10"/>
    </sheetView>
  </sheetViews>
  <sheetFormatPr defaultRowHeight="15" x14ac:dyDescent="0.25"/>
  <sheetData>
    <row r="4" spans="2:14" x14ac:dyDescent="0.25">
      <c r="L4" s="29" t="s">
        <v>37</v>
      </c>
    </row>
    <row r="5" spans="2:14" x14ac:dyDescent="0.25">
      <c r="I5" s="29" t="s">
        <v>36</v>
      </c>
      <c r="L5" s="31"/>
      <c r="M5" s="23">
        <v>36</v>
      </c>
    </row>
    <row r="6" spans="2:14" ht="15" customHeight="1" x14ac:dyDescent="0.25">
      <c r="C6" s="14" t="s">
        <v>16</v>
      </c>
      <c r="D6" s="22">
        <v>8</v>
      </c>
      <c r="E6" s="14" t="s">
        <v>33</v>
      </c>
      <c r="F6" s="22">
        <v>72</v>
      </c>
      <c r="G6" s="14" t="s">
        <v>34</v>
      </c>
      <c r="H6" s="22">
        <v>72</v>
      </c>
      <c r="I6" s="30"/>
      <c r="J6" s="23">
        <v>72</v>
      </c>
      <c r="K6" s="24"/>
      <c r="L6" s="5">
        <v>7</v>
      </c>
    </row>
    <row r="7" spans="2:14" x14ac:dyDescent="0.25">
      <c r="B7" s="15"/>
      <c r="C7" s="5">
        <v>1</v>
      </c>
      <c r="D7" s="1"/>
      <c r="E7" s="5">
        <v>7</v>
      </c>
      <c r="F7" s="1"/>
      <c r="G7" s="5">
        <v>2</v>
      </c>
      <c r="H7" s="16" t="s">
        <v>35</v>
      </c>
      <c r="I7" s="5">
        <v>0</v>
      </c>
      <c r="K7" s="19"/>
    </row>
    <row r="8" spans="2:14" x14ac:dyDescent="0.25">
      <c r="B8" s="19"/>
      <c r="K8" s="19"/>
    </row>
    <row r="9" spans="2:14" x14ac:dyDescent="0.25">
      <c r="B9" s="20"/>
      <c r="K9" s="19"/>
    </row>
    <row r="10" spans="2:14" x14ac:dyDescent="0.25">
      <c r="B10" s="17"/>
      <c r="C10" s="17"/>
      <c r="D10" s="17"/>
      <c r="E10" s="17"/>
      <c r="F10" s="18"/>
      <c r="K10" s="19"/>
    </row>
    <row r="11" spans="2:14" x14ac:dyDescent="0.25">
      <c r="C11" s="14" t="s">
        <v>30</v>
      </c>
      <c r="D11" s="21">
        <v>8</v>
      </c>
      <c r="E11" s="14" t="s">
        <v>15</v>
      </c>
      <c r="F11" s="22">
        <v>8</v>
      </c>
      <c r="K11" s="19"/>
    </row>
    <row r="12" spans="2:14" x14ac:dyDescent="0.25">
      <c r="C12" s="5"/>
      <c r="E12" s="5">
        <v>0</v>
      </c>
      <c r="K12" s="19"/>
    </row>
    <row r="13" spans="2:14" x14ac:dyDescent="0.25">
      <c r="C13" s="13"/>
      <c r="K13" s="19"/>
      <c r="L13" s="29" t="s">
        <v>38</v>
      </c>
    </row>
    <row r="14" spans="2:14" x14ac:dyDescent="0.25">
      <c r="C14" s="13"/>
      <c r="K14" s="12"/>
      <c r="L14" s="31"/>
      <c r="M14" s="23">
        <v>72</v>
      </c>
    </row>
    <row r="15" spans="2:14" x14ac:dyDescent="0.25">
      <c r="C15" s="2"/>
      <c r="L15" s="5">
        <v>0</v>
      </c>
      <c r="N15" s="19"/>
    </row>
    <row r="16" spans="2:14" x14ac:dyDescent="0.25">
      <c r="N16" s="19"/>
    </row>
    <row r="17" spans="13:16" x14ac:dyDescent="0.25">
      <c r="M17" s="27" t="s">
        <v>41</v>
      </c>
      <c r="N17" s="28">
        <v>12</v>
      </c>
      <c r="O17" s="27" t="s">
        <v>42</v>
      </c>
      <c r="P17" s="27">
        <f>(1/12)*(13.5+12.5)</f>
        <v>2.1666666666666665</v>
      </c>
    </row>
    <row r="18" spans="13:16" ht="15" customHeight="1" x14ac:dyDescent="0.25">
      <c r="M18" s="29" t="s">
        <v>39</v>
      </c>
    </row>
    <row r="19" spans="13:16" x14ac:dyDescent="0.25">
      <c r="M19" s="30"/>
      <c r="N19" s="23">
        <v>36</v>
      </c>
      <c r="O19" s="29" t="s">
        <v>44</v>
      </c>
      <c r="P19" s="25">
        <f>(1/36)*(71.5+12.5)</f>
        <v>2.333333333333333</v>
      </c>
    </row>
    <row r="20" spans="13:16" x14ac:dyDescent="0.25">
      <c r="M20" s="5">
        <v>0</v>
      </c>
      <c r="O20" s="31"/>
      <c r="P20" s="26" t="s">
        <v>40</v>
      </c>
    </row>
    <row r="21" spans="13:16" x14ac:dyDescent="0.25">
      <c r="O21" s="5" t="s">
        <v>43</v>
      </c>
    </row>
  </sheetData>
  <mergeCells count="5">
    <mergeCell ref="I5:I6"/>
    <mergeCell ref="L4:L5"/>
    <mergeCell ref="L13:L14"/>
    <mergeCell ref="M18:M19"/>
    <mergeCell ref="O19:O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2:AI9"/>
  <sheetViews>
    <sheetView workbookViewId="0">
      <selection activeCell="AG12" sqref="AG12"/>
    </sheetView>
  </sheetViews>
  <sheetFormatPr defaultRowHeight="15" x14ac:dyDescent="0.25"/>
  <cols>
    <col min="3" max="3" width="10" customWidth="1"/>
    <col min="4" max="35" width="3.7109375" customWidth="1"/>
  </cols>
  <sheetData>
    <row r="2" spans="2:35" ht="15.75" x14ac:dyDescent="0.25">
      <c r="B2" s="11" t="s">
        <v>18</v>
      </c>
    </row>
    <row r="3" spans="2:35" ht="15.75" thickBot="1" x14ac:dyDescent="0.3">
      <c r="B3" s="9" t="s">
        <v>19</v>
      </c>
      <c r="C3" s="9" t="s">
        <v>20</v>
      </c>
      <c r="D3" s="9">
        <v>31</v>
      </c>
      <c r="E3" s="9">
        <v>30</v>
      </c>
      <c r="F3" s="9">
        <v>29</v>
      </c>
      <c r="G3" s="9">
        <v>28</v>
      </c>
      <c r="H3" s="9">
        <v>27</v>
      </c>
      <c r="I3" s="9">
        <v>26</v>
      </c>
      <c r="J3" s="9">
        <v>25</v>
      </c>
      <c r="K3" s="9">
        <v>24</v>
      </c>
      <c r="L3" s="9">
        <v>23</v>
      </c>
      <c r="M3" s="9">
        <v>22</v>
      </c>
      <c r="N3" s="9">
        <v>21</v>
      </c>
      <c r="O3" s="9">
        <v>20</v>
      </c>
      <c r="P3" s="9">
        <v>19</v>
      </c>
      <c r="Q3" s="9">
        <v>18</v>
      </c>
      <c r="R3" s="9">
        <v>17</v>
      </c>
      <c r="S3" s="9">
        <v>16</v>
      </c>
      <c r="T3" s="9">
        <v>15</v>
      </c>
      <c r="U3" s="9">
        <v>14</v>
      </c>
      <c r="V3" s="9">
        <v>13</v>
      </c>
      <c r="W3" s="9">
        <v>12</v>
      </c>
      <c r="X3" s="9">
        <v>11</v>
      </c>
      <c r="Y3" s="9">
        <v>10</v>
      </c>
      <c r="Z3" s="9">
        <v>9</v>
      </c>
      <c r="AA3" s="9">
        <v>8</v>
      </c>
      <c r="AB3" s="9">
        <v>7</v>
      </c>
      <c r="AC3" s="9">
        <v>6</v>
      </c>
      <c r="AD3" s="9">
        <v>5</v>
      </c>
      <c r="AE3" s="9">
        <v>4</v>
      </c>
      <c r="AF3" s="9">
        <v>3</v>
      </c>
      <c r="AG3" s="9">
        <v>2</v>
      </c>
      <c r="AH3" s="9">
        <v>1</v>
      </c>
      <c r="AI3" s="9">
        <v>0</v>
      </c>
    </row>
    <row r="4" spans="2:35" ht="48.75" customHeight="1" x14ac:dyDescent="0.25">
      <c r="B4" s="32" t="s">
        <v>0</v>
      </c>
      <c r="C4" s="7" t="s">
        <v>1</v>
      </c>
      <c r="D4" s="32" t="s">
        <v>2</v>
      </c>
      <c r="E4" s="32"/>
      <c r="F4" s="32"/>
      <c r="G4" s="32"/>
      <c r="H4" s="32"/>
      <c r="I4" s="32"/>
      <c r="J4" s="6" t="s">
        <v>3</v>
      </c>
      <c r="K4" s="6" t="s">
        <v>4</v>
      </c>
      <c r="L4" s="32" t="s">
        <v>2</v>
      </c>
      <c r="M4" s="32"/>
      <c r="N4" s="32"/>
      <c r="O4" s="32"/>
      <c r="P4" s="6" t="s">
        <v>5</v>
      </c>
      <c r="Q4" s="6" t="s">
        <v>6</v>
      </c>
      <c r="R4" s="6" t="s">
        <v>7</v>
      </c>
      <c r="S4" s="6" t="s">
        <v>8</v>
      </c>
      <c r="T4" s="32" t="s">
        <v>21</v>
      </c>
      <c r="U4" s="32"/>
      <c r="V4" s="32"/>
      <c r="W4" s="32"/>
      <c r="X4" s="32"/>
      <c r="Y4" s="32"/>
      <c r="Z4" s="32"/>
      <c r="AA4" s="32"/>
      <c r="AB4" s="32" t="s">
        <v>22</v>
      </c>
      <c r="AC4" s="32"/>
      <c r="AD4" s="32"/>
      <c r="AE4" s="32"/>
      <c r="AF4" s="32"/>
      <c r="AG4" s="37" t="s">
        <v>2</v>
      </c>
      <c r="AH4" s="6" t="s">
        <v>9</v>
      </c>
      <c r="AI4" s="6" t="s">
        <v>10</v>
      </c>
    </row>
    <row r="5" spans="2:35" x14ac:dyDescent="0.25">
      <c r="B5" s="33"/>
      <c r="C5" s="10" t="s">
        <v>23</v>
      </c>
      <c r="D5" s="33"/>
      <c r="E5" s="33"/>
      <c r="F5" s="33"/>
      <c r="G5" s="33"/>
      <c r="H5" s="33"/>
      <c r="I5" s="33"/>
      <c r="J5" s="3">
        <v>0</v>
      </c>
      <c r="K5" s="3">
        <v>0</v>
      </c>
      <c r="L5" s="33"/>
      <c r="M5" s="33"/>
      <c r="N5" s="33"/>
      <c r="O5" s="33"/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5"/>
      <c r="AH5" s="3">
        <v>0</v>
      </c>
      <c r="AI5" s="3">
        <v>0</v>
      </c>
    </row>
    <row r="6" spans="2:35" x14ac:dyDescent="0.25">
      <c r="B6" s="3"/>
      <c r="C6" s="3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1</v>
      </c>
      <c r="V6" s="3">
        <v>0</v>
      </c>
      <c r="W6" s="3">
        <v>0</v>
      </c>
      <c r="X6" s="3">
        <v>1</v>
      </c>
      <c r="Y6" s="3">
        <v>0</v>
      </c>
      <c r="Z6" s="3">
        <v>1</v>
      </c>
      <c r="AA6" s="3">
        <v>0</v>
      </c>
      <c r="AB6" s="3">
        <v>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</v>
      </c>
      <c r="AI6" s="3">
        <v>1</v>
      </c>
    </row>
    <row r="7" spans="2:35" ht="48.75" x14ac:dyDescent="0.25">
      <c r="B7" s="36" t="s">
        <v>11</v>
      </c>
      <c r="C7" s="8" t="s">
        <v>24</v>
      </c>
      <c r="D7" s="33" t="s">
        <v>2</v>
      </c>
      <c r="E7" s="33"/>
      <c r="F7" s="33"/>
      <c r="G7" s="33"/>
      <c r="H7" s="33"/>
      <c r="I7" s="33" t="s">
        <v>12</v>
      </c>
      <c r="J7" s="33"/>
      <c r="K7" s="33"/>
      <c r="L7" s="35" t="s">
        <v>2</v>
      </c>
      <c r="M7" s="4" t="s">
        <v>13</v>
      </c>
      <c r="N7" s="33" t="s">
        <v>14</v>
      </c>
      <c r="O7" s="33"/>
      <c r="P7" s="33"/>
      <c r="Q7" s="33"/>
      <c r="R7" s="4" t="s">
        <v>15</v>
      </c>
      <c r="S7" s="4" t="s">
        <v>16</v>
      </c>
      <c r="T7" s="34" t="s">
        <v>25</v>
      </c>
      <c r="U7" s="33"/>
      <c r="V7" s="34" t="s">
        <v>26</v>
      </c>
      <c r="W7" s="33"/>
      <c r="X7" s="33"/>
      <c r="Y7" s="34" t="s">
        <v>27</v>
      </c>
      <c r="Z7" s="33"/>
      <c r="AA7" s="33"/>
      <c r="AB7" s="33" t="s">
        <v>17</v>
      </c>
      <c r="AC7" s="33"/>
      <c r="AD7" s="33"/>
      <c r="AE7" s="33"/>
      <c r="AF7" s="34" t="s">
        <v>28</v>
      </c>
      <c r="AG7" s="33"/>
      <c r="AH7" s="34" t="s">
        <v>29</v>
      </c>
      <c r="AI7" s="33"/>
    </row>
    <row r="8" spans="2:35" x14ac:dyDescent="0.25">
      <c r="B8" s="32"/>
      <c r="C8" s="10" t="s">
        <v>23</v>
      </c>
      <c r="D8" s="33"/>
      <c r="E8" s="33"/>
      <c r="F8" s="33"/>
      <c r="G8" s="33"/>
      <c r="H8" s="33"/>
      <c r="I8" s="3">
        <v>0</v>
      </c>
      <c r="J8" s="3">
        <v>0</v>
      </c>
      <c r="K8" s="3">
        <v>0</v>
      </c>
      <c r="L8" s="35"/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2:35" x14ac:dyDescent="0.25">
      <c r="B9" s="3"/>
      <c r="C9" s="3" t="s">
        <v>31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1</v>
      </c>
      <c r="AG9" s="3">
        <v>0</v>
      </c>
      <c r="AH9" s="3">
        <v>1</v>
      </c>
      <c r="AI9" s="3">
        <v>0</v>
      </c>
    </row>
  </sheetData>
  <mergeCells count="17">
    <mergeCell ref="D4:I5"/>
    <mergeCell ref="L4:O5"/>
    <mergeCell ref="AH7:AI7"/>
    <mergeCell ref="D7:H8"/>
    <mergeCell ref="L7:L8"/>
    <mergeCell ref="B7:B8"/>
    <mergeCell ref="AG4:AG5"/>
    <mergeCell ref="I7:K7"/>
    <mergeCell ref="N7:Q7"/>
    <mergeCell ref="T7:U7"/>
    <mergeCell ref="V7:X7"/>
    <mergeCell ref="Y7:AA7"/>
    <mergeCell ref="AB7:AE7"/>
    <mergeCell ref="AF7:AG7"/>
    <mergeCell ref="T4:AA4"/>
    <mergeCell ref="AB4:AF4"/>
    <mergeCell ref="B4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Clock tree</vt:lpstr>
      <vt:lpstr>Registers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2014-04-30T18:24:09Z</dcterms:created>
  <dcterms:modified xsi:type="dcterms:W3CDTF">2014-05-02T20:28:49Z</dcterms:modified>
</cp:coreProperties>
</file>