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varajbalasubramaniam/Downloads/Unit 8 Exercises - Workbooks-20231024/"/>
    </mc:Choice>
  </mc:AlternateContent>
  <xr:revisionPtr revIDLastSave="0" documentId="13_ncr:1_{29648B97-5AE6-E146-9CB6-23E77423D27A}" xr6:coauthVersionLast="47" xr6:coauthVersionMax="47" xr10:uidLastSave="{00000000-0000-0000-0000-000000000000}"/>
  <bookViews>
    <workbookView xWindow="7080" yWindow="4820" windowWidth="2214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F29" i="1"/>
  <c r="F28" i="1"/>
  <c r="F27" i="1"/>
  <c r="F26" i="1"/>
  <c r="F25" i="1"/>
  <c r="F23" i="1"/>
  <c r="F24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<sst xmlns="http://schemas.openxmlformats.org/spreadsheetml/2006/main" count="144" uniqueCount="32">
  <si>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</si>
  <si>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</si>
  <si>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</si>
  <si>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</si>
  <si>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</si>
  <si>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</si>
  <si>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</si>
  <si>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</si>
  <si>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</si>
  <si>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</si>
  <si>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</si>
  <si>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</si>
  <si>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</si>
  <si>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</si>
  <si>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</si>
  <si>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</si>
  <si>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</si>
  <si>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</si>
  <si>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</si>
  <si>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</si>
  <si>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</si>
  <si>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</si>
  <si>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</si>
  <si>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</si>
  <si>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</si>
  <si>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</si>
  <si>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</si>
  <si>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</si>
  <si>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</si>
  <si>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</si>
  <si>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</si>
  <si>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mean weight losses for Diets A and B were, respectively, 5.341 kg and 3.710 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</si>
</sst>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  <xf numFmtId="164" fontId="0" fillId="2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/>
    <xf numFmtId="0" fontId="6" fillId="3" borderId="0" xfId="0" applyFont="1" applyFill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B15" workbookViewId="0">
      <selection activeCell="H31" sqref="H31"/>
    </sheetView>
  </sheetViews>
  <sheetFormatPr baseColWidth="10" defaultColWidth="8.83203125" defaultRowHeight="13"/>
  <cols>
    <col min="8" max="8" width="27.1640625" bestFit="1" customWidth="1"/>
    <col min="10" max="10" width="11.1640625" bestFit="1" customWidth="1"/>
  </cols>
  <sheetData>
    <row r="1" spans="1:10">
      <c r="A1" s="1" t="s">
        <v>0</v>
      </c>
      <c r="B1" s="1" t="s">
        <v>1</v>
      </c>
      <c r="H1" s="13" t="s">
        <v>13</v>
      </c>
    </row>
    <row r="2" spans="1:10" ht="14" thickBot="1">
      <c r="A2" s="2" t="s">
        <v>2</v>
      </c>
      <c r="B2" s="3">
        <v>3.7090000000000001</v>
      </c>
    </row>
    <row r="3" spans="1:10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  <c r="H3" s="9"/>
      <c r="I3" s="9" t="s">
        <v>14</v>
      </c>
      <c r="J3" s="9" t="s">
        <v>15</v>
      </c>
    </row>
    <row r="4" spans="1:10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  <c r="H4" s="7" t="s">
        <v>5</v>
      </c>
      <c r="I4" s="7">
        <v>5.3411999999999988</v>
      </c>
      <c r="J4" s="7">
        <v>3.709960000000001</v>
      </c>
    </row>
    <row r="5" spans="1:10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  <c r="H5" s="7" t="s">
        <v>16</v>
      </c>
      <c r="I5" s="7">
        <v>6.4292806122449173</v>
      </c>
      <c r="J5" s="7">
        <v>7.6675935902040759</v>
      </c>
    </row>
    <row r="6" spans="1:10">
      <c r="A6" s="2" t="s">
        <v>2</v>
      </c>
      <c r="B6" s="3">
        <v>9.077</v>
      </c>
      <c r="E6" s="4" t="s">
        <v>7</v>
      </c>
      <c r="F6" s="6">
        <f>MEDIAN(B2:B51)</f>
        <v>5.6419999999999995</v>
      </c>
      <c r="H6" s="7" t="s">
        <v>17</v>
      </c>
      <c r="I6" s="7">
        <v>50</v>
      </c>
      <c r="J6" s="7">
        <v>50</v>
      </c>
    </row>
    <row r="7" spans="1:10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  <c r="H7" s="7" t="s">
        <v>18</v>
      </c>
      <c r="I7" s="7">
        <v>49</v>
      </c>
      <c r="J7" s="7">
        <v>49</v>
      </c>
    </row>
    <row r="8" spans="1:10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  <c r="H8" s="7" t="s">
        <v>19</v>
      </c>
      <c r="I8" s="7">
        <v>0.83850044171078708</v>
      </c>
      <c r="J8" s="7"/>
    </row>
    <row r="9" spans="1:10">
      <c r="A9" s="2" t="s">
        <v>2</v>
      </c>
      <c r="B9" s="3">
        <v>2.5720000000000001</v>
      </c>
      <c r="E9" s="4" t="s">
        <v>10</v>
      </c>
      <c r="F9" s="6">
        <f>F8-F7</f>
        <v>3.2845</v>
      </c>
      <c r="H9" s="7" t="s">
        <v>20</v>
      </c>
      <c r="I9" s="7">
        <v>0.26995147805846798</v>
      </c>
      <c r="J9" s="7"/>
    </row>
    <row r="10" spans="1:10" ht="14" thickBot="1">
      <c r="A10" s="2" t="s">
        <v>2</v>
      </c>
      <c r="B10" s="3">
        <v>7.52</v>
      </c>
      <c r="H10" s="8" t="s">
        <v>21</v>
      </c>
      <c r="I10" s="8">
        <v>0.62216546750177781</v>
      </c>
      <c r="J10" s="8"/>
    </row>
    <row r="11" spans="1:10">
      <c r="A11" s="2" t="s">
        <v>2</v>
      </c>
      <c r="B11" s="3">
        <v>6.8810000000000002</v>
      </c>
    </row>
    <row r="12" spans="1:10">
      <c r="A12" s="2" t="s">
        <v>2</v>
      </c>
      <c r="B12" s="3">
        <v>7.2649999999999997</v>
      </c>
      <c r="H12" s="10" t="s">
        <v>22</v>
      </c>
      <c r="I12">
        <f>2*I9</f>
        <v>0.53990295611693595</v>
      </c>
    </row>
    <row r="13" spans="1:10">
      <c r="A13" s="2" t="s">
        <v>2</v>
      </c>
      <c r="B13" s="3">
        <v>3.4769999999999999</v>
      </c>
    </row>
    <row r="14" spans="1:10">
      <c r="A14" s="2" t="s">
        <v>2</v>
      </c>
      <c r="B14" s="3">
        <v>3.7549999999999999</v>
      </c>
    </row>
    <row r="15" spans="1:10">
      <c r="A15" s="2" t="s">
        <v>2</v>
      </c>
      <c r="B15" s="3">
        <v>8.76</v>
      </c>
    </row>
    <row r="16" spans="1:10">
      <c r="A16" s="2" t="s">
        <v>2</v>
      </c>
      <c r="B16" s="3">
        <v>7.032</v>
      </c>
      <c r="H16" s="13" t="s">
        <v>23</v>
      </c>
    </row>
    <row r="17" spans="1:10" ht="14" thickBot="1">
      <c r="A17" s="2" t="s">
        <v>2</v>
      </c>
      <c r="B17" s="3">
        <v>9.0519999999999996</v>
      </c>
    </row>
    <row r="18" spans="1:10">
      <c r="A18" s="2" t="s">
        <v>2</v>
      </c>
      <c r="B18" s="3">
        <v>10.061999999999999</v>
      </c>
      <c r="H18" s="9"/>
      <c r="I18" s="9" t="s">
        <v>14</v>
      </c>
      <c r="J18" s="9" t="s">
        <v>15</v>
      </c>
    </row>
    <row r="19" spans="1:10">
      <c r="A19" s="2" t="s">
        <v>2</v>
      </c>
      <c r="B19" s="3">
        <v>4.84</v>
      </c>
      <c r="H19" s="7" t="s">
        <v>5</v>
      </c>
      <c r="I19" s="7">
        <v>5.3411999999999988</v>
      </c>
      <c r="J19" s="7">
        <v>3.709960000000001</v>
      </c>
    </row>
    <row r="20" spans="1:10">
      <c r="A20" s="2" t="s">
        <v>2</v>
      </c>
      <c r="B20" s="3">
        <v>6.4489999999999998</v>
      </c>
      <c r="H20" s="7" t="s">
        <v>16</v>
      </c>
      <c r="I20" s="7">
        <v>6.4292806122449173</v>
      </c>
      <c r="J20" s="7">
        <v>7.6675935902040759</v>
      </c>
    </row>
    <row r="21" spans="1:10">
      <c r="A21" s="2" t="s">
        <v>2</v>
      </c>
      <c r="B21" s="3">
        <v>9.0190000000000001</v>
      </c>
      <c r="H21" s="7" t="s">
        <v>17</v>
      </c>
      <c r="I21" s="7">
        <v>50</v>
      </c>
      <c r="J21" s="7">
        <v>50</v>
      </c>
    </row>
    <row r="22" spans="1:10">
      <c r="A22" s="2" t="s">
        <v>2</v>
      </c>
      <c r="B22" s="3">
        <v>-1.7150000000000001</v>
      </c>
      <c r="H22" s="7" t="s">
        <v>24</v>
      </c>
      <c r="I22" s="7">
        <v>7.0484371012244962</v>
      </c>
      <c r="J22" s="7"/>
    </row>
    <row r="23" spans="1:10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  <c r="H23" s="7" t="s">
        <v>25</v>
      </c>
      <c r="I23" s="7">
        <v>0</v>
      </c>
      <c r="J23" s="7"/>
    </row>
    <row r="24" spans="1:10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H24" s="7" t="s">
        <v>18</v>
      </c>
      <c r="I24" s="7">
        <v>98</v>
      </c>
      <c r="J24" s="7"/>
    </row>
    <row r="25" spans="1:10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H25" s="7" t="s">
        <v>26</v>
      </c>
      <c r="I25" s="7">
        <v>3.0721431791540486</v>
      </c>
      <c r="J25" s="7"/>
    </row>
    <row r="26" spans="1:10">
      <c r="A26" s="2" t="s">
        <v>2</v>
      </c>
      <c r="B26" s="3">
        <v>2.1280000000000001</v>
      </c>
      <c r="E26" s="4" t="s">
        <v>7</v>
      </c>
      <c r="F26" s="11">
        <f>MEDIAN(B52:B101)</f>
        <v>3.7450000000000001</v>
      </c>
      <c r="H26" s="7" t="s">
        <v>27</v>
      </c>
      <c r="I26" s="7">
        <v>1.3757718599206375E-3</v>
      </c>
      <c r="J26" s="7"/>
    </row>
    <row r="27" spans="1:10">
      <c r="A27" s="2" t="s">
        <v>2</v>
      </c>
      <c r="B27" s="3">
        <v>6.968</v>
      </c>
      <c r="E27" s="4" t="s">
        <v>8</v>
      </c>
      <c r="F27" s="12">
        <f>QUARTILE(B52:B101,1)</f>
        <v>1.9530000000000001</v>
      </c>
      <c r="H27" s="7" t="s">
        <v>28</v>
      </c>
      <c r="I27" s="7">
        <v>1.6605512170657302</v>
      </c>
      <c r="J27" s="7"/>
    </row>
    <row r="28" spans="1:10">
      <c r="A28" s="2" t="s">
        <v>2</v>
      </c>
      <c r="B28" s="3">
        <v>4.8529999999999998</v>
      </c>
      <c r="E28" s="4" t="s">
        <v>9</v>
      </c>
      <c r="F28" s="12">
        <f>QUARTILE(B53:B102,3)</f>
        <v>5.4850000000000003</v>
      </c>
      <c r="H28" s="7" t="s">
        <v>29</v>
      </c>
      <c r="I28" s="7">
        <v>2.7515437198412751E-3</v>
      </c>
      <c r="J28" s="7"/>
    </row>
    <row r="29" spans="1:10" ht="14" thickBot="1">
      <c r="A29" s="2" t="s">
        <v>2</v>
      </c>
      <c r="B29" s="3">
        <v>5.5E-2</v>
      </c>
      <c r="E29" s="4" t="s">
        <v>10</v>
      </c>
      <c r="F29" s="11">
        <f>F28-F27</f>
        <v>3.532</v>
      </c>
      <c r="H29" s="8" t="s">
        <v>30</v>
      </c>
      <c r="I29" s="8">
        <v>1.9844674545084788</v>
      </c>
      <c r="J29" s="8"/>
    </row>
    <row r="30" spans="1:10">
      <c r="A30" s="2" t="s">
        <v>2</v>
      </c>
      <c r="B30" s="3">
        <v>2.68</v>
      </c>
    </row>
    <row r="31" spans="1:10" ht="45">
      <c r="A31" s="2" t="s">
        <v>2</v>
      </c>
      <c r="B31" s="3">
        <v>3.746</v>
      </c>
      <c r="H31" s="14" t="s">
        <v>31</v>
      </c>
    </row>
    <row r="32" spans="1:10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Uvaraj Balasubramaniam</cp:lastModifiedBy>
  <cp:revision/>
  <dcterms:created xsi:type="dcterms:W3CDTF">2006-09-15T14:24:12Z</dcterms:created>
  <dcterms:modified xsi:type="dcterms:W3CDTF">2023-10-25T00:42:09Z</dcterms:modified>
  <cp:category/>
  <cp:contentStatus/>
</cp:coreProperties>
</file>