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30" windowWidth="189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H50" i="1" l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</calcChain>
</file>

<file path=xl/sharedStrings.xml><?xml version="1.0" encoding="utf-8"?>
<sst xmlns="http://schemas.openxmlformats.org/spreadsheetml/2006/main" count="23" uniqueCount="15">
  <si>
    <t xml:space="preserve">DMAC (DMAC microcode preparation time NOT included) </t>
  </si>
  <si>
    <t xml:space="preserve">uP </t>
  </si>
  <si>
    <t>FPGA f (MHz)</t>
  </si>
  <si>
    <t>Baremetal cache ON (memcpy)</t>
  </si>
  <si>
    <t>Baremetal cache OFF (memcpy)</t>
  </si>
  <si>
    <t>Linaro OS cache ON (memcpy)</t>
  </si>
  <si>
    <t>Linaro OS cache ON (for loop)</t>
  </si>
  <si>
    <t>Baremetal cache OFF (access through SDRAM port)</t>
  </si>
  <si>
    <t>Baremetal cache ON (access through SDRAM port)</t>
  </si>
  <si>
    <t xml:space="preserve">WR (Read from memory in HPS and copy to FPGA OCR)  </t>
  </si>
  <si>
    <t>Data size (Bytes)</t>
  </si>
  <si>
    <t>RD (Read from FPGA OCR and copy to memory in HPS)</t>
  </si>
  <si>
    <t>This document contains measurements on Zynq-7000 Zedboard. Measurements are transfer rates between PS and PL using PS as master. Inside PS the procesor and DMA controller are used.</t>
  </si>
  <si>
    <t xml:space="preserve">FPGA frequencies tested are: 50-250MHz with 25MHz increment. Some frequencies that does not give interesting information are not tested.  </t>
  </si>
  <si>
    <t xml:space="preserve">This sheet shows transfer rates in MB/s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</si>
</sst>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0" borderId="14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0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0" xfId="0" applyFill="1" applyBorder="1"/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4"/>
  <sheetViews>
    <sheetView tabSelected="1" zoomScale="70" zoomScaleNormal="70" workbookViewId="0">
      <selection activeCell="BQ20" sqref="BQ20"/>
    </sheetView>
  </sheetViews>
  <sheetFormatPr defaultColWidth="11.42578125" defaultRowHeight="15" x14ac:dyDescent="0.25"/>
  <cols>
    <col min="1" max="1" width="11.42578125" style="1"/>
    <col min="5" max="5" width="11.42578125" style="1"/>
    <col min="7" max="7" width="11.42578125" style="1"/>
    <col min="9" max="11" width="11.42578125" style="1"/>
    <col min="14" max="14" width="11.42578125" style="1"/>
    <col min="16" max="16" width="11.42578125" style="1"/>
    <col min="18" max="20" width="11.42578125" style="1"/>
    <col min="22" max="22" width="11.42578125" style="1"/>
    <col min="23" max="23" width="12.85546875" customWidth="1"/>
    <col min="31" max="31" width="11.42578125" style="1"/>
    <col min="47" max="48" width="11.42578125" style="1"/>
    <col min="56" max="57" width="11.42578125" style="1"/>
    <col min="59" max="59" width="11.42578125" style="1"/>
    <col min="66" max="66" width="11.42578125" style="1"/>
  </cols>
  <sheetData>
    <row r="1" spans="1:67" s="1" customFormat="1" x14ac:dyDescent="0.25">
      <c r="A1" s="1" t="s">
        <v>12</v>
      </c>
    </row>
    <row r="2" spans="1:67" s="1" customFormat="1" x14ac:dyDescent="0.25">
      <c r="A2" s="1" t="s">
        <v>13</v>
      </c>
    </row>
    <row r="3" spans="1:67" s="1" customFormat="1" x14ac:dyDescent="0.25">
      <c r="A3" s="1" t="s">
        <v>14</v>
      </c>
    </row>
    <row r="4" spans="1:67" s="1" customFormat="1" x14ac:dyDescent="0.25"/>
    <row r="5" spans="1:67" s="1" customFormat="1" ht="23.25" x14ac:dyDescent="0.35">
      <c r="D5" s="14" t="s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6" t="s">
        <v>0</v>
      </c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8"/>
    </row>
    <row r="6" spans="1:67" s="1" customFormat="1" ht="15.75" x14ac:dyDescent="0.25">
      <c r="D6" s="19" t="s">
        <v>4</v>
      </c>
      <c r="E6" s="20"/>
      <c r="F6" s="20"/>
      <c r="G6" s="20"/>
      <c r="H6" s="20"/>
      <c r="I6" s="20"/>
      <c r="J6" s="20"/>
      <c r="K6" s="20"/>
      <c r="L6" s="21"/>
      <c r="M6" s="19" t="s">
        <v>3</v>
      </c>
      <c r="N6" s="20"/>
      <c r="O6" s="20"/>
      <c r="P6" s="20"/>
      <c r="Q6" s="20"/>
      <c r="R6" s="20"/>
      <c r="S6" s="20"/>
      <c r="T6" s="20"/>
      <c r="U6" s="20"/>
      <c r="V6" s="19" t="s">
        <v>5</v>
      </c>
      <c r="W6" s="20"/>
      <c r="X6" s="20"/>
      <c r="Y6" s="20"/>
      <c r="Z6" s="20"/>
      <c r="AA6" s="20"/>
      <c r="AB6" s="20"/>
      <c r="AC6" s="20"/>
      <c r="AD6" s="21"/>
      <c r="AE6" s="19" t="s">
        <v>6</v>
      </c>
      <c r="AF6" s="20"/>
      <c r="AG6" s="20"/>
      <c r="AH6" s="20"/>
      <c r="AI6" s="20"/>
      <c r="AJ6" s="20"/>
      <c r="AK6" s="20"/>
      <c r="AL6" s="20"/>
      <c r="AM6" s="21"/>
      <c r="AN6" s="31" t="s">
        <v>7</v>
      </c>
      <c r="AO6" s="32"/>
      <c r="AP6" s="32"/>
      <c r="AQ6" s="32"/>
      <c r="AR6" s="32"/>
      <c r="AS6" s="32"/>
      <c r="AT6" s="32"/>
      <c r="AU6" s="32"/>
      <c r="AV6" s="33"/>
      <c r="AW6" s="31" t="s">
        <v>8</v>
      </c>
      <c r="AX6" s="32"/>
      <c r="AY6" s="32"/>
      <c r="AZ6" s="32"/>
      <c r="BA6" s="32"/>
      <c r="BB6" s="32"/>
      <c r="BC6" s="32"/>
      <c r="BD6" s="32"/>
      <c r="BE6" s="33"/>
      <c r="BF6" s="19" t="s">
        <v>5</v>
      </c>
      <c r="BG6" s="20"/>
      <c r="BH6" s="20"/>
      <c r="BI6" s="20"/>
      <c r="BJ6" s="20"/>
      <c r="BK6" s="20"/>
      <c r="BL6" s="20"/>
      <c r="BM6" s="20"/>
      <c r="BN6" s="21"/>
    </row>
    <row r="7" spans="1:67" x14ac:dyDescent="0.25">
      <c r="B7" s="8"/>
      <c r="C7" s="1"/>
      <c r="D7" s="23" t="s">
        <v>2</v>
      </c>
      <c r="E7" s="24"/>
      <c r="F7" s="24"/>
      <c r="G7" s="24"/>
      <c r="H7" s="24"/>
      <c r="I7" s="24"/>
      <c r="J7" s="24"/>
      <c r="K7" s="24"/>
      <c r="L7" s="25"/>
      <c r="M7" s="23" t="s">
        <v>2</v>
      </c>
      <c r="N7" s="24"/>
      <c r="O7" s="24"/>
      <c r="P7" s="24"/>
      <c r="Q7" s="24"/>
      <c r="R7" s="24"/>
      <c r="S7" s="24"/>
      <c r="T7" s="24"/>
      <c r="U7" s="25"/>
      <c r="V7" s="23" t="s">
        <v>2</v>
      </c>
      <c r="W7" s="24"/>
      <c r="X7" s="24"/>
      <c r="Y7" s="24"/>
      <c r="Z7" s="24"/>
      <c r="AA7" s="24"/>
      <c r="AB7" s="24"/>
      <c r="AC7" s="24"/>
      <c r="AD7" s="25"/>
      <c r="AE7" s="23" t="s">
        <v>2</v>
      </c>
      <c r="AF7" s="24"/>
      <c r="AG7" s="24"/>
      <c r="AH7" s="24"/>
      <c r="AI7" s="24"/>
      <c r="AJ7" s="24"/>
      <c r="AK7" s="24"/>
      <c r="AL7" s="24"/>
      <c r="AM7" s="25"/>
      <c r="AN7" s="23" t="s">
        <v>2</v>
      </c>
      <c r="AO7" s="24"/>
      <c r="AP7" s="24"/>
      <c r="AQ7" s="24"/>
      <c r="AR7" s="24"/>
      <c r="AS7" s="24"/>
      <c r="AT7" s="24"/>
      <c r="AU7" s="24"/>
      <c r="AV7" s="25"/>
      <c r="AW7" s="23" t="s">
        <v>2</v>
      </c>
      <c r="AX7" s="24"/>
      <c r="AY7" s="24"/>
      <c r="AZ7" s="24"/>
      <c r="BA7" s="24"/>
      <c r="BB7" s="24"/>
      <c r="BC7" s="24"/>
      <c r="BD7" s="24"/>
      <c r="BE7" s="25"/>
      <c r="BF7" s="23" t="s">
        <v>2</v>
      </c>
      <c r="BG7" s="24"/>
      <c r="BH7" s="24"/>
      <c r="BI7" s="24"/>
      <c r="BJ7" s="24"/>
      <c r="BK7" s="24"/>
      <c r="BL7" s="24"/>
      <c r="BM7" s="24"/>
      <c r="BN7" s="25"/>
      <c r="BO7" s="34"/>
    </row>
    <row r="8" spans="1:67" s="1" customFormat="1" ht="15" customHeight="1" x14ac:dyDescent="0.25">
      <c r="B8" s="8"/>
      <c r="C8" s="8"/>
      <c r="D8" s="2">
        <v>50</v>
      </c>
      <c r="E8" s="2">
        <v>75</v>
      </c>
      <c r="F8" s="2">
        <v>100</v>
      </c>
      <c r="G8" s="2">
        <v>125</v>
      </c>
      <c r="H8" s="2">
        <v>150</v>
      </c>
      <c r="I8" s="2">
        <v>175</v>
      </c>
      <c r="J8" s="2">
        <v>200</v>
      </c>
      <c r="K8" s="2">
        <v>225</v>
      </c>
      <c r="L8" s="3">
        <v>250</v>
      </c>
      <c r="M8" s="2">
        <v>50</v>
      </c>
      <c r="N8" s="2">
        <v>75</v>
      </c>
      <c r="O8" s="2">
        <v>100</v>
      </c>
      <c r="P8" s="2">
        <v>125</v>
      </c>
      <c r="Q8" s="2">
        <v>150</v>
      </c>
      <c r="R8" s="2">
        <v>175</v>
      </c>
      <c r="S8" s="3">
        <v>200</v>
      </c>
      <c r="T8" s="2">
        <v>225</v>
      </c>
      <c r="U8" s="3">
        <v>250</v>
      </c>
      <c r="V8" s="22">
        <v>50</v>
      </c>
      <c r="W8" s="22">
        <v>75</v>
      </c>
      <c r="X8" s="13">
        <v>100</v>
      </c>
      <c r="Y8" s="13">
        <v>125</v>
      </c>
      <c r="Z8" s="13">
        <v>150</v>
      </c>
      <c r="AA8" s="30">
        <v>175</v>
      </c>
      <c r="AB8" s="30">
        <v>200</v>
      </c>
      <c r="AC8" s="30">
        <v>225</v>
      </c>
      <c r="AD8" s="30">
        <v>250</v>
      </c>
      <c r="AE8" s="22">
        <v>50</v>
      </c>
      <c r="AF8" s="22">
        <v>75</v>
      </c>
      <c r="AG8" s="13">
        <v>100</v>
      </c>
      <c r="AH8" s="13">
        <v>125</v>
      </c>
      <c r="AI8" s="13">
        <v>150</v>
      </c>
      <c r="AJ8" s="30">
        <v>175</v>
      </c>
      <c r="AK8" s="30">
        <v>200</v>
      </c>
      <c r="AL8" s="30">
        <v>225</v>
      </c>
      <c r="AM8" s="30">
        <v>250</v>
      </c>
      <c r="AN8" s="2">
        <v>50</v>
      </c>
      <c r="AO8" s="2">
        <v>75</v>
      </c>
      <c r="AP8" s="2">
        <v>100</v>
      </c>
      <c r="AQ8" s="2">
        <v>125</v>
      </c>
      <c r="AR8" s="2">
        <v>150</v>
      </c>
      <c r="AS8" s="2">
        <v>175</v>
      </c>
      <c r="AT8" s="2">
        <v>200</v>
      </c>
      <c r="AU8" s="2">
        <v>225</v>
      </c>
      <c r="AV8" s="2">
        <v>250</v>
      </c>
      <c r="AW8" s="2">
        <v>50</v>
      </c>
      <c r="AX8" s="2">
        <v>75</v>
      </c>
      <c r="AY8" s="2">
        <v>100</v>
      </c>
      <c r="AZ8" s="2">
        <v>125</v>
      </c>
      <c r="BA8" s="2">
        <v>150</v>
      </c>
      <c r="BB8" s="2">
        <v>175</v>
      </c>
      <c r="BC8" s="2">
        <v>200</v>
      </c>
      <c r="BD8" s="2">
        <v>225</v>
      </c>
      <c r="BE8" s="2">
        <v>250</v>
      </c>
      <c r="BF8" s="13">
        <v>50</v>
      </c>
      <c r="BG8" s="13">
        <v>75</v>
      </c>
      <c r="BH8" s="13">
        <v>100</v>
      </c>
      <c r="BI8" s="13">
        <v>125</v>
      </c>
      <c r="BJ8" s="13">
        <v>150</v>
      </c>
      <c r="BK8" s="30">
        <v>175</v>
      </c>
      <c r="BL8" s="30">
        <v>200</v>
      </c>
      <c r="BM8" s="30">
        <v>225</v>
      </c>
      <c r="BN8" s="22">
        <v>250</v>
      </c>
    </row>
    <row r="9" spans="1:67" s="1" customFormat="1" x14ac:dyDescent="0.25">
      <c r="A9" s="27" t="s">
        <v>9</v>
      </c>
      <c r="B9" s="27" t="s">
        <v>10</v>
      </c>
      <c r="C9" s="2">
        <v>2</v>
      </c>
      <c r="D9" s="4"/>
      <c r="E9" s="5"/>
      <c r="F9" s="5"/>
      <c r="G9" s="5"/>
      <c r="H9" s="5"/>
      <c r="I9" s="5"/>
      <c r="J9" s="5"/>
      <c r="K9" s="5"/>
      <c r="L9" s="6"/>
      <c r="M9" s="4">
        <v>37.398992800245097</v>
      </c>
      <c r="N9" s="5"/>
      <c r="O9" s="5">
        <v>37.398992800245097</v>
      </c>
      <c r="P9" s="5"/>
      <c r="Q9" s="5">
        <v>37.398992800245097</v>
      </c>
      <c r="R9" s="5"/>
      <c r="S9" s="5">
        <v>37.398992800245097</v>
      </c>
      <c r="T9" s="5"/>
      <c r="U9" s="5"/>
      <c r="V9" s="4"/>
      <c r="W9" s="5"/>
      <c r="X9" s="5">
        <v>5.7623825764728096</v>
      </c>
      <c r="Y9" s="5">
        <v>6.4875803837159864</v>
      </c>
      <c r="Z9" s="5">
        <v>6.4875803837159864</v>
      </c>
      <c r="AA9" s="5">
        <v>6.9106834522192031</v>
      </c>
      <c r="AB9" s="5">
        <v>7.3928241581879846</v>
      </c>
      <c r="AC9" s="5">
        <v>7.3928241581879846</v>
      </c>
      <c r="AD9" s="5">
        <v>7.3928241581879846</v>
      </c>
      <c r="AE9" s="4"/>
      <c r="AF9" s="5"/>
      <c r="AG9" s="5">
        <v>9.4423199644183171</v>
      </c>
      <c r="AH9" s="5">
        <v>9.4423199644183171</v>
      </c>
      <c r="AI9" s="5">
        <v>9.4423199644183171</v>
      </c>
      <c r="AJ9" s="5">
        <v>10.366025178328805</v>
      </c>
      <c r="AK9" s="5">
        <v>11.559688683712121</v>
      </c>
      <c r="AL9" s="5">
        <v>11.559688683712121</v>
      </c>
      <c r="AM9" s="6">
        <v>11.559688683712121</v>
      </c>
      <c r="AN9" s="4">
        <v>8.8722143120871705E-2</v>
      </c>
      <c r="AO9" s="5"/>
      <c r="AP9" s="5">
        <v>8.9095134193409004E-2</v>
      </c>
      <c r="AQ9" s="5"/>
      <c r="AR9" s="5">
        <v>8.8356354880831059E-2</v>
      </c>
      <c r="AS9" s="5"/>
      <c r="AT9" s="5">
        <v>8.8672646806717811E-2</v>
      </c>
      <c r="AU9" s="5"/>
      <c r="AV9" s="6"/>
      <c r="AW9" s="4">
        <v>1.0276662892308728</v>
      </c>
      <c r="AX9" s="5"/>
      <c r="AY9" s="5">
        <v>1.0282202872304582</v>
      </c>
      <c r="AZ9" s="5"/>
      <c r="BA9" s="5">
        <v>1.0326738672509475</v>
      </c>
      <c r="BB9" s="5"/>
      <c r="BC9" s="5">
        <v>1.0172526041666667</v>
      </c>
      <c r="BD9" s="5"/>
      <c r="BE9" s="5"/>
      <c r="BF9" s="4"/>
      <c r="BG9" s="5"/>
      <c r="BH9" s="5">
        <f>1/((BC9/1000000000)/(AY9/(1024*1024)))</f>
        <v>963.95651927855454</v>
      </c>
      <c r="BI9" s="5">
        <v>0.67998168727718367</v>
      </c>
      <c r="BJ9" s="5">
        <v>0.70071588273787655</v>
      </c>
      <c r="BK9" s="5">
        <v>0.6981510369006223</v>
      </c>
      <c r="BL9" s="5">
        <v>0.6984066762403881</v>
      </c>
      <c r="BM9" s="5">
        <v>0.70071588273787655</v>
      </c>
      <c r="BN9" s="6"/>
    </row>
    <row r="10" spans="1:67" s="1" customFormat="1" x14ac:dyDescent="0.25">
      <c r="A10" s="28"/>
      <c r="B10" s="28"/>
      <c r="C10" s="2">
        <v>4</v>
      </c>
      <c r="D10" s="7"/>
      <c r="E10" s="8"/>
      <c r="F10" s="8"/>
      <c r="G10" s="8"/>
      <c r="H10" s="8"/>
      <c r="I10" s="8"/>
      <c r="J10" s="8"/>
      <c r="K10" s="8"/>
      <c r="L10" s="9"/>
      <c r="M10" s="7">
        <v>68.119594029017861</v>
      </c>
      <c r="N10" s="8"/>
      <c r="O10" s="8">
        <v>68.119594029017861</v>
      </c>
      <c r="P10" s="8"/>
      <c r="Q10" s="8">
        <v>68.119594029017861</v>
      </c>
      <c r="R10" s="8"/>
      <c r="S10" s="8">
        <v>68.119594029017861</v>
      </c>
      <c r="T10" s="8"/>
      <c r="U10" s="8"/>
      <c r="V10" s="7"/>
      <c r="W10" s="8"/>
      <c r="X10" s="8">
        <v>17.261073600113122</v>
      </c>
      <c r="Y10" s="8">
        <v>18.884639928836634</v>
      </c>
      <c r="Z10" s="8">
        <v>20.732050356657609</v>
      </c>
      <c r="AA10" s="8">
        <v>20.732050356657609</v>
      </c>
      <c r="AB10" s="8">
        <v>20.732050356657609</v>
      </c>
      <c r="AC10" s="8">
        <v>20.732050356657609</v>
      </c>
      <c r="AD10" s="8">
        <v>23.119377367424242</v>
      </c>
      <c r="AE10" s="7"/>
      <c r="AF10" s="8"/>
      <c r="AG10" s="8">
        <v>18.884639928836634</v>
      </c>
      <c r="AH10" s="8">
        <v>18.884639928836634</v>
      </c>
      <c r="AI10" s="8">
        <v>20.732050356657609</v>
      </c>
      <c r="AJ10" s="8">
        <v>20.732050356657609</v>
      </c>
      <c r="AK10" s="8">
        <v>20.732050356657609</v>
      </c>
      <c r="AL10" s="8">
        <v>23.119377367424242</v>
      </c>
      <c r="AM10" s="9">
        <v>20.732050356657609</v>
      </c>
      <c r="AN10" s="7">
        <v>0.17678641512767634</v>
      </c>
      <c r="AO10" s="8"/>
      <c r="AP10" s="8">
        <v>0.17753512661725696</v>
      </c>
      <c r="AQ10" s="8"/>
      <c r="AR10" s="8">
        <v>0.17742777979651161</v>
      </c>
      <c r="AS10" s="8"/>
      <c r="AT10" s="8">
        <v>0.1771229635336862</v>
      </c>
      <c r="AU10" s="8"/>
      <c r="AV10" s="9"/>
      <c r="AW10" s="7">
        <v>2.0675865938346885</v>
      </c>
      <c r="AX10" s="8"/>
      <c r="AY10" s="8">
        <v>2.0653477345018949</v>
      </c>
      <c r="AZ10" s="8"/>
      <c r="BA10" s="8">
        <v>2.0754609715043526</v>
      </c>
      <c r="BB10" s="8"/>
      <c r="BC10" s="8">
        <v>2.0653477345018949</v>
      </c>
      <c r="BD10" s="8"/>
      <c r="BE10" s="8"/>
      <c r="BF10" s="7"/>
      <c r="BG10" s="8"/>
      <c r="BH10" s="8">
        <f t="shared" ref="BH10:BH29" si="0">1/((BC10/1000000000)/(AY10/(1024*1024)))</f>
        <v>953.67431640624989</v>
      </c>
      <c r="BI10" s="8">
        <v>1.3296260946758454</v>
      </c>
      <c r="BJ10" s="8">
        <v>1.3856510227479113</v>
      </c>
      <c r="BK10" s="8">
        <v>1.406599286734882</v>
      </c>
      <c r="BL10" s="8">
        <v>1.4097181321600147</v>
      </c>
      <c r="BM10" s="8">
        <v>1.4024622300091913</v>
      </c>
      <c r="BN10" s="9"/>
    </row>
    <row r="11" spans="1:67" s="1" customFormat="1" x14ac:dyDescent="0.25">
      <c r="A11" s="28"/>
      <c r="B11" s="28"/>
      <c r="C11" s="2">
        <v>8</v>
      </c>
      <c r="D11" s="7"/>
      <c r="E11" s="8"/>
      <c r="F11" s="8"/>
      <c r="G11" s="8"/>
      <c r="H11" s="8"/>
      <c r="I11" s="8"/>
      <c r="J11" s="8"/>
      <c r="K11" s="8"/>
      <c r="L11" s="9"/>
      <c r="M11" s="7">
        <v>149.59597120098039</v>
      </c>
      <c r="N11" s="8"/>
      <c r="O11" s="8">
        <v>149.59597120098039</v>
      </c>
      <c r="P11" s="8"/>
      <c r="Q11" s="8">
        <v>149.59597120098039</v>
      </c>
      <c r="R11" s="8"/>
      <c r="S11" s="8">
        <v>149.59597120098039</v>
      </c>
      <c r="T11" s="8"/>
      <c r="U11" s="8"/>
      <c r="V11" s="7"/>
      <c r="W11" s="8"/>
      <c r="X11" s="8">
        <v>21.798270089285715</v>
      </c>
      <c r="Y11" s="8">
        <v>25.950321534863946</v>
      </c>
      <c r="Z11" s="8">
        <v>24.375062400159745</v>
      </c>
      <c r="AA11" s="8">
        <v>25.950321534863946</v>
      </c>
      <c r="AB11" s="8">
        <v>29.571296632751938</v>
      </c>
      <c r="AC11" s="8">
        <v>27.642733808876812</v>
      </c>
      <c r="AD11" s="8">
        <v>29.571296632751938</v>
      </c>
      <c r="AE11" s="7"/>
      <c r="AF11" s="8"/>
      <c r="AG11" s="8">
        <v>20.732050356657609</v>
      </c>
      <c r="AH11" s="8">
        <v>23.049530305891238</v>
      </c>
      <c r="AI11" s="8">
        <v>23.049530305891238</v>
      </c>
      <c r="AJ11" s="8">
        <v>21.798270089285715</v>
      </c>
      <c r="AK11" s="8">
        <v>25.950321534863946</v>
      </c>
      <c r="AL11" s="8">
        <v>24.375062400159745</v>
      </c>
      <c r="AM11" s="9">
        <v>27.642733808876812</v>
      </c>
      <c r="AN11" s="7">
        <v>0.35321270978009262</v>
      </c>
      <c r="AO11" s="8"/>
      <c r="AP11" s="8">
        <v>0.35455871973464076</v>
      </c>
      <c r="AQ11" s="8"/>
      <c r="AR11" s="8">
        <v>0.35535139875407545</v>
      </c>
      <c r="AS11" s="8"/>
      <c r="AT11" s="8">
        <v>0.35418014629079431</v>
      </c>
      <c r="AU11" s="8"/>
      <c r="AV11" s="9"/>
      <c r="AW11" s="7">
        <v>4.104031485341582</v>
      </c>
      <c r="AX11" s="8"/>
      <c r="AY11" s="8">
        <v>4.093022817194206</v>
      </c>
      <c r="AZ11" s="8"/>
      <c r="BA11" s="8">
        <v>4.0798901236631018</v>
      </c>
      <c r="BB11" s="8"/>
      <c r="BC11" s="8">
        <v>4.077709530331374</v>
      </c>
      <c r="BD11" s="8"/>
      <c r="BE11" s="8"/>
      <c r="BF11" s="7"/>
      <c r="BG11" s="8"/>
      <c r="BH11" s="8">
        <f t="shared" si="0"/>
        <v>957.25571137129486</v>
      </c>
      <c r="BI11" s="8">
        <v>2.7335702369222501</v>
      </c>
      <c r="BJ11" s="8">
        <v>2.800805628212188</v>
      </c>
      <c r="BK11" s="8">
        <v>2.7946500114468864</v>
      </c>
      <c r="BL11" s="8">
        <v>2.7977244339017235</v>
      </c>
      <c r="BM11" s="8">
        <v>2.4932661866830066</v>
      </c>
      <c r="BN11" s="9"/>
    </row>
    <row r="12" spans="1:67" s="1" customFormat="1" x14ac:dyDescent="0.25">
      <c r="A12" s="28"/>
      <c r="B12" s="28"/>
      <c r="C12" s="2">
        <v>16</v>
      </c>
      <c r="D12" s="7"/>
      <c r="E12" s="8"/>
      <c r="F12" s="8"/>
      <c r="G12" s="8"/>
      <c r="H12" s="8"/>
      <c r="I12" s="8"/>
      <c r="J12" s="8"/>
      <c r="K12" s="8"/>
      <c r="L12" s="9"/>
      <c r="M12" s="7">
        <v>282.57016782407408</v>
      </c>
      <c r="N12" s="8"/>
      <c r="O12" s="8">
        <v>282.57016782407408</v>
      </c>
      <c r="P12" s="8"/>
      <c r="Q12" s="8">
        <v>282.57016782407408</v>
      </c>
      <c r="R12" s="8"/>
      <c r="S12" s="8">
        <v>282.57016782407408</v>
      </c>
      <c r="T12" s="8"/>
      <c r="U12" s="8"/>
      <c r="V12" s="7"/>
      <c r="W12" s="8"/>
      <c r="X12" s="8">
        <v>25.096692537006579</v>
      </c>
      <c r="Y12" s="8">
        <v>28.574511352996254</v>
      </c>
      <c r="Z12" s="8">
        <v>29.571296632751938</v>
      </c>
      <c r="AA12" s="8">
        <v>30.701788858148895</v>
      </c>
      <c r="AB12" s="8">
        <v>31.855509525052192</v>
      </c>
      <c r="AC12" s="8">
        <v>34.522147200226243</v>
      </c>
      <c r="AD12" s="8">
        <v>34.522147200226243</v>
      </c>
      <c r="AE12" s="7"/>
      <c r="AF12" s="8"/>
      <c r="AG12" s="8">
        <v>22.406445025697504</v>
      </c>
      <c r="AH12" s="8">
        <v>24.375062400159745</v>
      </c>
      <c r="AI12" s="8">
        <v>25.096692537006579</v>
      </c>
      <c r="AJ12" s="8">
        <v>26.722923051663749</v>
      </c>
      <c r="AK12" s="8">
        <v>27.642733808876812</v>
      </c>
      <c r="AL12" s="8">
        <v>27.642733808876812</v>
      </c>
      <c r="AM12" s="9">
        <v>28.574511352996254</v>
      </c>
      <c r="AN12" s="7">
        <v>0.70948012565676299</v>
      </c>
      <c r="AO12" s="8"/>
      <c r="AP12" s="8">
        <v>0.70888683217189308</v>
      </c>
      <c r="AQ12" s="8"/>
      <c r="AR12" s="8">
        <v>0.70915039561741877</v>
      </c>
      <c r="AS12" s="8"/>
      <c r="AT12" s="8">
        <v>0.70790021166782646</v>
      </c>
      <c r="AU12" s="8"/>
      <c r="AV12" s="9"/>
      <c r="AW12" s="7">
        <v>8.4024168846365637</v>
      </c>
      <c r="AX12" s="8"/>
      <c r="AY12" s="8">
        <v>8.4489418950719823</v>
      </c>
      <c r="AZ12" s="8"/>
      <c r="BA12" s="8">
        <v>8.4442662216380739</v>
      </c>
      <c r="BB12" s="8"/>
      <c r="BC12" s="8">
        <v>8.4349303828081812</v>
      </c>
      <c r="BD12" s="8"/>
      <c r="BE12" s="8"/>
      <c r="BF12" s="7"/>
      <c r="BG12" s="8"/>
      <c r="BH12" s="8">
        <f t="shared" si="0"/>
        <v>955.25849301157598</v>
      </c>
      <c r="BI12" s="8">
        <v>5.3147993948101702</v>
      </c>
      <c r="BJ12" s="8">
        <v>5.5872534099231048</v>
      </c>
      <c r="BK12" s="8">
        <v>5.5872534099231048</v>
      </c>
      <c r="BL12" s="8">
        <v>5.5995556192660549</v>
      </c>
      <c r="BM12" s="8">
        <v>5.630549469557196</v>
      </c>
      <c r="BN12" s="9"/>
    </row>
    <row r="13" spans="1:67" s="1" customFormat="1" x14ac:dyDescent="0.25">
      <c r="A13" s="28"/>
      <c r="B13" s="28"/>
      <c r="C13" s="2">
        <v>32</v>
      </c>
      <c r="D13" s="7"/>
      <c r="E13" s="8"/>
      <c r="F13" s="8"/>
      <c r="G13" s="8"/>
      <c r="H13" s="8"/>
      <c r="I13" s="8"/>
      <c r="J13" s="8"/>
      <c r="K13" s="8"/>
      <c r="L13" s="9"/>
      <c r="M13" s="7">
        <v>469.50120192307691</v>
      </c>
      <c r="N13" s="8"/>
      <c r="O13" s="8">
        <v>469.50120192307691</v>
      </c>
      <c r="P13" s="8"/>
      <c r="Q13" s="8">
        <v>469.50120192307691</v>
      </c>
      <c r="R13" s="8"/>
      <c r="S13" s="8">
        <v>469.50120192307691</v>
      </c>
      <c r="T13" s="8"/>
      <c r="U13" s="8"/>
      <c r="V13" s="7"/>
      <c r="W13" s="8"/>
      <c r="X13" s="8">
        <v>44.812890051395009</v>
      </c>
      <c r="Y13" s="8">
        <v>53.445846103327497</v>
      </c>
      <c r="Z13" s="8">
        <v>55.285467617753625</v>
      </c>
      <c r="AA13" s="8">
        <v>59.142593265503876</v>
      </c>
      <c r="AB13" s="8">
        <v>61.403577716297789</v>
      </c>
      <c r="AC13" s="8">
        <v>66.342561141304344</v>
      </c>
      <c r="AD13" s="8">
        <v>66.342561141304344</v>
      </c>
      <c r="AE13" s="7"/>
      <c r="AF13" s="8"/>
      <c r="AG13" s="8">
        <v>22.997421345139411</v>
      </c>
      <c r="AH13" s="8">
        <v>25.47377138981636</v>
      </c>
      <c r="AI13" s="8">
        <v>25.88429018235793</v>
      </c>
      <c r="AJ13" s="8">
        <v>27.617717760180994</v>
      </c>
      <c r="AK13" s="8">
        <v>28.547781220767071</v>
      </c>
      <c r="AL13" s="8">
        <v>29.571296632751938</v>
      </c>
      <c r="AM13" s="9">
        <v>30.12594089338598</v>
      </c>
      <c r="AN13" s="7">
        <v>1.4153407905110842</v>
      </c>
      <c r="AO13" s="8"/>
      <c r="AP13" s="8">
        <v>1.4198184667814273</v>
      </c>
      <c r="AQ13" s="8"/>
      <c r="AR13" s="8">
        <v>1.417444408964236</v>
      </c>
      <c r="AS13" s="8"/>
      <c r="AT13" s="8">
        <v>1.4133743110874399</v>
      </c>
      <c r="AU13" s="8"/>
      <c r="AV13" s="9"/>
      <c r="AW13" s="7">
        <v>16.612726252041373</v>
      </c>
      <c r="AX13" s="8"/>
      <c r="AY13" s="8">
        <v>16.540692750677508</v>
      </c>
      <c r="AZ13" s="8"/>
      <c r="BA13" s="8">
        <v>16.522781876015159</v>
      </c>
      <c r="BB13" s="8"/>
      <c r="BC13" s="8">
        <v>16.630832765667574</v>
      </c>
      <c r="BD13" s="8"/>
      <c r="BE13" s="8"/>
      <c r="BF13" s="7"/>
      <c r="BG13" s="8"/>
      <c r="BH13" s="8">
        <f t="shared" si="0"/>
        <v>948.50534992166342</v>
      </c>
      <c r="BI13" s="8">
        <v>10.548765338748703</v>
      </c>
      <c r="BJ13" s="8">
        <v>10.860348087188612</v>
      </c>
      <c r="BK13" s="8">
        <v>10.949974210620738</v>
      </c>
      <c r="BL13" s="8">
        <v>11.10133798654056</v>
      </c>
      <c r="BM13" s="8">
        <v>11.158163848263253</v>
      </c>
      <c r="BN13" s="9"/>
    </row>
    <row r="14" spans="1:67" s="1" customFormat="1" x14ac:dyDescent="0.25">
      <c r="A14" s="28"/>
      <c r="B14" s="28"/>
      <c r="C14" s="2">
        <v>64</v>
      </c>
      <c r="D14" s="7"/>
      <c r="E14" s="8"/>
      <c r="F14" s="8"/>
      <c r="G14" s="8"/>
      <c r="H14" s="8"/>
      <c r="I14" s="8"/>
      <c r="J14" s="8"/>
      <c r="K14" s="8"/>
      <c r="L14" s="9"/>
      <c r="M14" s="7">
        <v>709.71111918604652</v>
      </c>
      <c r="N14" s="8"/>
      <c r="O14" s="8">
        <v>709.71111918604652</v>
      </c>
      <c r="P14" s="8"/>
      <c r="Q14" s="8">
        <v>709.71111918604652</v>
      </c>
      <c r="R14" s="8"/>
      <c r="S14" s="8">
        <v>709.71111918604652</v>
      </c>
      <c r="T14" s="8"/>
      <c r="U14" s="8"/>
      <c r="V14" s="7"/>
      <c r="W14" s="8"/>
      <c r="X14" s="8">
        <v>50.193385074013158</v>
      </c>
      <c r="Y14" s="8">
        <v>56.150097746090161</v>
      </c>
      <c r="Z14" s="8">
        <v>58.128720238095241</v>
      </c>
      <c r="AA14" s="8">
        <v>61.34186557788945</v>
      </c>
      <c r="AB14" s="8">
        <v>64.931017287234042</v>
      </c>
      <c r="AC14" s="8">
        <v>66.270527958740502</v>
      </c>
      <c r="AD14" s="8">
        <v>69.044294400452486</v>
      </c>
      <c r="AE14" s="7"/>
      <c r="AF14" s="8"/>
      <c r="AG14" s="8">
        <v>22.997421345139411</v>
      </c>
      <c r="AH14" s="8">
        <v>25.086377414714345</v>
      </c>
      <c r="AI14" s="8">
        <v>26.083400106837605</v>
      </c>
      <c r="AJ14" s="8">
        <v>27.370025224215247</v>
      </c>
      <c r="AK14" s="8">
        <v>28.803754719207173</v>
      </c>
      <c r="AL14" s="8">
        <v>29.050526534983344</v>
      </c>
      <c r="AM14" s="9">
        <v>30.111078564380861</v>
      </c>
      <c r="AN14" s="7">
        <v>2.8296317222994904</v>
      </c>
      <c r="AO14" s="8"/>
      <c r="AP14" s="8">
        <v>2.8347571524778226</v>
      </c>
      <c r="AQ14" s="8"/>
      <c r="AR14" s="8">
        <v>2.8405620258761113</v>
      </c>
      <c r="AS14" s="8"/>
      <c r="AT14" s="8">
        <v>2.8471873979568034</v>
      </c>
      <c r="AU14" s="8"/>
      <c r="AV14" s="9"/>
      <c r="AW14" s="7">
        <v>32.174568397469692</v>
      </c>
      <c r="AX14" s="8"/>
      <c r="AY14" s="8">
        <v>32.157616570073763</v>
      </c>
      <c r="AZ14" s="8"/>
      <c r="BA14" s="8">
        <v>32.174568397469692</v>
      </c>
      <c r="BB14" s="8"/>
      <c r="BC14" s="8">
        <v>32.225531282998944</v>
      </c>
      <c r="BD14" s="8"/>
      <c r="BE14" s="8"/>
      <c r="BF14" s="7"/>
      <c r="BG14" s="8"/>
      <c r="BH14" s="8">
        <f t="shared" si="0"/>
        <v>951.66446537062052</v>
      </c>
      <c r="BI14" s="8">
        <v>20.916777330363264</v>
      </c>
      <c r="BJ14" s="8">
        <v>20.873856446648428</v>
      </c>
      <c r="BK14" s="8">
        <v>20.974280498281786</v>
      </c>
      <c r="BL14" s="8">
        <v>20.845340249316937</v>
      </c>
      <c r="BM14" s="8">
        <v>21.046605603448274</v>
      </c>
      <c r="BN14" s="9"/>
    </row>
    <row r="15" spans="1:67" s="1" customFormat="1" x14ac:dyDescent="0.25">
      <c r="A15" s="28"/>
      <c r="B15" s="28"/>
      <c r="C15" s="2">
        <v>128</v>
      </c>
      <c r="D15" s="7"/>
      <c r="E15" s="8"/>
      <c r="F15" s="8"/>
      <c r="G15" s="8"/>
      <c r="H15" s="8"/>
      <c r="I15" s="8"/>
      <c r="J15" s="8"/>
      <c r="K15" s="8"/>
      <c r="L15" s="9"/>
      <c r="M15" s="7">
        <v>1052.3302801724137</v>
      </c>
      <c r="N15" s="8"/>
      <c r="O15" s="8">
        <v>1052.3302801724137</v>
      </c>
      <c r="P15" s="8"/>
      <c r="Q15" s="8">
        <v>1052.3302801724137</v>
      </c>
      <c r="R15" s="8"/>
      <c r="S15" s="8">
        <v>1052.3302801724137</v>
      </c>
      <c r="T15" s="8"/>
      <c r="U15" s="8"/>
      <c r="V15" s="7"/>
      <c r="W15" s="8"/>
      <c r="X15" s="8">
        <v>51.746635226791007</v>
      </c>
      <c r="Y15" s="8">
        <v>58.631274015369833</v>
      </c>
      <c r="Z15" s="8">
        <v>62.504000256016376</v>
      </c>
      <c r="AA15" s="8">
        <v>66.234569994574059</v>
      </c>
      <c r="AB15" s="8">
        <v>71.219552217036167</v>
      </c>
      <c r="AC15" s="8">
        <v>72.017883480825958</v>
      </c>
      <c r="AD15" s="8">
        <v>77.015970031545734</v>
      </c>
      <c r="AE15" s="7"/>
      <c r="AF15" s="8"/>
      <c r="AG15" s="8">
        <v>23.570247634678509</v>
      </c>
      <c r="AH15" s="8">
        <v>26.077827921384323</v>
      </c>
      <c r="AI15" s="8">
        <v>26.705384489170861</v>
      </c>
      <c r="AJ15" s="8">
        <v>28.302877927196846</v>
      </c>
      <c r="AK15" s="8">
        <v>29.700805961070561</v>
      </c>
      <c r="AL15" s="8">
        <v>29.838746638963578</v>
      </c>
      <c r="AM15" s="9">
        <v>31.244001151778857</v>
      </c>
      <c r="AN15" s="7">
        <v>5.6253600230414751</v>
      </c>
      <c r="AO15" s="8"/>
      <c r="AP15" s="8">
        <v>5.6188866513233604</v>
      </c>
      <c r="AQ15" s="8"/>
      <c r="AR15" s="8">
        <v>5.6318483275663205</v>
      </c>
      <c r="AS15" s="8"/>
      <c r="AT15" s="8">
        <v>5.635228164527744</v>
      </c>
      <c r="AU15" s="8"/>
      <c r="AV15" s="9"/>
      <c r="AW15" s="7">
        <v>60.25188178677196</v>
      </c>
      <c r="AX15" s="8"/>
      <c r="AY15" s="8">
        <v>60.25188178677196</v>
      </c>
      <c r="AZ15" s="8"/>
      <c r="BA15" s="8">
        <v>60.430847772277225</v>
      </c>
      <c r="BB15" s="8"/>
      <c r="BC15" s="8">
        <v>60.133158866995075</v>
      </c>
      <c r="BD15" s="8"/>
      <c r="BE15" s="8"/>
      <c r="BF15" s="7"/>
      <c r="BG15" s="8"/>
      <c r="BH15" s="8">
        <f t="shared" si="0"/>
        <v>955.5571877120866</v>
      </c>
      <c r="BI15" s="8">
        <v>39.137644277011859</v>
      </c>
      <c r="BJ15" s="8">
        <v>39.415664352599286</v>
      </c>
      <c r="BK15" s="8">
        <v>38.666554482103265</v>
      </c>
      <c r="BL15" s="8">
        <v>40.676545318227255</v>
      </c>
      <c r="BM15" s="8">
        <v>41.059640935082406</v>
      </c>
      <c r="BN15" s="9"/>
    </row>
    <row r="16" spans="1:67" s="1" customFormat="1" x14ac:dyDescent="0.25">
      <c r="A16" s="28"/>
      <c r="B16" s="28"/>
      <c r="C16" s="2">
        <v>256</v>
      </c>
      <c r="D16" s="7"/>
      <c r="E16" s="8"/>
      <c r="F16" s="8"/>
      <c r="G16" s="8"/>
      <c r="H16" s="8"/>
      <c r="I16" s="8"/>
      <c r="J16" s="8"/>
      <c r="K16" s="8"/>
      <c r="L16" s="9"/>
      <c r="M16" s="7">
        <v>168.95544982698962</v>
      </c>
      <c r="N16" s="8"/>
      <c r="O16" s="8">
        <v>315.42716408268734</v>
      </c>
      <c r="P16" s="8"/>
      <c r="Q16" s="8">
        <v>427.56676882661998</v>
      </c>
      <c r="R16" s="8"/>
      <c r="S16" s="8">
        <v>558.6741990846682</v>
      </c>
      <c r="T16" s="8"/>
      <c r="U16" s="8"/>
      <c r="V16" s="7"/>
      <c r="W16" s="8"/>
      <c r="X16" s="8">
        <v>52.571194013781223</v>
      </c>
      <c r="Y16" s="8">
        <v>59.401611922141122</v>
      </c>
      <c r="Z16" s="8">
        <v>64.298294706347122</v>
      </c>
      <c r="AA16" s="8">
        <v>67.591535160575859</v>
      </c>
      <c r="AB16" s="8">
        <v>73.183640587529979</v>
      </c>
      <c r="AC16" s="8">
        <v>74.843845800122622</v>
      </c>
      <c r="AD16" s="8">
        <v>78.375802568218305</v>
      </c>
      <c r="AE16" s="7"/>
      <c r="AF16" s="8"/>
      <c r="AG16" s="8">
        <v>23.652453497384226</v>
      </c>
      <c r="AH16" s="8">
        <v>26.229117425870221</v>
      </c>
      <c r="AI16" s="8">
        <v>27.033620307828588</v>
      </c>
      <c r="AJ16" s="8">
        <v>28.607994492617763</v>
      </c>
      <c r="AK16" s="8">
        <v>29.900872627066747</v>
      </c>
      <c r="AL16" s="8">
        <v>29.966935681846078</v>
      </c>
      <c r="AM16" s="9">
        <v>31.465475576749583</v>
      </c>
      <c r="AN16" s="7">
        <v>11.10689345343706</v>
      </c>
      <c r="AO16" s="8"/>
      <c r="AP16" s="8">
        <v>11.080680116189352</v>
      </c>
      <c r="AQ16" s="8"/>
      <c r="AR16" s="8">
        <v>11.087725373541032</v>
      </c>
      <c r="AS16" s="8"/>
      <c r="AT16" s="8">
        <v>11.100328498681458</v>
      </c>
      <c r="AU16" s="8"/>
      <c r="AV16" s="9"/>
      <c r="AW16" s="7">
        <v>107.07922149122805</v>
      </c>
      <c r="AX16" s="8"/>
      <c r="AY16" s="8">
        <v>106.84491247264769</v>
      </c>
      <c r="AZ16" s="8"/>
      <c r="BA16" s="8">
        <v>106.98537467134094</v>
      </c>
      <c r="BB16" s="8"/>
      <c r="BC16" s="8">
        <v>106.93851292159439</v>
      </c>
      <c r="BD16" s="8"/>
      <c r="BE16" s="8"/>
      <c r="BF16" s="7"/>
      <c r="BG16" s="8"/>
      <c r="BH16" s="8">
        <f t="shared" si="0"/>
        <v>952.83959052755733</v>
      </c>
      <c r="BI16" s="8">
        <v>69.024773819621146</v>
      </c>
      <c r="BJ16" s="8">
        <v>70.826987235277045</v>
      </c>
      <c r="BK16" s="8">
        <v>71.933006776664698</v>
      </c>
      <c r="BL16" s="8">
        <v>72.466792816859609</v>
      </c>
      <c r="BM16" s="8">
        <v>75.352044753086417</v>
      </c>
      <c r="BN16" s="9"/>
    </row>
    <row r="17" spans="1:66" s="1" customFormat="1" x14ac:dyDescent="0.25">
      <c r="A17" s="28"/>
      <c r="B17" s="28"/>
      <c r="C17" s="2">
        <v>512</v>
      </c>
      <c r="D17" s="7"/>
      <c r="E17" s="8"/>
      <c r="F17" s="8"/>
      <c r="G17" s="8"/>
      <c r="H17" s="8"/>
      <c r="I17" s="8"/>
      <c r="J17" s="8"/>
      <c r="K17" s="8"/>
      <c r="L17" s="9"/>
      <c r="M17" s="7">
        <v>121.46299751243782</v>
      </c>
      <c r="N17" s="8"/>
      <c r="O17" s="8">
        <v>235.77076291646546</v>
      </c>
      <c r="P17" s="8"/>
      <c r="Q17" s="8">
        <v>329.47452766531717</v>
      </c>
      <c r="R17" s="8"/>
      <c r="S17" s="8">
        <v>449.20078196872129</v>
      </c>
      <c r="T17" s="8"/>
      <c r="U17" s="8"/>
      <c r="V17" s="7"/>
      <c r="W17" s="8"/>
      <c r="X17" s="8">
        <v>52.981906467013893</v>
      </c>
      <c r="Y17" s="8">
        <v>59.801745254133493</v>
      </c>
      <c r="Z17" s="8">
        <v>64.775968426638372</v>
      </c>
      <c r="AA17" s="8">
        <v>68.281534051181652</v>
      </c>
      <c r="AB17" s="8">
        <v>74.004433161564108</v>
      </c>
      <c r="AC17" s="8">
        <v>74.843845800122622</v>
      </c>
      <c r="AD17" s="8">
        <v>78.844057807201679</v>
      </c>
      <c r="AE17" s="7"/>
      <c r="AF17" s="8"/>
      <c r="AG17" s="8">
        <v>23.737542537676227</v>
      </c>
      <c r="AH17" s="8">
        <v>26.333796246359615</v>
      </c>
      <c r="AI17" s="8">
        <v>27.114685139937805</v>
      </c>
      <c r="AJ17" s="8">
        <v>28.546112247880735</v>
      </c>
      <c r="AK17" s="8">
        <v>30.001920122887867</v>
      </c>
      <c r="AL17" s="8">
        <v>30.103652897657213</v>
      </c>
      <c r="AM17" s="9">
        <v>31.575352431453698</v>
      </c>
      <c r="AN17" s="7">
        <v>20.279987124641774</v>
      </c>
      <c r="AO17" s="8"/>
      <c r="AP17" s="8">
        <v>21.365242408331149</v>
      </c>
      <c r="AQ17" s="8"/>
      <c r="AR17" s="8">
        <v>21.712969139096408</v>
      </c>
      <c r="AS17" s="8"/>
      <c r="AT17" s="8">
        <v>21.716831969400463</v>
      </c>
      <c r="AU17" s="8"/>
      <c r="AV17" s="9"/>
      <c r="AW17" s="7">
        <v>113.05423709191943</v>
      </c>
      <c r="AX17" s="8"/>
      <c r="AY17" s="8">
        <v>155.05914576055892</v>
      </c>
      <c r="AZ17" s="8"/>
      <c r="BA17" s="8">
        <v>173.70375311277127</v>
      </c>
      <c r="BB17" s="8"/>
      <c r="BC17" s="8">
        <v>175.07395123700252</v>
      </c>
      <c r="BD17" s="8"/>
      <c r="BE17" s="8"/>
      <c r="BF17" s="7"/>
      <c r="BG17" s="8"/>
      <c r="BH17" s="8">
        <f t="shared" si="0"/>
        <v>844.64835454335696</v>
      </c>
      <c r="BI17" s="8">
        <v>112.87130143319465</v>
      </c>
      <c r="BJ17" s="8">
        <v>119.88245764792536</v>
      </c>
      <c r="BK17" s="8">
        <v>121.61425902864261</v>
      </c>
      <c r="BL17" s="8">
        <v>126.69466787752984</v>
      </c>
      <c r="BM17" s="8">
        <v>127.55518547544411</v>
      </c>
      <c r="BN17" s="9"/>
    </row>
    <row r="18" spans="1:66" s="1" customFormat="1" x14ac:dyDescent="0.25">
      <c r="A18" s="28"/>
      <c r="B18" s="28"/>
      <c r="C18" s="2">
        <v>1024</v>
      </c>
      <c r="D18" s="7"/>
      <c r="E18" s="8"/>
      <c r="F18" s="8"/>
      <c r="G18" s="8"/>
      <c r="H18" s="8"/>
      <c r="I18" s="8"/>
      <c r="J18" s="8"/>
      <c r="K18" s="8"/>
      <c r="L18" s="9"/>
      <c r="M18" s="7">
        <v>106.96193866374588</v>
      </c>
      <c r="N18" s="8"/>
      <c r="O18" s="8">
        <v>211.4687093980078</v>
      </c>
      <c r="P18" s="8"/>
      <c r="Q18" s="8">
        <v>299.37538320049049</v>
      </c>
      <c r="R18" s="8"/>
      <c r="S18" s="8">
        <v>413.2723233178163</v>
      </c>
      <c r="T18" s="8"/>
      <c r="U18" s="8"/>
      <c r="V18" s="7"/>
      <c r="W18" s="8"/>
      <c r="X18" s="8">
        <v>53.302903771628188</v>
      </c>
      <c r="Y18" s="8">
        <v>60.207305795314426</v>
      </c>
      <c r="Z18" s="8">
        <v>65.091148436979267</v>
      </c>
      <c r="AA18" s="8">
        <v>68.631843418370934</v>
      </c>
      <c r="AB18" s="8">
        <v>74.308514685740377</v>
      </c>
      <c r="AC18" s="8">
        <v>75.154879175003856</v>
      </c>
      <c r="AD18" s="8">
        <v>79.673859835196211</v>
      </c>
      <c r="AE18" s="7"/>
      <c r="AF18" s="8"/>
      <c r="AG18" s="8">
        <v>23.769319703054645</v>
      </c>
      <c r="AH18" s="8">
        <v>26.398575406157921</v>
      </c>
      <c r="AI18" s="8">
        <v>27.170510822992597</v>
      </c>
      <c r="AJ18" s="8">
        <v>28.577019869487607</v>
      </c>
      <c r="AK18" s="8">
        <v>30.103652897657213</v>
      </c>
      <c r="AL18" s="8">
        <v>30.13802734314724</v>
      </c>
      <c r="AM18" s="9">
        <v>31.688055681744434</v>
      </c>
      <c r="AN18" s="7">
        <v>34.300252888904502</v>
      </c>
      <c r="AO18" s="8"/>
      <c r="AP18" s="8">
        <v>38.973640100570698</v>
      </c>
      <c r="AQ18" s="8"/>
      <c r="AR18" s="8">
        <v>40.597069216379133</v>
      </c>
      <c r="AS18" s="8"/>
      <c r="AT18" s="8">
        <v>41.628479474828424</v>
      </c>
      <c r="AU18" s="8"/>
      <c r="AV18" s="9"/>
      <c r="AW18" s="7">
        <v>111.02347658026376</v>
      </c>
      <c r="AX18" s="8"/>
      <c r="AY18" s="8">
        <v>181.01251158480073</v>
      </c>
      <c r="AZ18" s="8"/>
      <c r="BA18" s="8">
        <v>222.90858251540743</v>
      </c>
      <c r="BB18" s="8"/>
      <c r="BC18" s="8">
        <v>258.07677061310784</v>
      </c>
      <c r="BD18" s="8"/>
      <c r="BE18" s="8"/>
      <c r="BF18" s="7"/>
      <c r="BG18" s="8"/>
      <c r="BH18" s="8">
        <f t="shared" si="0"/>
        <v>668.89779671570898</v>
      </c>
      <c r="BI18" s="8">
        <v>170.2514818688982</v>
      </c>
      <c r="BJ18" s="8">
        <v>183.94471651911846</v>
      </c>
      <c r="BK18" s="8">
        <v>190.80939820242281</v>
      </c>
      <c r="BL18" s="8">
        <v>203.11200083194674</v>
      </c>
      <c r="BM18" s="8">
        <v>204.38729593972374</v>
      </c>
      <c r="BN18" s="9"/>
    </row>
    <row r="19" spans="1:66" s="1" customFormat="1" x14ac:dyDescent="0.25">
      <c r="A19" s="28"/>
      <c r="B19" s="28"/>
      <c r="C19" s="2">
        <v>2048</v>
      </c>
      <c r="D19" s="7"/>
      <c r="E19" s="8"/>
      <c r="F19" s="8"/>
      <c r="G19" s="8"/>
      <c r="H19" s="8"/>
      <c r="I19" s="8"/>
      <c r="J19" s="8"/>
      <c r="K19" s="8"/>
      <c r="L19" s="9"/>
      <c r="M19" s="7">
        <v>100.90540400909279</v>
      </c>
      <c r="N19" s="8"/>
      <c r="O19" s="8">
        <v>200.64978426135195</v>
      </c>
      <c r="P19" s="8"/>
      <c r="Q19" s="8">
        <v>285.29433245690916</v>
      </c>
      <c r="R19" s="8"/>
      <c r="S19" s="8">
        <v>396.8959561064824</v>
      </c>
      <c r="T19" s="8"/>
      <c r="U19" s="8"/>
      <c r="V19" s="7"/>
      <c r="W19" s="8"/>
      <c r="X19" s="8">
        <v>53.409308430637971</v>
      </c>
      <c r="Y19" s="8">
        <v>60.378539631507351</v>
      </c>
      <c r="Z19" s="8">
        <v>65.249891424180674</v>
      </c>
      <c r="AA19" s="8">
        <v>68.941934345217078</v>
      </c>
      <c r="AB19" s="8">
        <v>74.835242729606506</v>
      </c>
      <c r="AC19" s="8">
        <v>76.014828364598728</v>
      </c>
      <c r="AD19" s="8">
        <v>80.21706094956464</v>
      </c>
      <c r="AE19" s="7"/>
      <c r="AF19" s="8"/>
      <c r="AG19" s="8">
        <v>23.78524021189795</v>
      </c>
      <c r="AH19" s="8">
        <v>26.352627673210549</v>
      </c>
      <c r="AI19" s="8">
        <v>26.81943014074837</v>
      </c>
      <c r="AJ19" s="8">
        <v>28.841610183257281</v>
      </c>
      <c r="AK19" s="8">
        <v>30.129193983802544</v>
      </c>
      <c r="AL19" s="8">
        <v>30.189269815753676</v>
      </c>
      <c r="AM19" s="9">
        <v>31.725630654776406</v>
      </c>
      <c r="AN19" s="7">
        <v>52.100005335040549</v>
      </c>
      <c r="AO19" s="8"/>
      <c r="AP19" s="8">
        <v>66.218850652652989</v>
      </c>
      <c r="AQ19" s="8"/>
      <c r="AR19" s="8">
        <v>71.816627445212532</v>
      </c>
      <c r="AS19" s="8"/>
      <c r="AT19" s="8">
        <v>76.365538004379104</v>
      </c>
      <c r="AU19" s="8"/>
      <c r="AV19" s="9"/>
      <c r="AW19" s="7">
        <v>110.04141078370613</v>
      </c>
      <c r="AX19" s="8"/>
      <c r="AY19" s="8">
        <v>197.6647100495901</v>
      </c>
      <c r="AZ19" s="8"/>
      <c r="BA19" s="8">
        <v>260.48612963456924</v>
      </c>
      <c r="BB19" s="8"/>
      <c r="BC19" s="8">
        <v>329.30787388298774</v>
      </c>
      <c r="BD19" s="8"/>
      <c r="BE19" s="8"/>
      <c r="BF19" s="7"/>
      <c r="BG19" s="8"/>
      <c r="BH19" s="8">
        <f t="shared" si="0"/>
        <v>572.43622817583923</v>
      </c>
      <c r="BI19" s="8">
        <v>227.16038613631079</v>
      </c>
      <c r="BJ19" s="8">
        <v>250.62556140125756</v>
      </c>
      <c r="BK19" s="8">
        <v>261.49752309546125</v>
      </c>
      <c r="BL19" s="8">
        <v>285.83711400556126</v>
      </c>
      <c r="BM19" s="8">
        <v>293.30605195975369</v>
      </c>
      <c r="BN19" s="9"/>
    </row>
    <row r="20" spans="1:66" s="1" customFormat="1" x14ac:dyDescent="0.25">
      <c r="A20" s="28"/>
      <c r="B20" s="28"/>
      <c r="C20" s="2">
        <v>4096</v>
      </c>
      <c r="D20" s="7"/>
      <c r="E20" s="8"/>
      <c r="F20" s="8"/>
      <c r="G20" s="8"/>
      <c r="H20" s="8"/>
      <c r="I20" s="8"/>
      <c r="J20" s="8"/>
      <c r="K20" s="8"/>
      <c r="L20" s="9"/>
      <c r="M20" s="7">
        <v>98.045982781556688</v>
      </c>
      <c r="N20" s="8"/>
      <c r="O20" s="8">
        <v>195.56673675778512</v>
      </c>
      <c r="P20" s="8"/>
      <c r="Q20" s="8">
        <v>278.75900949118676</v>
      </c>
      <c r="R20" s="8"/>
      <c r="S20" s="8">
        <v>389.10748082478335</v>
      </c>
      <c r="T20" s="8"/>
      <c r="U20" s="8"/>
      <c r="V20" s="7"/>
      <c r="W20" s="8"/>
      <c r="X20" s="8">
        <v>53.436341500116278</v>
      </c>
      <c r="Y20" s="8">
        <v>60.429912903575122</v>
      </c>
      <c r="Z20" s="8">
        <v>65.308800909516478</v>
      </c>
      <c r="AA20" s="8">
        <v>69.054058831848394</v>
      </c>
      <c r="AB20" s="8">
        <v>74.991840887711419</v>
      </c>
      <c r="AC20" s="8">
        <v>76.17789305355123</v>
      </c>
      <c r="AD20" s="8">
        <v>80.48979003111414</v>
      </c>
      <c r="AE20" s="7"/>
      <c r="AF20" s="8"/>
      <c r="AG20" s="8">
        <v>23.809306124439242</v>
      </c>
      <c r="AH20" s="8">
        <v>26.431263490516884</v>
      </c>
      <c r="AI20" s="8">
        <v>27.211962465778235</v>
      </c>
      <c r="AJ20" s="8">
        <v>28.798233585467628</v>
      </c>
      <c r="AK20" s="8">
        <v>30.124546926814222</v>
      </c>
      <c r="AL20" s="8">
        <v>30.219163881668525</v>
      </c>
      <c r="AM20" s="9">
        <v>31.739808728295053</v>
      </c>
      <c r="AN20" s="7">
        <v>70.586375135525842</v>
      </c>
      <c r="AO20" s="8"/>
      <c r="AP20" s="8">
        <v>101.59826258843113</v>
      </c>
      <c r="AQ20" s="8"/>
      <c r="AR20" s="8">
        <v>116.8731113305209</v>
      </c>
      <c r="AS20" s="8"/>
      <c r="AT20" s="8">
        <v>129.62932236012477</v>
      </c>
      <c r="AU20" s="8"/>
      <c r="AV20" s="9"/>
      <c r="AW20" s="7">
        <v>109.50772336071319</v>
      </c>
      <c r="AX20" s="8"/>
      <c r="AY20" s="8">
        <v>207.48127688957348</v>
      </c>
      <c r="AZ20" s="8"/>
      <c r="BA20" s="8">
        <v>283.61649604298265</v>
      </c>
      <c r="BB20" s="8"/>
      <c r="BC20" s="8">
        <v>375.6370804885085</v>
      </c>
      <c r="BD20" s="8"/>
      <c r="BE20" s="8"/>
      <c r="BF20" s="7"/>
      <c r="BG20" s="8"/>
      <c r="BH20" s="8">
        <f t="shared" si="0"/>
        <v>526.75727499381708</v>
      </c>
      <c r="BI20" s="8">
        <v>269.17378721058435</v>
      </c>
      <c r="BJ20" s="8">
        <v>303.77556575161367</v>
      </c>
      <c r="BK20" s="8">
        <v>323.90132669983416</v>
      </c>
      <c r="BL20" s="8">
        <v>357.22450845907639</v>
      </c>
      <c r="BM20" s="8">
        <v>369.24567539464977</v>
      </c>
      <c r="BN20" s="9"/>
    </row>
    <row r="21" spans="1:66" s="1" customFormat="1" x14ac:dyDescent="0.25">
      <c r="A21" s="28"/>
      <c r="B21" s="28"/>
      <c r="C21" s="2">
        <v>8192</v>
      </c>
      <c r="D21" s="7"/>
      <c r="E21" s="8"/>
      <c r="F21" s="8"/>
      <c r="G21" s="8"/>
      <c r="H21" s="8"/>
      <c r="I21" s="8"/>
      <c r="J21" s="8"/>
      <c r="K21" s="8"/>
      <c r="L21" s="9"/>
      <c r="M21" s="7">
        <v>96.71449262803452</v>
      </c>
      <c r="N21" s="8"/>
      <c r="O21" s="8">
        <v>193.18266116070325</v>
      </c>
      <c r="P21" s="8"/>
      <c r="Q21" s="8">
        <v>275.67043048694427</v>
      </c>
      <c r="R21" s="8"/>
      <c r="S21" s="8">
        <v>385.36477087752183</v>
      </c>
      <c r="T21" s="8"/>
      <c r="U21" s="8"/>
      <c r="V21" s="7"/>
      <c r="W21" s="8"/>
      <c r="X21" s="8">
        <v>53.435976005964314</v>
      </c>
      <c r="Y21" s="8">
        <v>60.41215589236004</v>
      </c>
      <c r="Z21" s="8">
        <v>63.565355355762577</v>
      </c>
      <c r="AA21" s="8">
        <v>68.473640387396472</v>
      </c>
      <c r="AB21" s="8">
        <v>74.978166357956553</v>
      </c>
      <c r="AC21" s="8">
        <v>75.796530580565033</v>
      </c>
      <c r="AD21" s="8">
        <v>80.442549861510102</v>
      </c>
      <c r="AE21" s="7"/>
      <c r="AF21" s="8"/>
      <c r="AG21" s="8">
        <v>23.802559860581741</v>
      </c>
      <c r="AH21" s="8">
        <v>26.326253466641059</v>
      </c>
      <c r="AI21" s="8">
        <v>27.210161711079458</v>
      </c>
      <c r="AJ21" s="8">
        <v>28.845230798768288</v>
      </c>
      <c r="AK21" s="8">
        <v>30.141631911355631</v>
      </c>
      <c r="AL21" s="8">
        <v>30.201874159179823</v>
      </c>
      <c r="AM21" s="9">
        <v>31.701685616666264</v>
      </c>
      <c r="AN21" s="7">
        <v>85.480606160074402</v>
      </c>
      <c r="AO21" s="8"/>
      <c r="AP21" s="8">
        <v>138.46058414858925</v>
      </c>
      <c r="AQ21" s="8"/>
      <c r="AR21" s="8">
        <v>169.48692916802256</v>
      </c>
      <c r="AS21" s="8"/>
      <c r="AT21" s="8">
        <v>199.57339191743728</v>
      </c>
      <c r="AU21" s="8"/>
      <c r="AV21" s="9"/>
      <c r="AW21" s="7">
        <v>109.21532719164583</v>
      </c>
      <c r="AX21" s="8"/>
      <c r="AY21" s="8">
        <v>212.48674082737236</v>
      </c>
      <c r="AZ21" s="8"/>
      <c r="BA21" s="8">
        <v>296.55709079866381</v>
      </c>
      <c r="BB21" s="8"/>
      <c r="BC21" s="8">
        <v>403.01779726592724</v>
      </c>
      <c r="BD21" s="8"/>
      <c r="BE21" s="8"/>
      <c r="BF21" s="7"/>
      <c r="BG21" s="8"/>
      <c r="BH21" s="8">
        <f t="shared" si="0"/>
        <v>502.81438854231118</v>
      </c>
      <c r="BI21" s="8">
        <v>301.45469979935177</v>
      </c>
      <c r="BJ21" s="8">
        <v>342.3231969152572</v>
      </c>
      <c r="BK21" s="8">
        <v>365.83938187778034</v>
      </c>
      <c r="BL21" s="8">
        <v>409.97586062132666</v>
      </c>
      <c r="BM21" s="8">
        <v>427.44980029545326</v>
      </c>
      <c r="BN21" s="9"/>
    </row>
    <row r="22" spans="1:66" s="1" customFormat="1" x14ac:dyDescent="0.25">
      <c r="A22" s="28"/>
      <c r="B22" s="28"/>
      <c r="C22" s="2">
        <v>16384</v>
      </c>
      <c r="D22" s="7"/>
      <c r="E22" s="8"/>
      <c r="F22" s="8"/>
      <c r="G22" s="8"/>
      <c r="H22" s="8"/>
      <c r="I22" s="8"/>
      <c r="J22" s="8"/>
      <c r="K22" s="8"/>
      <c r="L22" s="9"/>
      <c r="M22" s="7">
        <v>96.061036414049198</v>
      </c>
      <c r="N22" s="8"/>
      <c r="O22" s="8">
        <v>192.00049152125831</v>
      </c>
      <c r="P22" s="8"/>
      <c r="Q22" s="8">
        <v>274.1420450557934</v>
      </c>
      <c r="R22" s="8"/>
      <c r="S22" s="8">
        <v>383.49204790889456</v>
      </c>
      <c r="T22" s="8"/>
      <c r="U22" s="8"/>
      <c r="V22" s="7"/>
      <c r="W22" s="8"/>
      <c r="X22" s="8">
        <v>53.455902729073507</v>
      </c>
      <c r="Y22" s="8">
        <v>60.476925875609119</v>
      </c>
      <c r="Z22" s="8">
        <v>65.318629500192301</v>
      </c>
      <c r="AA22" s="8">
        <v>69.042463876982907</v>
      </c>
      <c r="AB22" s="8">
        <v>75.004800307219654</v>
      </c>
      <c r="AC22" s="8">
        <v>76.164153858902552</v>
      </c>
      <c r="AD22" s="8">
        <v>80.442549861510102</v>
      </c>
      <c r="AE22" s="7"/>
      <c r="AF22" s="8"/>
      <c r="AG22" s="8">
        <v>23.810576010216071</v>
      </c>
      <c r="AH22" s="8">
        <v>26.26178418780075</v>
      </c>
      <c r="AI22" s="8">
        <v>27.156060885191998</v>
      </c>
      <c r="AJ22" s="8">
        <v>28.822670021471737</v>
      </c>
      <c r="AK22" s="8">
        <v>30.141631911355631</v>
      </c>
      <c r="AL22" s="8">
        <v>30.216884711706747</v>
      </c>
      <c r="AM22" s="9">
        <v>31.668531309790183</v>
      </c>
      <c r="AN22" s="7">
        <v>95.968405665360464</v>
      </c>
      <c r="AO22" s="8"/>
      <c r="AP22" s="8">
        <v>169.36384231006863</v>
      </c>
      <c r="AQ22" s="8"/>
      <c r="AR22" s="8">
        <v>219.72072616821117</v>
      </c>
      <c r="AS22" s="8"/>
      <c r="AT22" s="8">
        <v>274.11799792986091</v>
      </c>
      <c r="AU22" s="8"/>
      <c r="AV22" s="9"/>
      <c r="AW22" s="7">
        <v>109.08875111706881</v>
      </c>
      <c r="AX22" s="8"/>
      <c r="AY22" s="8">
        <v>215.01011407576613</v>
      </c>
      <c r="AZ22" s="8"/>
      <c r="BA22" s="8">
        <v>303.51003282764515</v>
      </c>
      <c r="BB22" s="8"/>
      <c r="BC22" s="8">
        <v>418.01546322801568</v>
      </c>
      <c r="BD22" s="8"/>
      <c r="BE22" s="8"/>
      <c r="BF22" s="7"/>
      <c r="BG22" s="8"/>
      <c r="BH22" s="8">
        <f t="shared" si="0"/>
        <v>490.53119226306535</v>
      </c>
      <c r="BI22" s="8">
        <v>317.29753878645113</v>
      </c>
      <c r="BJ22" s="8">
        <v>361.99986099205336</v>
      </c>
      <c r="BK22" s="8">
        <v>391.21181772658986</v>
      </c>
      <c r="BL22" s="8">
        <v>442.91059583876643</v>
      </c>
      <c r="BM22" s="8">
        <v>463.89763078202009</v>
      </c>
      <c r="BN22" s="9"/>
    </row>
    <row r="23" spans="1:66" s="1" customFormat="1" x14ac:dyDescent="0.25">
      <c r="A23" s="28"/>
      <c r="B23" s="28"/>
      <c r="C23" s="2">
        <v>32768</v>
      </c>
      <c r="D23" s="7"/>
      <c r="E23" s="8"/>
      <c r="F23" s="8"/>
      <c r="G23" s="8"/>
      <c r="H23" s="8"/>
      <c r="I23" s="8"/>
      <c r="J23" s="8"/>
      <c r="K23" s="8"/>
      <c r="L23" s="9"/>
      <c r="M23" s="7">
        <v>95.703011352674011</v>
      </c>
      <c r="N23" s="8"/>
      <c r="O23" s="8">
        <v>191.33512116870554</v>
      </c>
      <c r="P23" s="8"/>
      <c r="Q23" s="8">
        <v>273.2479342456171</v>
      </c>
      <c r="R23" s="8"/>
      <c r="S23" s="8">
        <v>382.38461161959765</v>
      </c>
      <c r="T23" s="8"/>
      <c r="U23" s="8"/>
      <c r="V23" s="7"/>
      <c r="W23" s="8"/>
      <c r="X23" s="8">
        <v>53.396988238992961</v>
      </c>
      <c r="Y23" s="8">
        <v>60.416477361704267</v>
      </c>
      <c r="Z23" s="8">
        <v>65.160367483621286</v>
      </c>
      <c r="AA23" s="8">
        <v>69.014407999929333</v>
      </c>
      <c r="AB23" s="8">
        <v>74.961619650738825</v>
      </c>
      <c r="AC23" s="8">
        <v>76.037578379535802</v>
      </c>
      <c r="AD23" s="8">
        <v>80.476938528495268</v>
      </c>
      <c r="AE23" s="7"/>
      <c r="AF23" s="8"/>
      <c r="AG23" s="8">
        <v>23.641216361386064</v>
      </c>
      <c r="AH23" s="8">
        <v>26.33519435373433</v>
      </c>
      <c r="AI23" s="8">
        <v>26.770997885733674</v>
      </c>
      <c r="AJ23" s="8">
        <v>28.751309909679485</v>
      </c>
      <c r="AK23" s="8">
        <v>30.046545704882348</v>
      </c>
      <c r="AL23" s="8">
        <v>30.148058320333494</v>
      </c>
      <c r="AM23" s="9">
        <v>31.250593761281461</v>
      </c>
      <c r="AN23" s="7">
        <v>102.06881234363057</v>
      </c>
      <c r="AO23" s="8"/>
      <c r="AP23" s="8">
        <v>190.63363570369739</v>
      </c>
      <c r="AQ23" s="8"/>
      <c r="AR23" s="8">
        <v>257.67033039520442</v>
      </c>
      <c r="AS23" s="8"/>
      <c r="AT23" s="8">
        <v>336.88000603688971</v>
      </c>
      <c r="AU23" s="8"/>
      <c r="AV23" s="9"/>
      <c r="AW23" s="7">
        <v>109.03508312834738</v>
      </c>
      <c r="AX23" s="8"/>
      <c r="AY23" s="8">
        <v>216.40524912572278</v>
      </c>
      <c r="AZ23" s="8"/>
      <c r="BA23" s="8">
        <v>307.20078643401325</v>
      </c>
      <c r="BB23" s="8"/>
      <c r="BC23" s="8">
        <v>426.30107086829003</v>
      </c>
      <c r="BD23" s="8"/>
      <c r="BE23" s="8"/>
      <c r="BF23" s="7"/>
      <c r="BG23" s="8"/>
      <c r="BH23" s="8">
        <f t="shared" si="0"/>
        <v>484.11824911990686</v>
      </c>
      <c r="BI23" s="8">
        <v>321.27729571904428</v>
      </c>
      <c r="BJ23" s="8">
        <v>367.11150791786105</v>
      </c>
      <c r="BK23" s="8">
        <v>398.21091798766503</v>
      </c>
      <c r="BL23" s="8">
        <v>452.16460238453527</v>
      </c>
      <c r="BM23" s="8">
        <v>470.39166691754224</v>
      </c>
      <c r="BN23" s="9"/>
    </row>
    <row r="24" spans="1:66" s="1" customFormat="1" x14ac:dyDescent="0.25">
      <c r="A24" s="28"/>
      <c r="B24" s="28"/>
      <c r="C24" s="2">
        <v>65536</v>
      </c>
      <c r="D24" s="7"/>
      <c r="E24" s="8"/>
      <c r="F24" s="8"/>
      <c r="G24" s="8"/>
      <c r="H24" s="8"/>
      <c r="I24" s="8"/>
      <c r="J24" s="8"/>
      <c r="K24" s="8"/>
      <c r="L24" s="9"/>
      <c r="M24" s="7">
        <v>95.562534593637523</v>
      </c>
      <c r="N24" s="8"/>
      <c r="O24" s="8">
        <v>191.08066049705431</v>
      </c>
      <c r="P24" s="8"/>
      <c r="Q24" s="8">
        <v>272.92695601290836</v>
      </c>
      <c r="R24" s="8"/>
      <c r="S24" s="8">
        <v>381.97097020626433</v>
      </c>
      <c r="T24" s="8"/>
      <c r="U24" s="8"/>
      <c r="V24" s="7"/>
      <c r="W24" s="8"/>
      <c r="X24" s="8">
        <v>53.415470658668305</v>
      </c>
      <c r="Y24" s="8">
        <v>60.44446507615519</v>
      </c>
      <c r="Z24" s="8">
        <v>65.162881137691784</v>
      </c>
      <c r="AA24" s="8">
        <v>68.860203870273992</v>
      </c>
      <c r="AB24" s="8">
        <v>74.971600757633013</v>
      </c>
      <c r="AC24" s="8">
        <v>75.779161336865656</v>
      </c>
      <c r="AD24" s="8">
        <v>80.362492703085664</v>
      </c>
      <c r="AE24" s="7"/>
      <c r="AF24" s="8"/>
      <c r="AG24" s="8">
        <v>23.316093103211575</v>
      </c>
      <c r="AH24" s="8">
        <v>25.669311906371494</v>
      </c>
      <c r="AI24" s="8">
        <v>26.490728668817571</v>
      </c>
      <c r="AJ24" s="8">
        <v>28.06313621936123</v>
      </c>
      <c r="AK24" s="8">
        <v>29.286693298033104</v>
      </c>
      <c r="AL24" s="8">
        <v>30.165228227703555</v>
      </c>
      <c r="AM24" s="9">
        <v>30.813252952649147</v>
      </c>
      <c r="AN24" s="7">
        <v>105.43433886765207</v>
      </c>
      <c r="AO24" s="8"/>
      <c r="AP24" s="8">
        <v>203.46310481442535</v>
      </c>
      <c r="AQ24" s="8"/>
      <c r="AR24" s="8">
        <v>282.04862066942547</v>
      </c>
      <c r="AS24" s="8"/>
      <c r="AT24" s="8">
        <v>380.0870855530419</v>
      </c>
      <c r="AU24" s="8"/>
      <c r="AV24" s="9"/>
      <c r="AW24" s="7">
        <v>109.0328005554567</v>
      </c>
      <c r="AX24" s="8"/>
      <c r="AY24" s="8">
        <v>217.235650281885</v>
      </c>
      <c r="AZ24" s="8"/>
      <c r="BA24" s="8">
        <v>309.32325022023815</v>
      </c>
      <c r="BB24" s="8"/>
      <c r="BC24" s="8">
        <v>431.14747313088947</v>
      </c>
      <c r="BD24" s="8"/>
      <c r="BE24" s="8"/>
      <c r="BF24" s="7"/>
      <c r="BG24" s="8"/>
      <c r="BH24" s="8">
        <f t="shared" si="0"/>
        <v>480.51321924076251</v>
      </c>
      <c r="BI24" s="8">
        <v>319.49535070365658</v>
      </c>
      <c r="BJ24" s="8">
        <v>368.82077670705007</v>
      </c>
      <c r="BK24" s="8">
        <v>396.54592636300765</v>
      </c>
      <c r="BL24" s="8">
        <v>450.03852329759428</v>
      </c>
      <c r="BM24" s="8">
        <v>471.04398420306899</v>
      </c>
      <c r="BN24" s="9"/>
    </row>
    <row r="25" spans="1:66" s="1" customFormat="1" x14ac:dyDescent="0.25">
      <c r="A25" s="28"/>
      <c r="B25" s="28"/>
      <c r="C25" s="2">
        <v>131072</v>
      </c>
      <c r="D25" s="7"/>
      <c r="E25" s="8"/>
      <c r="F25" s="8"/>
      <c r="G25" s="8"/>
      <c r="H25" s="8"/>
      <c r="I25" s="8"/>
      <c r="J25" s="8"/>
      <c r="K25" s="8"/>
      <c r="L25" s="9"/>
      <c r="M25" s="7">
        <v>95.4911376584962</v>
      </c>
      <c r="N25" s="8"/>
      <c r="O25" s="8">
        <v>190.95922638598205</v>
      </c>
      <c r="P25" s="8"/>
      <c r="Q25" s="8">
        <v>272.7465137540612</v>
      </c>
      <c r="R25" s="8"/>
      <c r="S25" s="8">
        <v>381.82395777332488</v>
      </c>
      <c r="T25" s="8"/>
      <c r="U25" s="8"/>
      <c r="V25" s="7"/>
      <c r="W25" s="8"/>
      <c r="X25" s="8">
        <v>53.423871837413643</v>
      </c>
      <c r="Y25" s="8">
        <v>59.710019484573557</v>
      </c>
      <c r="Z25" s="8">
        <v>65.155306795490006</v>
      </c>
      <c r="AA25" s="8">
        <v>69.011550325154815</v>
      </c>
      <c r="AB25" s="8">
        <v>74.971555791732627</v>
      </c>
      <c r="AC25" s="8">
        <v>75.976110679566801</v>
      </c>
      <c r="AD25" s="8">
        <v>80.431059000364186</v>
      </c>
      <c r="AE25" s="7"/>
      <c r="AF25" s="8"/>
      <c r="AG25" s="8">
        <v>23.198682611770788</v>
      </c>
      <c r="AH25" s="8">
        <v>25.532459006615767</v>
      </c>
      <c r="AI25" s="8">
        <v>26.338451631962069</v>
      </c>
      <c r="AJ25" s="8">
        <v>27.886809003914411</v>
      </c>
      <c r="AK25" s="8">
        <v>29.130691234015696</v>
      </c>
      <c r="AL25" s="8">
        <v>29.987021617044146</v>
      </c>
      <c r="AM25" s="9">
        <v>30.544558157083085</v>
      </c>
      <c r="AN25" s="7">
        <v>107.21974902001149</v>
      </c>
      <c r="AO25" s="8"/>
      <c r="AP25" s="8">
        <v>210.52844323479479</v>
      </c>
      <c r="AQ25" s="8"/>
      <c r="AR25" s="8">
        <v>296.09486405692599</v>
      </c>
      <c r="AS25" s="8"/>
      <c r="AT25" s="8">
        <v>406.2319226794408</v>
      </c>
      <c r="AU25" s="8"/>
      <c r="AV25" s="9"/>
      <c r="AW25" s="7">
        <v>109.0390778608801</v>
      </c>
      <c r="AX25" s="8"/>
      <c r="AY25" s="8">
        <v>217.66499441906956</v>
      </c>
      <c r="AZ25" s="8"/>
      <c r="BA25" s="8">
        <v>310.43868711753953</v>
      </c>
      <c r="BB25" s="8"/>
      <c r="BC25" s="8">
        <v>433.66789365769381</v>
      </c>
      <c r="BD25" s="8"/>
      <c r="BE25" s="8"/>
      <c r="BF25" s="7"/>
      <c r="BG25" s="8"/>
      <c r="BH25" s="8">
        <f t="shared" si="0"/>
        <v>478.66470585905603</v>
      </c>
      <c r="BI25" s="8">
        <v>324.58258679338371</v>
      </c>
      <c r="BJ25" s="8">
        <v>372.22210641978916</v>
      </c>
      <c r="BK25" s="8">
        <v>400.36000371534089</v>
      </c>
      <c r="BL25" s="8">
        <v>455.86497644089803</v>
      </c>
      <c r="BM25" s="8">
        <v>461.59015963634079</v>
      </c>
      <c r="BN25" s="9"/>
    </row>
    <row r="26" spans="1:66" s="1" customFormat="1" x14ac:dyDescent="0.25">
      <c r="A26" s="28"/>
      <c r="B26" s="28"/>
      <c r="C26" s="2">
        <v>262144</v>
      </c>
      <c r="D26" s="7"/>
      <c r="E26" s="8"/>
      <c r="F26" s="8"/>
      <c r="G26" s="8"/>
      <c r="H26" s="8"/>
      <c r="I26" s="8"/>
      <c r="J26" s="8"/>
      <c r="K26" s="8"/>
      <c r="L26" s="9"/>
      <c r="M26" s="7">
        <v>95.452126177020162</v>
      </c>
      <c r="N26" s="8"/>
      <c r="O26" s="8">
        <v>190.8950687985828</v>
      </c>
      <c r="P26" s="8"/>
      <c r="Q26" s="8">
        <v>272.68047084282261</v>
      </c>
      <c r="R26" s="8"/>
      <c r="S26" s="8">
        <v>381.72368091564823</v>
      </c>
      <c r="T26" s="8"/>
      <c r="U26" s="8"/>
      <c r="V26" s="7"/>
      <c r="W26" s="8"/>
      <c r="X26" s="8">
        <v>52.953312123766715</v>
      </c>
      <c r="Y26" s="8">
        <v>60.324007483072478</v>
      </c>
      <c r="Z26" s="8">
        <v>65.097775556930998</v>
      </c>
      <c r="AA26" s="8">
        <v>68.885344202154783</v>
      </c>
      <c r="AB26" s="8">
        <v>74.862290816043895</v>
      </c>
      <c r="AC26" s="8">
        <v>76.023774154653637</v>
      </c>
      <c r="AD26" s="8">
        <v>80.419623160079439</v>
      </c>
      <c r="AE26" s="7"/>
      <c r="AF26" s="8"/>
      <c r="AG26" s="8">
        <v>23.183124614116888</v>
      </c>
      <c r="AH26" s="8">
        <v>25.446996857397675</v>
      </c>
      <c r="AI26" s="8">
        <v>26.347958944821155</v>
      </c>
      <c r="AJ26" s="8">
        <v>27.845082435923452</v>
      </c>
      <c r="AK26" s="8">
        <v>29.111732342540755</v>
      </c>
      <c r="AL26" s="8">
        <v>30.150279848867502</v>
      </c>
      <c r="AM26" s="9">
        <v>30.576738440464034</v>
      </c>
      <c r="AN26" s="7">
        <v>107.22283005653217</v>
      </c>
      <c r="AO26" s="8"/>
      <c r="AP26" s="8">
        <v>210.56124679209941</v>
      </c>
      <c r="AQ26" s="8"/>
      <c r="AR26" s="8">
        <v>296.1618607494317</v>
      </c>
      <c r="AS26" s="8"/>
      <c r="AT26" s="8">
        <v>406.35870095250482</v>
      </c>
      <c r="AU26" s="8"/>
      <c r="AV26" s="9"/>
      <c r="AW26" s="7">
        <v>109.0489708394328</v>
      </c>
      <c r="AX26" s="8"/>
      <c r="AY26" s="8">
        <v>217.70385135529358</v>
      </c>
      <c r="AZ26" s="8"/>
      <c r="BA26" s="8">
        <v>310.51773242562791</v>
      </c>
      <c r="BB26" s="8"/>
      <c r="BC26" s="8">
        <v>433.80485028527005</v>
      </c>
      <c r="BD26" s="8"/>
      <c r="BE26" s="8"/>
      <c r="BF26" s="7"/>
      <c r="BG26" s="8"/>
      <c r="BH26" s="8">
        <f t="shared" si="0"/>
        <v>478.59900940189465</v>
      </c>
      <c r="BI26" s="8">
        <v>324.83943186882721</v>
      </c>
      <c r="BJ26" s="8">
        <v>370.55152889560821</v>
      </c>
      <c r="BK26" s="8">
        <v>330.72632793235192</v>
      </c>
      <c r="BL26" s="8">
        <v>452.76485385656042</v>
      </c>
      <c r="BM26" s="8">
        <v>479.1695416839168</v>
      </c>
      <c r="BN26" s="9"/>
    </row>
    <row r="27" spans="1:66" s="1" customFormat="1" x14ac:dyDescent="0.25">
      <c r="A27" s="28"/>
      <c r="B27" s="28"/>
      <c r="C27" s="2">
        <v>524288</v>
      </c>
      <c r="D27" s="7"/>
      <c r="E27" s="8"/>
      <c r="F27" s="8"/>
      <c r="G27" s="8"/>
      <c r="H27" s="8"/>
      <c r="I27" s="8"/>
      <c r="J27" s="8"/>
      <c r="K27" s="8"/>
      <c r="L27" s="9"/>
      <c r="M27" s="7">
        <v>95.433033113735561</v>
      </c>
      <c r="N27" s="8"/>
      <c r="O27" s="8">
        <v>190.85856197234764</v>
      </c>
      <c r="P27" s="8"/>
      <c r="Q27" s="8">
        <v>272.6424065818058</v>
      </c>
      <c r="R27" s="8"/>
      <c r="S27" s="8">
        <v>381.6779325269751</v>
      </c>
      <c r="T27" s="8"/>
      <c r="U27" s="8"/>
      <c r="V27" s="7"/>
      <c r="W27" s="8"/>
      <c r="X27" s="8">
        <v>53.408794975813294</v>
      </c>
      <c r="Y27" s="8">
        <v>60.281105261298698</v>
      </c>
      <c r="Z27" s="8">
        <v>65.079245044313112</v>
      </c>
      <c r="AA27" s="8">
        <v>68.80673028903918</v>
      </c>
      <c r="AB27" s="8">
        <v>74.928402165310942</v>
      </c>
      <c r="AC27" s="8">
        <v>76.118712917817518</v>
      </c>
      <c r="AD27" s="8">
        <v>80.351773636840193</v>
      </c>
      <c r="AE27" s="7"/>
      <c r="AF27" s="8"/>
      <c r="AG27" s="8">
        <v>23.175456561129348</v>
      </c>
      <c r="AH27" s="8">
        <v>25.477063101997526</v>
      </c>
      <c r="AI27" s="8">
        <v>26.312507334611418</v>
      </c>
      <c r="AJ27" s="8">
        <v>27.846924786124482</v>
      </c>
      <c r="AK27" s="8">
        <v>29.083538158998078</v>
      </c>
      <c r="AL27" s="8">
        <v>30.126516305223785</v>
      </c>
      <c r="AM27" s="9">
        <v>30.558958804934466</v>
      </c>
      <c r="AN27" s="7">
        <v>107.23007348905857</v>
      </c>
      <c r="AO27" s="8"/>
      <c r="AP27" s="8">
        <v>210.57321820312819</v>
      </c>
      <c r="AQ27" s="8"/>
      <c r="AR27" s="8">
        <v>296.19537046635958</v>
      </c>
      <c r="AS27" s="8"/>
      <c r="AT27" s="8">
        <v>406.3894169693591</v>
      </c>
      <c r="AU27" s="8"/>
      <c r="AV27" s="9"/>
      <c r="AW27" s="7">
        <v>109.05434614285684</v>
      </c>
      <c r="AX27" s="8"/>
      <c r="AY27" s="8">
        <v>217.72537079719274</v>
      </c>
      <c r="AZ27" s="8"/>
      <c r="BA27" s="8">
        <v>310.55997068313877</v>
      </c>
      <c r="BB27" s="8"/>
      <c r="BC27" s="8">
        <v>433.89331604702363</v>
      </c>
      <c r="BD27" s="8"/>
      <c r="BE27" s="8"/>
      <c r="BF27" s="7"/>
      <c r="BG27" s="8"/>
      <c r="BH27" s="8">
        <f t="shared" si="0"/>
        <v>478.54872725628019</v>
      </c>
      <c r="BI27" s="8">
        <v>261.97871475338371</v>
      </c>
      <c r="BJ27" s="8">
        <v>301.87877272996218</v>
      </c>
      <c r="BK27" s="8">
        <v>274.88869756635535</v>
      </c>
      <c r="BL27" s="8">
        <v>349.99202018193984</v>
      </c>
      <c r="BM27" s="8">
        <v>360.17112450467465</v>
      </c>
      <c r="BN27" s="9"/>
    </row>
    <row r="28" spans="1:66" s="1" customFormat="1" x14ac:dyDescent="0.25">
      <c r="A28" s="28"/>
      <c r="B28" s="28"/>
      <c r="C28" s="2">
        <v>1048576</v>
      </c>
      <c r="D28" s="7"/>
      <c r="E28" s="8"/>
      <c r="F28" s="8"/>
      <c r="G28" s="8"/>
      <c r="H28" s="8"/>
      <c r="I28" s="8"/>
      <c r="J28" s="8"/>
      <c r="K28" s="8"/>
      <c r="L28" s="9"/>
      <c r="M28" s="7">
        <v>95.421977933476768</v>
      </c>
      <c r="N28" s="8"/>
      <c r="O28" s="8">
        <v>190.83317573693569</v>
      </c>
      <c r="P28" s="8"/>
      <c r="Q28" s="8">
        <v>272.57411085643605</v>
      </c>
      <c r="R28" s="8"/>
      <c r="S28" s="8">
        <v>381.45837640634164</v>
      </c>
      <c r="T28" s="8"/>
      <c r="U28" s="8"/>
      <c r="V28" s="7"/>
      <c r="W28" s="8"/>
      <c r="X28" s="8">
        <v>53.38505847238762</v>
      </c>
      <c r="Y28" s="8">
        <v>60.132392285447025</v>
      </c>
      <c r="Z28" s="8">
        <v>65.162452274205421</v>
      </c>
      <c r="AA28" s="8">
        <v>68.812359910937545</v>
      </c>
      <c r="AB28" s="8">
        <v>74.885029014953346</v>
      </c>
      <c r="AC28" s="8">
        <v>76.025808633308372</v>
      </c>
      <c r="AD28" s="8">
        <v>80.156465420500822</v>
      </c>
      <c r="AE28" s="7"/>
      <c r="AF28" s="8"/>
      <c r="AG28" s="8">
        <v>23.163263249791939</v>
      </c>
      <c r="AH28" s="8">
        <v>25.474078978306018</v>
      </c>
      <c r="AI28" s="8">
        <v>26.319370293274112</v>
      </c>
      <c r="AJ28" s="8">
        <v>27.815391914143451</v>
      </c>
      <c r="AK28" s="8">
        <v>29.067218990335032</v>
      </c>
      <c r="AL28" s="8">
        <v>30.107100591074644</v>
      </c>
      <c r="AM28" s="9">
        <v>30.536394985581932</v>
      </c>
      <c r="AN28" s="7">
        <v>107.21303573281826</v>
      </c>
      <c r="AO28" s="8"/>
      <c r="AP28" s="8">
        <v>210.52853187928292</v>
      </c>
      <c r="AQ28" s="8"/>
      <c r="AR28" s="8">
        <v>296.11213648163704</v>
      </c>
      <c r="AS28" s="8"/>
      <c r="AT28" s="8">
        <v>406.22796213305429</v>
      </c>
      <c r="AU28" s="8"/>
      <c r="AV28" s="9"/>
      <c r="AW28" s="7">
        <v>109.05652257791733</v>
      </c>
      <c r="AX28" s="8"/>
      <c r="AY28" s="8">
        <v>217.73148612843588</v>
      </c>
      <c r="AZ28" s="8"/>
      <c r="BA28" s="8">
        <v>310.57289518537476</v>
      </c>
      <c r="BB28" s="8"/>
      <c r="BC28" s="8">
        <v>433.91967452553047</v>
      </c>
      <c r="BD28" s="8"/>
      <c r="BE28" s="8"/>
      <c r="BF28" s="7"/>
      <c r="BG28" s="8"/>
      <c r="BH28" s="8">
        <f t="shared" si="0"/>
        <v>478.53309813781175</v>
      </c>
      <c r="BI28" s="8">
        <v>242.70130434961996</v>
      </c>
      <c r="BJ28" s="8">
        <v>259.98856570288041</v>
      </c>
      <c r="BK28" s="8">
        <v>263.42901865577966</v>
      </c>
      <c r="BL28" s="8">
        <v>289.01358219329518</v>
      </c>
      <c r="BM28" s="8">
        <v>300.13428007690641</v>
      </c>
      <c r="BN28" s="9"/>
    </row>
    <row r="29" spans="1:66" s="1" customFormat="1" ht="15" customHeight="1" x14ac:dyDescent="0.25">
      <c r="A29" s="29"/>
      <c r="B29" s="29"/>
      <c r="C29" s="2">
        <v>2097152</v>
      </c>
      <c r="D29" s="10"/>
      <c r="E29" s="11"/>
      <c r="F29" s="11"/>
      <c r="G29" s="11"/>
      <c r="H29" s="11"/>
      <c r="I29" s="11"/>
      <c r="J29" s="11"/>
      <c r="K29" s="11"/>
      <c r="L29" s="12"/>
      <c r="M29" s="10">
        <v>95.418185704304278</v>
      </c>
      <c r="N29" s="11"/>
      <c r="O29" s="11">
        <v>190.82886038435794</v>
      </c>
      <c r="P29" s="11"/>
      <c r="Q29" s="11">
        <v>272.56957883638955</v>
      </c>
      <c r="R29" s="11"/>
      <c r="S29" s="11">
        <v>381.37021742678837</v>
      </c>
      <c r="T29" s="11"/>
      <c r="U29" s="11"/>
      <c r="V29" s="7"/>
      <c r="W29" s="8"/>
      <c r="X29" s="8">
        <v>53.391609919616535</v>
      </c>
      <c r="Y29" s="8">
        <v>60.269944258739351</v>
      </c>
      <c r="Z29" s="8">
        <v>65.249753054153345</v>
      </c>
      <c r="AA29" s="8">
        <v>68.87228554091449</v>
      </c>
      <c r="AB29" s="8">
        <v>74.845481503436147</v>
      </c>
      <c r="AC29" s="8">
        <v>75.988133541089951</v>
      </c>
      <c r="AD29" s="8">
        <v>80.358934430886364</v>
      </c>
      <c r="AE29" s="7"/>
      <c r="AF29" s="8"/>
      <c r="AG29" s="8">
        <v>23.160296581493903</v>
      </c>
      <c r="AH29" s="8">
        <v>25.427402211233009</v>
      </c>
      <c r="AI29" s="8">
        <v>26.322714425687199</v>
      </c>
      <c r="AJ29" s="8">
        <v>27.801681045325413</v>
      </c>
      <c r="AK29" s="8">
        <v>29.073375413943086</v>
      </c>
      <c r="AL29" s="8">
        <v>30.119039026157495</v>
      </c>
      <c r="AM29" s="9">
        <v>30.523305436507457</v>
      </c>
      <c r="AN29" s="10">
        <v>107.22281281143201</v>
      </c>
      <c r="AO29" s="11"/>
      <c r="AP29" s="11">
        <v>210.55840932386326</v>
      </c>
      <c r="AQ29" s="11"/>
      <c r="AR29" s="11">
        <v>296.16015037827793</v>
      </c>
      <c r="AS29" s="11"/>
      <c r="AT29" s="11">
        <v>406.31701056322646</v>
      </c>
      <c r="AU29" s="11"/>
      <c r="AV29" s="12"/>
      <c r="AW29" s="10">
        <v>109.05678423169769</v>
      </c>
      <c r="AX29" s="11"/>
      <c r="AY29" s="11">
        <v>217.73369057625726</v>
      </c>
      <c r="AZ29" s="11"/>
      <c r="BA29" s="11">
        <v>310.58051535867236</v>
      </c>
      <c r="BB29" s="11"/>
      <c r="BC29" s="11">
        <v>433.93163103400923</v>
      </c>
      <c r="BD29" s="11"/>
      <c r="BE29" s="11"/>
      <c r="BF29" s="7"/>
      <c r="BG29" s="8"/>
      <c r="BH29" s="8">
        <f t="shared" si="0"/>
        <v>478.52475751565544</v>
      </c>
      <c r="BI29" s="8">
        <v>244.1523378746075</v>
      </c>
      <c r="BJ29" s="8">
        <v>268.45951086945581</v>
      </c>
      <c r="BK29" s="8">
        <v>244.96793002344097</v>
      </c>
      <c r="BL29" s="8">
        <v>281.06423849649747</v>
      </c>
      <c r="BM29" s="8">
        <v>291.26097653397693</v>
      </c>
      <c r="BN29" s="9"/>
    </row>
    <row r="30" spans="1:66" s="1" customFormat="1" x14ac:dyDescent="0.25">
      <c r="A30" s="27" t="s">
        <v>11</v>
      </c>
      <c r="B30" s="27" t="s">
        <v>10</v>
      </c>
      <c r="C30" s="26">
        <v>2</v>
      </c>
      <c r="D30" s="4"/>
      <c r="E30" s="5"/>
      <c r="F30" s="5"/>
      <c r="G30" s="5"/>
      <c r="H30" s="5"/>
      <c r="I30" s="5"/>
      <c r="J30" s="5"/>
      <c r="K30" s="5"/>
      <c r="L30" s="6"/>
      <c r="M30" s="4">
        <v>27.642733808876812</v>
      </c>
      <c r="N30" s="5"/>
      <c r="O30" s="5">
        <v>27.247837611607142</v>
      </c>
      <c r="P30" s="5"/>
      <c r="Q30" s="5">
        <v>29.802322387695309</v>
      </c>
      <c r="R30" s="5"/>
      <c r="S30" s="5">
        <v>27.642733808876812</v>
      </c>
      <c r="T30" s="5"/>
      <c r="U30" s="5"/>
      <c r="V30" s="4"/>
      <c r="W30" s="5"/>
      <c r="X30" s="5">
        <v>6.0937656000399363</v>
      </c>
      <c r="Y30" s="5">
        <v>6.4875803837159864</v>
      </c>
      <c r="Z30" s="5">
        <v>7.3928241581879846</v>
      </c>
      <c r="AA30" s="5">
        <v>7.3928241581879846</v>
      </c>
      <c r="AB30" s="5">
        <v>7.9805382126046025</v>
      </c>
      <c r="AC30" s="5">
        <v>7.9805382126046025</v>
      </c>
      <c r="AD30" s="5">
        <v>8.6305368000565608</v>
      </c>
      <c r="AE30" s="4"/>
      <c r="AF30" s="5"/>
      <c r="AG30" s="5">
        <v>9.4423199644183171</v>
      </c>
      <c r="AH30" s="5">
        <v>10.366025178328805</v>
      </c>
      <c r="AI30" s="5">
        <v>10.366025178328805</v>
      </c>
      <c r="AJ30" s="5">
        <v>10.366025178328805</v>
      </c>
      <c r="AK30" s="5">
        <v>11.559688683712121</v>
      </c>
      <c r="AL30" s="5">
        <v>11.559688683712121</v>
      </c>
      <c r="AM30" s="6">
        <v>11.559688683712121</v>
      </c>
      <c r="AN30" s="4">
        <v>8.8176627655332601E-2</v>
      </c>
      <c r="AO30" s="5"/>
      <c r="AP30" s="5">
        <v>8.8693263557893504E-2</v>
      </c>
      <c r="AQ30" s="5"/>
      <c r="AR30" s="5">
        <v>8.9249386215549106E-2</v>
      </c>
      <c r="AS30" s="5"/>
      <c r="AT30" s="5">
        <v>8.8738654173839207E-2</v>
      </c>
      <c r="AU30" s="5"/>
      <c r="AV30" s="6"/>
      <c r="AW30" s="4">
        <v>1.0276662892308728</v>
      </c>
      <c r="AX30" s="5"/>
      <c r="AY30" s="5">
        <v>1.0309992609797296</v>
      </c>
      <c r="AZ30" s="5"/>
      <c r="BA30" s="5">
        <v>1.0293300770709659</v>
      </c>
      <c r="BB30" s="5"/>
      <c r="BC30" s="5">
        <v>1.034353922349512</v>
      </c>
      <c r="BD30" s="5"/>
      <c r="BE30" s="5"/>
      <c r="BF30" s="4"/>
      <c r="BG30" s="5"/>
      <c r="BH30" s="5">
        <f>1/((BC30/1000000000)/(AW30/(1024*1024)))</f>
        <v>947.5083186708647</v>
      </c>
      <c r="BI30" s="5">
        <v>0.70020140705304701</v>
      </c>
      <c r="BJ30" s="5">
        <v>0.69358132102272729</v>
      </c>
      <c r="BK30" s="5">
        <v>0.69484467497723135</v>
      </c>
      <c r="BL30" s="5">
        <v>0.69585867669190071</v>
      </c>
      <c r="BM30" s="5">
        <v>0.69713034825018272</v>
      </c>
      <c r="BN30" s="6"/>
    </row>
    <row r="31" spans="1:66" s="1" customFormat="1" x14ac:dyDescent="0.25">
      <c r="A31" s="28"/>
      <c r="B31" s="28"/>
      <c r="C31" s="2">
        <v>4</v>
      </c>
      <c r="D31" s="7"/>
      <c r="E31" s="8"/>
      <c r="F31" s="8"/>
      <c r="G31" s="8"/>
      <c r="H31" s="8"/>
      <c r="I31" s="8"/>
      <c r="J31" s="8"/>
      <c r="K31" s="8"/>
      <c r="L31" s="9"/>
      <c r="M31" s="7">
        <v>14.395084021226415</v>
      </c>
      <c r="N31" s="8"/>
      <c r="O31" s="8">
        <v>20.845340249316937</v>
      </c>
      <c r="P31" s="8"/>
      <c r="Q31" s="8">
        <v>24.932661866830063</v>
      </c>
      <c r="R31" s="8"/>
      <c r="S31" s="8">
        <v>26.86406525088028</v>
      </c>
      <c r="T31" s="8"/>
      <c r="U31" s="8"/>
      <c r="V31" s="7"/>
      <c r="W31" s="8"/>
      <c r="X31" s="8">
        <v>18.884639928836634</v>
      </c>
      <c r="Y31" s="8">
        <v>20.732050356657609</v>
      </c>
      <c r="Z31" s="8">
        <v>20.732050356657609</v>
      </c>
      <c r="AA31" s="8">
        <v>20.732050356657609</v>
      </c>
      <c r="AB31" s="8">
        <v>23.119377367424242</v>
      </c>
      <c r="AC31" s="8">
        <v>23.119377367424242</v>
      </c>
      <c r="AD31" s="8">
        <v>23.119377367424242</v>
      </c>
      <c r="AE31" s="7"/>
      <c r="AF31" s="8"/>
      <c r="AG31" s="8">
        <v>18.884639928836634</v>
      </c>
      <c r="AH31" s="8">
        <v>20.732050356657609</v>
      </c>
      <c r="AI31" s="8">
        <v>20.732050356657609</v>
      </c>
      <c r="AJ31" s="8">
        <v>20.732050356657609</v>
      </c>
      <c r="AK31" s="8">
        <v>23.119377367424242</v>
      </c>
      <c r="AL31" s="8">
        <v>23.119377367424242</v>
      </c>
      <c r="AM31" s="9">
        <v>25.950321534863946</v>
      </c>
      <c r="AN31" s="7">
        <v>0.17760951977023001</v>
      </c>
      <c r="AO31" s="8"/>
      <c r="AP31" s="8">
        <v>0.17824022360643865</v>
      </c>
      <c r="AQ31" s="8"/>
      <c r="AR31" s="8">
        <v>0.17809875650707316</v>
      </c>
      <c r="AS31" s="8"/>
      <c r="AT31" s="8">
        <v>0.17783307377861174</v>
      </c>
      <c r="AU31" s="8"/>
      <c r="AV31" s="9"/>
      <c r="AW31" s="7">
        <v>2.0777218222358389</v>
      </c>
      <c r="AX31" s="8"/>
      <c r="AY31" s="8">
        <v>2.0879569051039955</v>
      </c>
      <c r="AZ31" s="8"/>
      <c r="BA31" s="8">
        <v>2.0833955574139815</v>
      </c>
      <c r="BB31" s="8"/>
      <c r="BC31" s="8">
        <v>2.0743323902256661</v>
      </c>
      <c r="BD31" s="8"/>
      <c r="BE31" s="8"/>
      <c r="BF31" s="7"/>
      <c r="BG31" s="8"/>
      <c r="BH31" s="8">
        <f t="shared" ref="BH31:BH50" si="1">1/((BC31/1000000000)/(AW31/(1024*1024)))</f>
        <v>955.23260777292694</v>
      </c>
      <c r="BI31" s="8">
        <v>1.4378806127497175</v>
      </c>
      <c r="BJ31" s="8">
        <v>1.4367974635122411</v>
      </c>
      <c r="BK31" s="8">
        <v>1.4449610854640151</v>
      </c>
      <c r="BL31" s="8">
        <v>1.4444139589644074</v>
      </c>
      <c r="BM31" s="8">
        <v>1.4384228000094268</v>
      </c>
      <c r="BN31" s="9"/>
    </row>
    <row r="32" spans="1:66" s="1" customFormat="1" x14ac:dyDescent="0.25">
      <c r="A32" s="28"/>
      <c r="B32" s="28"/>
      <c r="C32" s="2">
        <v>8</v>
      </c>
      <c r="D32" s="7"/>
      <c r="E32" s="8"/>
      <c r="F32" s="8"/>
      <c r="G32" s="8"/>
      <c r="H32" s="8"/>
      <c r="I32" s="8"/>
      <c r="J32" s="8"/>
      <c r="K32" s="8"/>
      <c r="L32" s="9"/>
      <c r="M32" s="7">
        <v>112.19697840073529</v>
      </c>
      <c r="N32" s="8"/>
      <c r="O32" s="8">
        <v>112.19697840073529</v>
      </c>
      <c r="P32" s="8"/>
      <c r="Q32" s="8">
        <v>113.87156016791045</v>
      </c>
      <c r="R32" s="8"/>
      <c r="S32" s="8">
        <v>112.19697840073529</v>
      </c>
      <c r="T32" s="8"/>
      <c r="U32" s="8"/>
      <c r="V32" s="7"/>
      <c r="W32" s="8"/>
      <c r="X32" s="8">
        <v>23.049530305891238</v>
      </c>
      <c r="Y32" s="8">
        <v>25.950321534863946</v>
      </c>
      <c r="Z32" s="8">
        <v>27.642733808876812</v>
      </c>
      <c r="AA32" s="8">
        <v>27.642733808876812</v>
      </c>
      <c r="AB32" s="8">
        <v>29.571296632751938</v>
      </c>
      <c r="AC32" s="8">
        <v>31.92215285041841</v>
      </c>
      <c r="AD32" s="8">
        <v>31.92215285041841</v>
      </c>
      <c r="AE32" s="7"/>
      <c r="AF32" s="8"/>
      <c r="AG32" s="8">
        <v>20.732050356657609</v>
      </c>
      <c r="AH32" s="8">
        <v>23.049530305891238</v>
      </c>
      <c r="AI32" s="8">
        <v>24.375062400159745</v>
      </c>
      <c r="AJ32" s="8">
        <v>25.950321534863946</v>
      </c>
      <c r="AK32" s="8">
        <v>25.950321534863946</v>
      </c>
      <c r="AL32" s="8">
        <v>27.642733808876812</v>
      </c>
      <c r="AM32" s="9">
        <v>27.642733808876812</v>
      </c>
      <c r="AN32" s="7">
        <v>0.35668043624357176</v>
      </c>
      <c r="AO32" s="8"/>
      <c r="AP32" s="8">
        <v>0.35729848411230269</v>
      </c>
      <c r="AQ32" s="8"/>
      <c r="AR32" s="8">
        <v>0.35623077607741516</v>
      </c>
      <c r="AS32" s="8"/>
      <c r="AT32" s="8">
        <v>0.35686395674493665</v>
      </c>
      <c r="AU32" s="8"/>
      <c r="AV32" s="9"/>
      <c r="AW32" s="7">
        <v>4.093022817194206</v>
      </c>
      <c r="AX32" s="8"/>
      <c r="AY32" s="8">
        <v>4.1084515515616591</v>
      </c>
      <c r="AZ32" s="8"/>
      <c r="BA32" s="8">
        <v>4.104031485341582</v>
      </c>
      <c r="BB32" s="8"/>
      <c r="BC32" s="8">
        <v>4.101825016801075</v>
      </c>
      <c r="BD32" s="8"/>
      <c r="BE32" s="8"/>
      <c r="BF32" s="7"/>
      <c r="BG32" s="8"/>
      <c r="BH32" s="8">
        <f t="shared" si="1"/>
        <v>951.6278049976529</v>
      </c>
      <c r="BI32" s="8">
        <v>2.7632721953096704</v>
      </c>
      <c r="BJ32" s="8">
        <v>2.7632721953096704</v>
      </c>
      <c r="BK32" s="8">
        <v>2.7523068294552671</v>
      </c>
      <c r="BL32" s="8">
        <v>2.7622717347031136</v>
      </c>
      <c r="BM32" s="8">
        <v>2.759274694846293</v>
      </c>
      <c r="BN32" s="9"/>
    </row>
    <row r="33" spans="1:66" s="1" customFormat="1" x14ac:dyDescent="0.25">
      <c r="A33" s="28"/>
      <c r="B33" s="28"/>
      <c r="C33" s="2">
        <v>16</v>
      </c>
      <c r="D33" s="7"/>
      <c r="E33" s="8"/>
      <c r="F33" s="8"/>
      <c r="G33" s="8"/>
      <c r="H33" s="8"/>
      <c r="I33" s="8"/>
      <c r="J33" s="8"/>
      <c r="K33" s="8"/>
      <c r="L33" s="9"/>
      <c r="M33" s="7">
        <v>51.376394149831647</v>
      </c>
      <c r="N33" s="8"/>
      <c r="O33" s="8">
        <v>77.064591224747474</v>
      </c>
      <c r="P33" s="8"/>
      <c r="Q33" s="8">
        <v>91.369994386227546</v>
      </c>
      <c r="R33" s="8"/>
      <c r="S33" s="8">
        <v>101.05158319536424</v>
      </c>
      <c r="T33" s="8"/>
      <c r="U33" s="8"/>
      <c r="V33" s="7"/>
      <c r="W33" s="8"/>
      <c r="X33" s="8">
        <v>26.722923051663749</v>
      </c>
      <c r="Y33" s="8">
        <v>30.701788858148895</v>
      </c>
      <c r="Z33" s="8">
        <v>30.701788858148895</v>
      </c>
      <c r="AA33" s="8">
        <v>34.522147200226243</v>
      </c>
      <c r="AB33" s="8">
        <v>36.072787381796687</v>
      </c>
      <c r="AC33" s="8">
        <v>36.072787381796687</v>
      </c>
      <c r="AD33" s="8">
        <v>37.676022376543209</v>
      </c>
      <c r="AE33" s="7"/>
      <c r="AF33" s="8"/>
      <c r="AG33" s="8">
        <v>23.014764800150829</v>
      </c>
      <c r="AH33" s="8">
        <v>24.375062400159745</v>
      </c>
      <c r="AI33" s="8">
        <v>25.906263264006792</v>
      </c>
      <c r="AJ33" s="8">
        <v>27.642733808876812</v>
      </c>
      <c r="AK33" s="8">
        <v>28.574511352996254</v>
      </c>
      <c r="AL33" s="8">
        <v>30.701788858148895</v>
      </c>
      <c r="AM33" s="9">
        <v>31.855509525052192</v>
      </c>
      <c r="AN33" s="7">
        <v>0.71060350498300195</v>
      </c>
      <c r="AO33" s="8"/>
      <c r="AP33" s="8">
        <v>0.71222876505321131</v>
      </c>
      <c r="AQ33" s="8"/>
      <c r="AR33" s="8">
        <v>0.71222876505321131</v>
      </c>
      <c r="AS33" s="8"/>
      <c r="AT33" s="8">
        <v>0.7112991358614581</v>
      </c>
      <c r="AU33" s="8"/>
      <c r="AV33" s="9"/>
      <c r="AW33" s="7">
        <v>8.4912571299387878</v>
      </c>
      <c r="AX33" s="8"/>
      <c r="AY33" s="8">
        <v>8.5054565565774798</v>
      </c>
      <c r="AZ33" s="8"/>
      <c r="BA33" s="8">
        <v>8.4818171553640909</v>
      </c>
      <c r="BB33" s="8"/>
      <c r="BC33" s="8">
        <v>8.4771050347222232</v>
      </c>
      <c r="BD33" s="8"/>
      <c r="BE33" s="8"/>
      <c r="BF33" s="7"/>
      <c r="BG33" s="8"/>
      <c r="BH33" s="8">
        <f t="shared" si="1"/>
        <v>955.26642711811337</v>
      </c>
      <c r="BI33" s="8">
        <v>5.1015677240053501</v>
      </c>
      <c r="BJ33" s="8">
        <v>5.1584817655510484</v>
      </c>
      <c r="BK33" s="8">
        <v>5.1480394947705808</v>
      </c>
      <c r="BL33" s="8">
        <v>4.9816484043421481</v>
      </c>
      <c r="BM33" s="8">
        <v>5.167216072637995</v>
      </c>
      <c r="BN33" s="9"/>
    </row>
    <row r="34" spans="1:66" s="1" customFormat="1" x14ac:dyDescent="0.25">
      <c r="A34" s="28"/>
      <c r="B34" s="28"/>
      <c r="C34" s="2">
        <v>32</v>
      </c>
      <c r="D34" s="7"/>
      <c r="E34" s="8"/>
      <c r="F34" s="8"/>
      <c r="G34" s="8"/>
      <c r="H34" s="8"/>
      <c r="I34" s="8"/>
      <c r="J34" s="8"/>
      <c r="K34" s="8"/>
      <c r="L34" s="9"/>
      <c r="M34" s="7">
        <v>56.201801335174949</v>
      </c>
      <c r="N34" s="8"/>
      <c r="O34" s="8">
        <v>85.483412114845947</v>
      </c>
      <c r="P34" s="8"/>
      <c r="Q34" s="8">
        <v>104.15555674061434</v>
      </c>
      <c r="R34" s="8"/>
      <c r="S34" s="8">
        <v>117.82848696911198</v>
      </c>
      <c r="T34" s="8"/>
      <c r="U34" s="8"/>
      <c r="V34" s="7"/>
      <c r="W34" s="8"/>
      <c r="X34" s="8">
        <v>69.044294400452486</v>
      </c>
      <c r="Y34" s="8">
        <v>72.145574763593373</v>
      </c>
      <c r="Z34" s="8">
        <v>87.193080357142861</v>
      </c>
      <c r="AA34" s="8">
        <v>97.50024960063898</v>
      </c>
      <c r="AB34" s="8">
        <v>103.80128613945578</v>
      </c>
      <c r="AC34" s="8">
        <v>110.57093523550725</v>
      </c>
      <c r="AD34" s="8">
        <v>118.28518653100775</v>
      </c>
      <c r="AE34" s="7"/>
      <c r="AF34" s="8"/>
      <c r="AG34" s="8">
        <v>23.657037306201552</v>
      </c>
      <c r="AH34" s="8">
        <v>25.88429018235793</v>
      </c>
      <c r="AI34" s="8">
        <v>27.617717760180994</v>
      </c>
      <c r="AJ34" s="8">
        <v>28.547781220767071</v>
      </c>
      <c r="AK34" s="8">
        <v>31.268010373975407</v>
      </c>
      <c r="AL34" s="8">
        <v>31.268010373975407</v>
      </c>
      <c r="AM34" s="9">
        <v>33.135263979370251</v>
      </c>
      <c r="AN34" s="7">
        <v>1.4193562218036371</v>
      </c>
      <c r="AO34" s="8"/>
      <c r="AP34" s="8">
        <v>1.4222004904930561</v>
      </c>
      <c r="AQ34" s="8"/>
      <c r="AR34" s="8">
        <v>1.426388320869362</v>
      </c>
      <c r="AS34" s="8"/>
      <c r="AT34" s="8">
        <v>1.419158208937872</v>
      </c>
      <c r="AU34" s="8"/>
      <c r="AV34" s="9"/>
      <c r="AW34" s="7">
        <v>16.639900831515813</v>
      </c>
      <c r="AX34" s="8"/>
      <c r="AY34" s="8">
        <v>16.639900831515813</v>
      </c>
      <c r="AZ34" s="8"/>
      <c r="BA34" s="8">
        <v>16.667164459311852</v>
      </c>
      <c r="BB34" s="8"/>
      <c r="BC34" s="8">
        <v>16.694517573851204</v>
      </c>
      <c r="BD34" s="8"/>
      <c r="BE34" s="8"/>
      <c r="BF34" s="7"/>
      <c r="BG34" s="8"/>
      <c r="BH34" s="8">
        <f t="shared" si="1"/>
        <v>950.55433500034087</v>
      </c>
      <c r="BI34" s="8">
        <v>10.401355870824812</v>
      </c>
      <c r="BJ34" s="8">
        <v>10.412002089730468</v>
      </c>
      <c r="BK34" s="8">
        <v>10.426230995900239</v>
      </c>
      <c r="BL34" s="8">
        <v>10.806507834631729</v>
      </c>
      <c r="BM34" s="8">
        <v>10.918632602862255</v>
      </c>
      <c r="BN34" s="9"/>
    </row>
    <row r="35" spans="1:66" s="1" customFormat="1" x14ac:dyDescent="0.25">
      <c r="A35" s="28"/>
      <c r="B35" s="28"/>
      <c r="C35" s="2">
        <v>64</v>
      </c>
      <c r="D35" s="7"/>
      <c r="E35" s="8"/>
      <c r="F35" s="8"/>
      <c r="G35" s="8"/>
      <c r="H35" s="8"/>
      <c r="I35" s="8"/>
      <c r="J35" s="8"/>
      <c r="K35" s="8"/>
      <c r="L35" s="9"/>
      <c r="M35" s="7">
        <v>51.637188028764804</v>
      </c>
      <c r="N35" s="8"/>
      <c r="O35" s="8">
        <v>116.25744047619048</v>
      </c>
      <c r="P35" s="8"/>
      <c r="Q35" s="8">
        <v>142.60550525700933</v>
      </c>
      <c r="R35" s="8"/>
      <c r="S35" s="8">
        <v>157.30710373711341</v>
      </c>
      <c r="T35" s="8"/>
      <c r="U35" s="8"/>
      <c r="V35" s="7"/>
      <c r="W35" s="8"/>
      <c r="X35" s="8">
        <v>78.856791020671835</v>
      </c>
      <c r="Y35" s="8">
        <v>92.059059200603315</v>
      </c>
      <c r="Z35" s="8">
        <v>100.38677014802632</v>
      </c>
      <c r="AA35" s="8">
        <v>110.57093523550725</v>
      </c>
      <c r="AB35" s="8">
        <v>122.80715543259558</v>
      </c>
      <c r="AC35" s="8">
        <v>127.42203810020877</v>
      </c>
      <c r="AD35" s="8">
        <v>138.08858880090497</v>
      </c>
      <c r="AE35" s="7"/>
      <c r="AF35" s="8"/>
      <c r="AG35" s="8">
        <v>23.657037306201552</v>
      </c>
      <c r="AH35" s="8">
        <v>25.873317613395503</v>
      </c>
      <c r="AI35" s="8">
        <v>27.605226707372228</v>
      </c>
      <c r="AJ35" s="8">
        <v>29.050526534983344</v>
      </c>
      <c r="AK35" s="8">
        <v>30.670932788944725</v>
      </c>
      <c r="AL35" s="8">
        <v>31.252000128008188</v>
      </c>
      <c r="AM35" s="9">
        <v>33.11728499728703</v>
      </c>
      <c r="AN35" s="7">
        <v>2.8601291588566076</v>
      </c>
      <c r="AO35" s="8"/>
      <c r="AP35" s="8">
        <v>2.8383164178757441</v>
      </c>
      <c r="AQ35" s="8"/>
      <c r="AR35" s="8">
        <v>2.8469217897289987</v>
      </c>
      <c r="AS35" s="8"/>
      <c r="AT35" s="8">
        <v>2.8323892640029702</v>
      </c>
      <c r="AU35" s="8"/>
      <c r="AV35" s="9"/>
      <c r="AW35" s="7">
        <v>32.174568397469692</v>
      </c>
      <c r="AX35" s="8"/>
      <c r="AY35" s="8">
        <v>32.157616570073763</v>
      </c>
      <c r="AZ35" s="8"/>
      <c r="BA35" s="8">
        <v>32.191538106540087</v>
      </c>
      <c r="BB35" s="8"/>
      <c r="BC35" s="8">
        <v>32.106868095739081</v>
      </c>
      <c r="BD35" s="8"/>
      <c r="BE35" s="8"/>
      <c r="BF35" s="7"/>
      <c r="BG35" s="8"/>
      <c r="BH35" s="8">
        <f t="shared" si="1"/>
        <v>955.68522693109196</v>
      </c>
      <c r="BI35" s="8">
        <v>18.978593361318406</v>
      </c>
      <c r="BJ35" s="8">
        <v>18.949132645141258</v>
      </c>
      <c r="BK35" s="8">
        <v>18.937373952838971</v>
      </c>
      <c r="BL35" s="8">
        <v>19.823045225722637</v>
      </c>
      <c r="BM35" s="8">
        <v>20.011526639344261</v>
      </c>
      <c r="BN35" s="9"/>
    </row>
    <row r="36" spans="1:66" s="1" customFormat="1" x14ac:dyDescent="0.25">
      <c r="A36" s="28"/>
      <c r="B36" s="28"/>
      <c r="C36" s="2">
        <v>128</v>
      </c>
      <c r="D36" s="7"/>
      <c r="E36" s="8"/>
      <c r="F36" s="8"/>
      <c r="G36" s="8"/>
      <c r="H36" s="8"/>
      <c r="I36" s="8"/>
      <c r="J36" s="8"/>
      <c r="K36" s="8"/>
      <c r="L36" s="9"/>
      <c r="M36" s="7">
        <v>49.601914872003256</v>
      </c>
      <c r="N36" s="8"/>
      <c r="O36" s="8">
        <v>112.50720046082949</v>
      </c>
      <c r="P36" s="8"/>
      <c r="Q36" s="8">
        <v>153.54756289308176</v>
      </c>
      <c r="R36" s="8"/>
      <c r="S36" s="8">
        <v>180.0447087020649</v>
      </c>
      <c r="T36" s="8"/>
      <c r="U36" s="8"/>
      <c r="V36" s="7"/>
      <c r="W36" s="8"/>
      <c r="X36" s="8">
        <v>82.815680122116689</v>
      </c>
      <c r="Y36" s="8">
        <v>98.922457455429495</v>
      </c>
      <c r="Z36" s="8">
        <v>106.89169220665499</v>
      </c>
      <c r="AA36" s="8">
        <v>118.28518653100775</v>
      </c>
      <c r="AB36" s="8">
        <v>138.08858880090497</v>
      </c>
      <c r="AC36" s="8">
        <v>140.95879041570439</v>
      </c>
      <c r="AD36" s="8">
        <v>154.12918244949495</v>
      </c>
      <c r="AE36" s="7"/>
      <c r="AF36" s="8"/>
      <c r="AG36" s="8">
        <v>24.263628006360566</v>
      </c>
      <c r="AH36" s="8">
        <v>26.077827921384323</v>
      </c>
      <c r="AI36" s="8">
        <v>28.302877927196846</v>
      </c>
      <c r="AJ36" s="8">
        <v>29.838746638963578</v>
      </c>
      <c r="AK36" s="8">
        <v>31.997460681520316</v>
      </c>
      <c r="AL36" s="8">
        <v>32.465508643617021</v>
      </c>
      <c r="AM36" s="9">
        <v>34.318333567613159</v>
      </c>
      <c r="AN36" s="7">
        <v>5.5645855176186352</v>
      </c>
      <c r="AO36" s="8"/>
      <c r="AP36" s="8">
        <v>5.5788269503221972</v>
      </c>
      <c r="AQ36" s="8"/>
      <c r="AR36" s="8">
        <v>5.5704258693072921</v>
      </c>
      <c r="AS36" s="8"/>
      <c r="AT36" s="8">
        <v>5.6529736269334077</v>
      </c>
      <c r="AU36" s="8"/>
      <c r="AV36" s="9"/>
      <c r="AW36" s="7">
        <v>60.490739593657089</v>
      </c>
      <c r="AX36" s="8"/>
      <c r="AY36" s="8">
        <v>60.580800248138949</v>
      </c>
      <c r="AZ36" s="8"/>
      <c r="BA36" s="8">
        <v>60.460778850916292</v>
      </c>
      <c r="BB36" s="8"/>
      <c r="BC36" s="8">
        <v>60.671129473161038</v>
      </c>
      <c r="BD36" s="8"/>
      <c r="BE36" s="8"/>
      <c r="BF36" s="7"/>
      <c r="BG36" s="8"/>
      <c r="BH36" s="8">
        <f t="shared" si="1"/>
        <v>950.83881298779716</v>
      </c>
      <c r="BI36" s="8">
        <v>30.810275744573445</v>
      </c>
      <c r="BJ36" s="8">
        <v>31.947216042920697</v>
      </c>
      <c r="BK36" s="8">
        <v>31.813998566588481</v>
      </c>
      <c r="BL36" s="8">
        <v>33.407310481663927</v>
      </c>
      <c r="BM36" s="8">
        <v>33.683861065121413</v>
      </c>
      <c r="BN36" s="9"/>
    </row>
    <row r="37" spans="1:66" s="1" customFormat="1" x14ac:dyDescent="0.25">
      <c r="A37" s="28"/>
      <c r="B37" s="28"/>
      <c r="C37" s="2">
        <v>256</v>
      </c>
      <c r="D37" s="7"/>
      <c r="E37" s="8"/>
      <c r="F37" s="8"/>
      <c r="G37" s="8"/>
      <c r="H37" s="8"/>
      <c r="I37" s="8"/>
      <c r="J37" s="8"/>
      <c r="K37" s="8"/>
      <c r="L37" s="9"/>
      <c r="M37" s="7">
        <v>58.971165458937193</v>
      </c>
      <c r="N37" s="8"/>
      <c r="O37" s="8">
        <v>123.11680534543622</v>
      </c>
      <c r="P37" s="8"/>
      <c r="Q37" s="8">
        <v>159.36072127937337</v>
      </c>
      <c r="R37" s="8"/>
      <c r="S37" s="8">
        <v>188.38011188271605</v>
      </c>
      <c r="T37" s="8"/>
      <c r="U37" s="8"/>
      <c r="V37" s="7"/>
      <c r="W37" s="8"/>
      <c r="X37" s="8">
        <v>84.918478260869563</v>
      </c>
      <c r="Y37" s="8">
        <v>101.13530447390224</v>
      </c>
      <c r="Z37" s="8">
        <v>111.32723438212494</v>
      </c>
      <c r="AA37" s="8">
        <v>123.80356237322516</v>
      </c>
      <c r="AB37" s="8">
        <v>142.43910443407233</v>
      </c>
      <c r="AC37" s="8">
        <v>147.25007539203861</v>
      </c>
      <c r="AD37" s="8">
        <v>163.52352645679841</v>
      </c>
      <c r="AE37" s="7"/>
      <c r="AF37" s="8"/>
      <c r="AG37" s="8">
        <v>24.529350447101379</v>
      </c>
      <c r="AH37" s="8">
        <v>26.333796246359615</v>
      </c>
      <c r="AI37" s="8">
        <v>28.42480207241821</v>
      </c>
      <c r="AJ37" s="8">
        <v>30.036986343503933</v>
      </c>
      <c r="AK37" s="8">
        <v>32.306553526531694</v>
      </c>
      <c r="AL37" s="8">
        <v>32.788158071447754</v>
      </c>
      <c r="AM37" s="9">
        <v>34.85731367789834</v>
      </c>
      <c r="AN37" s="7">
        <v>11.180135778724184</v>
      </c>
      <c r="AO37" s="8"/>
      <c r="AP37" s="8">
        <v>11.18115983512709</v>
      </c>
      <c r="AQ37" s="8"/>
      <c r="AR37" s="8">
        <v>11.151028820681464</v>
      </c>
      <c r="AS37" s="8"/>
      <c r="AT37" s="8">
        <v>11.160204104955202</v>
      </c>
      <c r="AU37" s="8"/>
      <c r="AV37" s="9"/>
      <c r="AW37" s="7">
        <v>107.45626100352112</v>
      </c>
      <c r="AX37" s="8"/>
      <c r="AY37" s="8">
        <v>107.45626100352112</v>
      </c>
      <c r="AZ37" s="8"/>
      <c r="BA37" s="8">
        <v>107.55093612334802</v>
      </c>
      <c r="BB37" s="8"/>
      <c r="BC37" s="8">
        <v>107.40898592168939</v>
      </c>
      <c r="BD37" s="8"/>
      <c r="BE37" s="8"/>
      <c r="BF37" s="7"/>
      <c r="BG37" s="8"/>
      <c r="BH37" s="8">
        <f t="shared" si="1"/>
        <v>954.09406742579495</v>
      </c>
      <c r="BI37" s="8">
        <v>45.830791252111879</v>
      </c>
      <c r="BJ37" s="8">
        <v>48.691787993617872</v>
      </c>
      <c r="BK37" s="8">
        <v>49.87551072522983</v>
      </c>
      <c r="BL37" s="8">
        <v>52.144516232379324</v>
      </c>
      <c r="BM37" s="8">
        <v>52.122251280956441</v>
      </c>
      <c r="BN37" s="9"/>
    </row>
    <row r="38" spans="1:66" s="1" customFormat="1" x14ac:dyDescent="0.25">
      <c r="A38" s="28"/>
      <c r="B38" s="28"/>
      <c r="C38" s="2">
        <v>512</v>
      </c>
      <c r="D38" s="7"/>
      <c r="E38" s="8"/>
      <c r="F38" s="8"/>
      <c r="G38" s="8"/>
      <c r="H38" s="8"/>
      <c r="I38" s="8"/>
      <c r="J38" s="8"/>
      <c r="K38" s="8"/>
      <c r="L38" s="9"/>
      <c r="M38" s="7">
        <v>64.956930956498596</v>
      </c>
      <c r="N38" s="8"/>
      <c r="O38" s="8">
        <v>128.49506578947367</v>
      </c>
      <c r="P38" s="8"/>
      <c r="Q38" s="8">
        <v>162.70618127290902</v>
      </c>
      <c r="R38" s="8"/>
      <c r="S38" s="8">
        <v>192.92028842354802</v>
      </c>
      <c r="T38" s="8"/>
      <c r="U38" s="8"/>
      <c r="V38" s="7"/>
      <c r="W38" s="8"/>
      <c r="X38" s="8">
        <v>86.29926652527395</v>
      </c>
      <c r="Y38" s="8">
        <v>103.07816128351278</v>
      </c>
      <c r="Z38" s="8">
        <v>113.71244760130415</v>
      </c>
      <c r="AA38" s="8">
        <v>126.76044911734165</v>
      </c>
      <c r="AB38" s="8">
        <v>144.7617106433442</v>
      </c>
      <c r="AC38" s="8">
        <v>151.40503875968992</v>
      </c>
      <c r="AD38" s="8">
        <v>167.6790006868132</v>
      </c>
      <c r="AE38" s="7"/>
      <c r="AF38" s="8"/>
      <c r="AG38" s="8">
        <v>24.57502893955408</v>
      </c>
      <c r="AH38" s="8">
        <v>26.386449608213997</v>
      </c>
      <c r="AI38" s="8">
        <v>28.546112247880735</v>
      </c>
      <c r="AJ38" s="8">
        <v>29.698999452588041</v>
      </c>
      <c r="AK38" s="8">
        <v>32.424546782654893</v>
      </c>
      <c r="AL38" s="8">
        <v>32.989747314370653</v>
      </c>
      <c r="AM38" s="9">
        <v>35.087758695027304</v>
      </c>
      <c r="AN38" s="7">
        <v>20.358624499666444</v>
      </c>
      <c r="AO38" s="8"/>
      <c r="AP38" s="8">
        <v>21.452539431483679</v>
      </c>
      <c r="AQ38" s="8"/>
      <c r="AR38" s="8">
        <v>21.798270089285715</v>
      </c>
      <c r="AS38" s="8"/>
      <c r="AT38" s="8">
        <v>21.929455223210276</v>
      </c>
      <c r="AU38" s="8"/>
      <c r="AV38" s="9"/>
      <c r="AW38" s="7">
        <v>113.23776669758811</v>
      </c>
      <c r="AX38" s="8"/>
      <c r="AY38" s="8">
        <v>154.86243260386934</v>
      </c>
      <c r="AZ38" s="8"/>
      <c r="BA38" s="8">
        <v>174.38616071428572</v>
      </c>
      <c r="BB38" s="8"/>
      <c r="BC38" s="8">
        <v>175.51446800862689</v>
      </c>
      <c r="BD38" s="8"/>
      <c r="BE38" s="8"/>
      <c r="BF38" s="7"/>
      <c r="BG38" s="8"/>
      <c r="BH38" s="8">
        <f t="shared" si="1"/>
        <v>615.28802139197285</v>
      </c>
      <c r="BI38" s="8">
        <v>60.550750248015881</v>
      </c>
      <c r="BJ38" s="8">
        <v>66.270527958740502</v>
      </c>
      <c r="BK38" s="8">
        <v>67.939508835397248</v>
      </c>
      <c r="BL38" s="8">
        <v>72.899559570020898</v>
      </c>
      <c r="BM38" s="8">
        <v>74.049325144070366</v>
      </c>
      <c r="BN38" s="9"/>
    </row>
    <row r="39" spans="1:66" s="1" customFormat="1" x14ac:dyDescent="0.25">
      <c r="A39" s="28"/>
      <c r="B39" s="28"/>
      <c r="C39" s="2">
        <v>1024</v>
      </c>
      <c r="D39" s="7"/>
      <c r="E39" s="8"/>
      <c r="F39" s="8"/>
      <c r="G39" s="8"/>
      <c r="H39" s="8"/>
      <c r="I39" s="8"/>
      <c r="J39" s="8"/>
      <c r="K39" s="8"/>
      <c r="L39" s="9"/>
      <c r="M39" s="7">
        <v>71.417471113061282</v>
      </c>
      <c r="N39" s="8"/>
      <c r="O39" s="8">
        <v>145.82088995072422</v>
      </c>
      <c r="P39" s="8"/>
      <c r="Q39" s="8">
        <v>206.28696662441911</v>
      </c>
      <c r="R39" s="8"/>
      <c r="S39" s="8">
        <v>260.00066560170393</v>
      </c>
      <c r="T39" s="8"/>
      <c r="U39" s="8"/>
      <c r="V39" s="7"/>
      <c r="W39" s="8"/>
      <c r="X39" s="8">
        <v>86.859601529840788</v>
      </c>
      <c r="Y39" s="8">
        <v>104.10004263937746</v>
      </c>
      <c r="Z39" s="8">
        <v>114.93026950688478</v>
      </c>
      <c r="AA39" s="8">
        <v>128.59658941269424</v>
      </c>
      <c r="AB39" s="8">
        <v>146.36728117505996</v>
      </c>
      <c r="AC39" s="8">
        <v>152.70719311962472</v>
      </c>
      <c r="AD39" s="8">
        <v>169.27760443751083</v>
      </c>
      <c r="AE39" s="7"/>
      <c r="AF39" s="8"/>
      <c r="AG39" s="8">
        <v>24.665652151949885</v>
      </c>
      <c r="AH39" s="8">
        <v>26.425005411841106</v>
      </c>
      <c r="AI39" s="8">
        <v>28.607994492617763</v>
      </c>
      <c r="AJ39" s="8">
        <v>30.154778446811793</v>
      </c>
      <c r="AK39" s="8">
        <v>32.504410198375716</v>
      </c>
      <c r="AL39" s="8">
        <v>33.052274419549178</v>
      </c>
      <c r="AM39" s="9">
        <v>35.181299084948485</v>
      </c>
      <c r="AN39" s="7">
        <v>34.317127596022068</v>
      </c>
      <c r="AO39" s="8"/>
      <c r="AP39" s="8">
        <v>38.865065467425481</v>
      </c>
      <c r="AQ39" s="8"/>
      <c r="AR39" s="8">
        <v>40.504458730817085</v>
      </c>
      <c r="AS39" s="8"/>
      <c r="AT39" s="8">
        <v>41.464100713315219</v>
      </c>
      <c r="AU39" s="8"/>
      <c r="AV39" s="9"/>
      <c r="AW39" s="7">
        <v>111.06135562379164</v>
      </c>
      <c r="AX39" s="8"/>
      <c r="AY39" s="8">
        <v>181.41603195244286</v>
      </c>
      <c r="AZ39" s="8"/>
      <c r="BA39" s="8">
        <v>224.23938002296211</v>
      </c>
      <c r="BB39" s="8"/>
      <c r="BC39" s="8">
        <v>257.87232637972011</v>
      </c>
      <c r="BD39" s="8"/>
      <c r="BE39" s="8"/>
      <c r="BF39" s="7"/>
      <c r="BG39" s="8"/>
      <c r="BH39" s="8">
        <f t="shared" si="1"/>
        <v>410.73179076884668</v>
      </c>
      <c r="BI39" s="8">
        <v>74.603705118411</v>
      </c>
      <c r="BJ39" s="8">
        <v>81.305678128382311</v>
      </c>
      <c r="BK39" s="8">
        <v>84.977593108249224</v>
      </c>
      <c r="BL39" s="8">
        <v>91.335811821922931</v>
      </c>
      <c r="BM39" s="8">
        <v>91.241941511725685</v>
      </c>
      <c r="BN39" s="9"/>
    </row>
    <row r="40" spans="1:66" s="1" customFormat="1" x14ac:dyDescent="0.25">
      <c r="A40" s="28"/>
      <c r="B40" s="28"/>
      <c r="C40" s="2">
        <v>2048</v>
      </c>
      <c r="D40" s="7"/>
      <c r="E40" s="8"/>
      <c r="F40" s="8"/>
      <c r="G40" s="8"/>
      <c r="H40" s="8"/>
      <c r="I40" s="8"/>
      <c r="J40" s="8"/>
      <c r="K40" s="8"/>
      <c r="L40" s="9"/>
      <c r="M40" s="7">
        <v>73.688926617619316</v>
      </c>
      <c r="N40" s="8"/>
      <c r="O40" s="8">
        <v>148.61702937148075</v>
      </c>
      <c r="P40" s="8"/>
      <c r="Q40" s="8">
        <v>210.05861475586147</v>
      </c>
      <c r="R40" s="8"/>
      <c r="S40" s="8">
        <v>266.05707669254872</v>
      </c>
      <c r="T40" s="8"/>
      <c r="U40" s="8"/>
      <c r="V40" s="7"/>
      <c r="W40" s="8"/>
      <c r="X40" s="8">
        <v>87.072578128482903</v>
      </c>
      <c r="Y40" s="8">
        <v>104.81512289363528</v>
      </c>
      <c r="Z40" s="8">
        <v>115.43291962174941</v>
      </c>
      <c r="AA40" s="8">
        <v>129.69818713061957</v>
      </c>
      <c r="AB40" s="8">
        <v>147.17240599804083</v>
      </c>
      <c r="AC40" s="8">
        <v>154.01979339168835</v>
      </c>
      <c r="AD40" s="8">
        <v>170.37028960223307</v>
      </c>
      <c r="AE40" s="7"/>
      <c r="AF40" s="8"/>
      <c r="AG40" s="8">
        <v>24.682796446309194</v>
      </c>
      <c r="AH40" s="8">
        <v>26.425005411841106</v>
      </c>
      <c r="AI40" s="8">
        <v>28.623506997874991</v>
      </c>
      <c r="AJ40" s="8">
        <v>30.172014274017886</v>
      </c>
      <c r="AK40" s="8">
        <v>32.53418952909233</v>
      </c>
      <c r="AL40" s="8">
        <v>33.093156441146071</v>
      </c>
      <c r="AM40" s="9">
        <v>35.250509863374667</v>
      </c>
      <c r="AN40" s="7">
        <v>51.976608031508633</v>
      </c>
      <c r="AO40" s="8"/>
      <c r="AP40" s="8">
        <v>66.140365729766344</v>
      </c>
      <c r="AQ40" s="8"/>
      <c r="AR40" s="8">
        <v>71.54041976484379</v>
      </c>
      <c r="AS40" s="8"/>
      <c r="AT40" s="8">
        <v>76.168980578738015</v>
      </c>
      <c r="AU40" s="8"/>
      <c r="AV40" s="9"/>
      <c r="AW40" s="7">
        <v>110.01042018700011</v>
      </c>
      <c r="AX40" s="8"/>
      <c r="AY40" s="8">
        <v>197.18576476527008</v>
      </c>
      <c r="AZ40" s="8"/>
      <c r="BA40" s="8">
        <v>260.7295421172073</v>
      </c>
      <c r="BB40" s="8"/>
      <c r="BC40" s="8">
        <v>330.25448089279678</v>
      </c>
      <c r="BD40" s="8"/>
      <c r="BE40" s="8"/>
      <c r="BF40" s="7"/>
      <c r="BG40" s="8"/>
      <c r="BH40" s="8">
        <f t="shared" si="1"/>
        <v>317.67657470015553</v>
      </c>
      <c r="BI40" s="8">
        <v>83.076350489153555</v>
      </c>
      <c r="BJ40" s="8">
        <v>90.527230590961764</v>
      </c>
      <c r="BK40" s="8">
        <v>96.232016160819867</v>
      </c>
      <c r="BL40" s="8">
        <v>104.35032323556125</v>
      </c>
      <c r="BM40" s="8">
        <v>107.40307946109431</v>
      </c>
      <c r="BN40" s="9"/>
    </row>
    <row r="41" spans="1:66" s="1" customFormat="1" x14ac:dyDescent="0.25">
      <c r="A41" s="28"/>
      <c r="B41" s="28"/>
      <c r="C41" s="2">
        <v>4096</v>
      </c>
      <c r="D41" s="7"/>
      <c r="E41" s="8"/>
      <c r="F41" s="8"/>
      <c r="G41" s="8"/>
      <c r="H41" s="8"/>
      <c r="I41" s="8"/>
      <c r="J41" s="8"/>
      <c r="K41" s="8"/>
      <c r="L41" s="9"/>
      <c r="M41" s="7">
        <v>74.869666883888527</v>
      </c>
      <c r="N41" s="8"/>
      <c r="O41" s="8">
        <v>150.03264710400984</v>
      </c>
      <c r="P41" s="8"/>
      <c r="Q41" s="8">
        <v>211.96212491182376</v>
      </c>
      <c r="R41" s="8"/>
      <c r="S41" s="8">
        <v>269.19233684790845</v>
      </c>
      <c r="T41" s="8"/>
      <c r="U41" s="8"/>
      <c r="V41" s="7"/>
      <c r="W41" s="8"/>
      <c r="X41" s="8">
        <v>87.212547443625809</v>
      </c>
      <c r="Y41" s="8">
        <v>104.81231049934262</v>
      </c>
      <c r="Z41" s="8">
        <v>115.80936851467537</v>
      </c>
      <c r="AA41" s="8">
        <v>129.78005913817734</v>
      </c>
      <c r="AB41" s="8">
        <v>147.58387486776485</v>
      </c>
      <c r="AC41" s="8">
        <v>154.24481737413623</v>
      </c>
      <c r="AD41" s="8">
        <v>171.04917458510315</v>
      </c>
      <c r="AE41" s="7"/>
      <c r="AF41" s="8"/>
      <c r="AG41" s="8">
        <v>24.694343296414303</v>
      </c>
      <c r="AH41" s="8">
        <v>26.329536263143705</v>
      </c>
      <c r="AI41" s="8">
        <v>28.642606266360655</v>
      </c>
      <c r="AJ41" s="8">
        <v>30.232027180769141</v>
      </c>
      <c r="AK41" s="8">
        <v>32.559137813192855</v>
      </c>
      <c r="AL41" s="8">
        <v>33.067103469876663</v>
      </c>
      <c r="AM41" s="9">
        <v>35.262283687046953</v>
      </c>
      <c r="AN41" s="7">
        <v>70.5392130306806</v>
      </c>
      <c r="AO41" s="8"/>
      <c r="AP41" s="8">
        <v>101.32155733665343</v>
      </c>
      <c r="AQ41" s="8"/>
      <c r="AR41" s="8">
        <v>116.41682064731478</v>
      </c>
      <c r="AS41" s="8"/>
      <c r="AT41" s="8">
        <v>129.66374560180574</v>
      </c>
      <c r="AU41" s="8"/>
      <c r="AV41" s="9"/>
      <c r="AW41" s="7">
        <v>109.53228836609371</v>
      </c>
      <c r="AX41" s="8"/>
      <c r="AY41" s="8">
        <v>207.58050802423213</v>
      </c>
      <c r="AZ41" s="8"/>
      <c r="BA41" s="8">
        <v>283.61649604298265</v>
      </c>
      <c r="BB41" s="8"/>
      <c r="BC41" s="8">
        <v>375.56484953369869</v>
      </c>
      <c r="BD41" s="8"/>
      <c r="BE41" s="8"/>
      <c r="BF41" s="7"/>
      <c r="BG41" s="8"/>
      <c r="BH41" s="8">
        <f t="shared" si="1"/>
        <v>278.13606721087416</v>
      </c>
      <c r="BI41" s="8">
        <v>88.59718757087775</v>
      </c>
      <c r="BJ41" s="8">
        <v>97.739328429164786</v>
      </c>
      <c r="BK41" s="8">
        <v>103.24980836835566</v>
      </c>
      <c r="BL41" s="8">
        <v>112.49748005644673</v>
      </c>
      <c r="BM41" s="8">
        <v>116.10884879469725</v>
      </c>
      <c r="BN41" s="9"/>
    </row>
    <row r="42" spans="1:66" s="1" customFormat="1" x14ac:dyDescent="0.25">
      <c r="A42" s="28"/>
      <c r="B42" s="28"/>
      <c r="C42" s="2">
        <v>8192</v>
      </c>
      <c r="D42" s="7"/>
      <c r="E42" s="8"/>
      <c r="F42" s="8"/>
      <c r="G42" s="8"/>
      <c r="H42" s="8"/>
      <c r="I42" s="8"/>
      <c r="J42" s="8"/>
      <c r="K42" s="8"/>
      <c r="L42" s="9"/>
      <c r="M42" s="7">
        <v>75.622646623237088</v>
      </c>
      <c r="N42" s="8"/>
      <c r="O42" s="8">
        <v>151.47842947164324</v>
      </c>
      <c r="P42" s="8"/>
      <c r="Q42" s="8">
        <v>215.50535142888668</v>
      </c>
      <c r="R42" s="8"/>
      <c r="S42" s="8">
        <v>275.06865713682134</v>
      </c>
      <c r="T42" s="8"/>
      <c r="U42" s="8"/>
      <c r="V42" s="7"/>
      <c r="W42" s="8"/>
      <c r="X42" s="8">
        <v>87.140562607357168</v>
      </c>
      <c r="Y42" s="8">
        <v>104.94042741816325</v>
      </c>
      <c r="Z42" s="8">
        <v>114.15441713667846</v>
      </c>
      <c r="AA42" s="8">
        <v>129.8577174960939</v>
      </c>
      <c r="AB42" s="8">
        <v>147.63407536188066</v>
      </c>
      <c r="AC42" s="8">
        <v>154.12918244949495</v>
      </c>
      <c r="AD42" s="8">
        <v>171.11661117925357</v>
      </c>
      <c r="AE42" s="7"/>
      <c r="AF42" s="8"/>
      <c r="AG42" s="8">
        <v>24.694265240905398</v>
      </c>
      <c r="AH42" s="8">
        <v>26.446115933002044</v>
      </c>
      <c r="AI42" s="8">
        <v>28.507675634649278</v>
      </c>
      <c r="AJ42" s="8">
        <v>30.225477224014792</v>
      </c>
      <c r="AK42" s="8">
        <v>32.556424189891985</v>
      </c>
      <c r="AL42" s="8">
        <v>33.046402436445156</v>
      </c>
      <c r="AM42" s="9">
        <v>35.262283687046953</v>
      </c>
      <c r="AN42" s="7">
        <v>85.697205037076046</v>
      </c>
      <c r="AO42" s="8"/>
      <c r="AP42" s="8">
        <v>138.27433628318585</v>
      </c>
      <c r="AQ42" s="8"/>
      <c r="AR42" s="8">
        <v>169.65255157437568</v>
      </c>
      <c r="AS42" s="8"/>
      <c r="AT42" s="8">
        <v>199.65499616662407</v>
      </c>
      <c r="AU42" s="8"/>
      <c r="AV42" s="9"/>
      <c r="AW42" s="7">
        <v>109.25809383959164</v>
      </c>
      <c r="AX42" s="8"/>
      <c r="AY42" s="8">
        <v>212.60817503946009</v>
      </c>
      <c r="AZ42" s="8"/>
      <c r="BA42" s="8">
        <v>296.69223758164969</v>
      </c>
      <c r="BB42" s="8"/>
      <c r="BC42" s="8">
        <v>402.85154437168052</v>
      </c>
      <c r="BD42" s="8"/>
      <c r="BE42" s="8"/>
      <c r="BF42" s="7"/>
      <c r="BG42" s="8"/>
      <c r="BH42" s="8">
        <f t="shared" si="1"/>
        <v>258.64773118056644</v>
      </c>
      <c r="BI42" s="8">
        <v>91.270722104746667</v>
      </c>
      <c r="BJ42" s="8">
        <v>101.15756626225219</v>
      </c>
      <c r="BK42" s="8">
        <v>106.93997672986107</v>
      </c>
      <c r="BL42" s="8">
        <v>116.80147113788928</v>
      </c>
      <c r="BM42" s="8">
        <v>120.59490915826682</v>
      </c>
      <c r="BN42" s="9"/>
    </row>
    <row r="43" spans="1:66" s="1" customFormat="1" x14ac:dyDescent="0.25">
      <c r="A43" s="28"/>
      <c r="B43" s="28"/>
      <c r="C43" s="2">
        <v>16384</v>
      </c>
      <c r="D43" s="7"/>
      <c r="E43" s="8"/>
      <c r="F43" s="8"/>
      <c r="G43" s="8"/>
      <c r="H43" s="8"/>
      <c r="I43" s="8"/>
      <c r="J43" s="8"/>
      <c r="K43" s="8"/>
      <c r="L43" s="9"/>
      <c r="M43" s="7">
        <v>76.005584282288382</v>
      </c>
      <c r="N43" s="8"/>
      <c r="O43" s="8">
        <v>152.21775175598398</v>
      </c>
      <c r="P43" s="8"/>
      <c r="Q43" s="8">
        <v>217.31873878635309</v>
      </c>
      <c r="R43" s="8"/>
      <c r="S43" s="8">
        <v>278.09418716406225</v>
      </c>
      <c r="T43" s="8"/>
      <c r="U43" s="8"/>
      <c r="V43" s="7"/>
      <c r="W43" s="8"/>
      <c r="X43" s="8">
        <v>87.23932888529076</v>
      </c>
      <c r="Y43" s="8">
        <v>105.07027099724296</v>
      </c>
      <c r="Z43" s="8">
        <v>115.80679350444326</v>
      </c>
      <c r="AA43" s="8">
        <v>128.81073683863414</v>
      </c>
      <c r="AB43" s="8">
        <v>147.63268044256736</v>
      </c>
      <c r="AC43" s="8">
        <v>154.3530016102105</v>
      </c>
      <c r="AD43" s="8">
        <v>171.04730210511337</v>
      </c>
      <c r="AE43" s="7"/>
      <c r="AF43" s="8"/>
      <c r="AG43" s="8">
        <v>24.694226213335988</v>
      </c>
      <c r="AH43" s="8">
        <v>26.401653208159924</v>
      </c>
      <c r="AI43" s="8">
        <v>28.612552166405109</v>
      </c>
      <c r="AJ43" s="8">
        <v>30.185653845410812</v>
      </c>
      <c r="AK43" s="8">
        <v>32.552693696340143</v>
      </c>
      <c r="AL43" s="8">
        <v>32.724843234910963</v>
      </c>
      <c r="AM43" s="9">
        <v>35.222697619058358</v>
      </c>
      <c r="AN43" s="7">
        <v>95.997886510530577</v>
      </c>
      <c r="AO43" s="8"/>
      <c r="AP43" s="8">
        <v>169.39505637467477</v>
      </c>
      <c r="AQ43" s="8"/>
      <c r="AR43" s="8">
        <v>219.52932911837024</v>
      </c>
      <c r="AS43" s="8"/>
      <c r="AT43" s="8">
        <v>274.33939074708104</v>
      </c>
      <c r="AU43" s="8"/>
      <c r="AV43" s="9"/>
      <c r="AW43" s="7">
        <v>109.08875111706881</v>
      </c>
      <c r="AX43" s="8"/>
      <c r="AY43" s="8">
        <v>215.00123840713323</v>
      </c>
      <c r="AZ43" s="8"/>
      <c r="BA43" s="8">
        <v>303.30382793695162</v>
      </c>
      <c r="BB43" s="8"/>
      <c r="BC43" s="8">
        <v>417.91483898577081</v>
      </c>
      <c r="BD43" s="8"/>
      <c r="BE43" s="8"/>
      <c r="BF43" s="7"/>
      <c r="BG43" s="8"/>
      <c r="BH43" s="8">
        <f t="shared" si="1"/>
        <v>248.93861247344782</v>
      </c>
      <c r="BI43" s="8">
        <v>92.601372574584843</v>
      </c>
      <c r="BJ43" s="8">
        <v>102.91115062899296</v>
      </c>
      <c r="BK43" s="8">
        <v>108.81222318170421</v>
      </c>
      <c r="BL43" s="8">
        <v>119.33766640444202</v>
      </c>
      <c r="BM43" s="8">
        <v>123.27610692081927</v>
      </c>
      <c r="BN43" s="9"/>
    </row>
    <row r="44" spans="1:66" s="1" customFormat="1" x14ac:dyDescent="0.25">
      <c r="A44" s="28"/>
      <c r="B44" s="28"/>
      <c r="C44" s="2">
        <v>32768</v>
      </c>
      <c r="D44" s="7"/>
      <c r="E44" s="8"/>
      <c r="F44" s="8"/>
      <c r="G44" s="8"/>
      <c r="H44" s="8"/>
      <c r="I44" s="8"/>
      <c r="J44" s="8"/>
      <c r="K44" s="8"/>
      <c r="L44" s="9"/>
      <c r="M44" s="7">
        <v>76.242756938090892</v>
      </c>
      <c r="N44" s="8"/>
      <c r="O44" s="8">
        <v>152.45910436984383</v>
      </c>
      <c r="P44" s="8"/>
      <c r="Q44" s="8">
        <v>217.53960961211817</v>
      </c>
      <c r="R44" s="8"/>
      <c r="S44" s="8">
        <v>278.36915758812052</v>
      </c>
      <c r="T44" s="8"/>
      <c r="U44" s="8"/>
      <c r="V44" s="7"/>
      <c r="W44" s="8"/>
      <c r="X44" s="8">
        <v>87.203299493802291</v>
      </c>
      <c r="Y44" s="8">
        <v>104.97885305983962</v>
      </c>
      <c r="Z44" s="8">
        <v>115.55414220000297</v>
      </c>
      <c r="AA44" s="8">
        <v>129.52938348158403</v>
      </c>
      <c r="AB44" s="8">
        <v>147.59363340102962</v>
      </c>
      <c r="AC44" s="8">
        <v>153.82040667654397</v>
      </c>
      <c r="AD44" s="8">
        <v>170.65032792167014</v>
      </c>
      <c r="AE44" s="7"/>
      <c r="AF44" s="8"/>
      <c r="AG44" s="8">
        <v>24.618201240599788</v>
      </c>
      <c r="AH44" s="8">
        <v>26.391753273844213</v>
      </c>
      <c r="AI44" s="8">
        <v>28.43400944100102</v>
      </c>
      <c r="AJ44" s="8">
        <v>30.184575054308091</v>
      </c>
      <c r="AK44" s="8">
        <v>32.503970685058889</v>
      </c>
      <c r="AL44" s="8">
        <v>32.833804213864163</v>
      </c>
      <c r="AM44" s="9">
        <v>34.837612135305939</v>
      </c>
      <c r="AN44" s="7">
        <v>102.10482980350129</v>
      </c>
      <c r="AO44" s="8"/>
      <c r="AP44" s="8">
        <v>190.76397155327658</v>
      </c>
      <c r="AQ44" s="8"/>
      <c r="AR44" s="8">
        <v>257.79361661758276</v>
      </c>
      <c r="AS44" s="8"/>
      <c r="AT44" s="8">
        <v>336.84369374710315</v>
      </c>
      <c r="AU44" s="8"/>
      <c r="AV44" s="9"/>
      <c r="AW44" s="7">
        <v>109.02861608669258</v>
      </c>
      <c r="AX44" s="8"/>
      <c r="AY44" s="8">
        <v>216.40974501738205</v>
      </c>
      <c r="AZ44" s="8"/>
      <c r="BA44" s="8">
        <v>307.13134410504381</v>
      </c>
      <c r="BB44" s="8"/>
      <c r="BC44" s="8">
        <v>426.28362525235991</v>
      </c>
      <c r="BD44" s="8"/>
      <c r="BE44" s="8"/>
      <c r="BF44" s="7"/>
      <c r="BG44" s="8"/>
      <c r="BH44" s="8">
        <f t="shared" si="1"/>
        <v>243.91692468515808</v>
      </c>
      <c r="BI44" s="8">
        <v>91.201466227732254</v>
      </c>
      <c r="BJ44" s="8">
        <v>102.80552156119643</v>
      </c>
      <c r="BK44" s="8">
        <v>109.62565906946233</v>
      </c>
      <c r="BL44" s="8">
        <v>120.04963332039998</v>
      </c>
      <c r="BM44" s="8">
        <v>123.9218796470705</v>
      </c>
      <c r="BN44" s="9"/>
    </row>
    <row r="45" spans="1:66" s="1" customFormat="1" x14ac:dyDescent="0.25">
      <c r="A45" s="28"/>
      <c r="B45" s="28"/>
      <c r="C45" s="2">
        <v>65536</v>
      </c>
      <c r="D45" s="7"/>
      <c r="E45" s="8"/>
      <c r="F45" s="8"/>
      <c r="G45" s="8"/>
      <c r="H45" s="8"/>
      <c r="I45" s="8"/>
      <c r="J45" s="8"/>
      <c r="K45" s="8"/>
      <c r="L45" s="9"/>
      <c r="M45" s="7">
        <v>76.257082757846547</v>
      </c>
      <c r="N45" s="8"/>
      <c r="O45" s="8">
        <v>152.51825948602567</v>
      </c>
      <c r="P45" s="8"/>
      <c r="Q45" s="8">
        <v>217.4919180003271</v>
      </c>
      <c r="R45" s="8"/>
      <c r="S45" s="8">
        <v>278.64467231386533</v>
      </c>
      <c r="T45" s="8"/>
      <c r="U45" s="8"/>
      <c r="V45" s="7"/>
      <c r="W45" s="8"/>
      <c r="X45" s="8">
        <v>86.73929637082783</v>
      </c>
      <c r="Y45" s="8">
        <v>104.20452764504437</v>
      </c>
      <c r="Z45" s="8">
        <v>115.11464497722572</v>
      </c>
      <c r="AA45" s="8">
        <v>129.0658318344488</v>
      </c>
      <c r="AB45" s="8">
        <v>146.56017409003721</v>
      </c>
      <c r="AC45" s="8">
        <v>152.5469234336482</v>
      </c>
      <c r="AD45" s="8">
        <v>169.32071239319251</v>
      </c>
      <c r="AE45" s="7"/>
      <c r="AF45" s="8"/>
      <c r="AG45" s="8">
        <v>24.471800654669611</v>
      </c>
      <c r="AH45" s="8">
        <v>26.391753273844213</v>
      </c>
      <c r="AI45" s="8">
        <v>28.392107266744073</v>
      </c>
      <c r="AJ45" s="8">
        <v>29.944652699522415</v>
      </c>
      <c r="AK45" s="8">
        <v>32.275022437595595</v>
      </c>
      <c r="AL45" s="8">
        <v>32.655458268414286</v>
      </c>
      <c r="AM45" s="9">
        <v>34.655298989285136</v>
      </c>
      <c r="AN45" s="7">
        <v>105.44625699530468</v>
      </c>
      <c r="AO45" s="8"/>
      <c r="AP45" s="8">
        <v>203.46840379851093</v>
      </c>
      <c r="AQ45" s="8"/>
      <c r="AR45" s="8">
        <v>282.12628423884587</v>
      </c>
      <c r="AS45" s="8"/>
      <c r="AT45" s="8">
        <v>380.0870855530419</v>
      </c>
      <c r="AU45" s="8"/>
      <c r="AV45" s="9"/>
      <c r="AW45" s="7">
        <v>109.03375161588021</v>
      </c>
      <c r="AX45" s="8"/>
      <c r="AY45" s="8">
        <v>217.22658992485697</v>
      </c>
      <c r="AZ45" s="8"/>
      <c r="BA45" s="8">
        <v>309.32325022023815</v>
      </c>
      <c r="BB45" s="8"/>
      <c r="BC45" s="8">
        <v>431.1831666091756</v>
      </c>
      <c r="BD45" s="8"/>
      <c r="BE45" s="8"/>
      <c r="BF45" s="7"/>
      <c r="BG45" s="8"/>
      <c r="BH45" s="8">
        <f t="shared" si="1"/>
        <v>241.15665125613151</v>
      </c>
      <c r="BI45" s="8">
        <v>92.700537218153286</v>
      </c>
      <c r="BJ45" s="8">
        <v>102.84713788756915</v>
      </c>
      <c r="BK45" s="8">
        <v>108.78362501849321</v>
      </c>
      <c r="BL45" s="8">
        <v>119.31716219879574</v>
      </c>
      <c r="BM45" s="8">
        <v>122.97751184027483</v>
      </c>
      <c r="BN45" s="9"/>
    </row>
    <row r="46" spans="1:66" s="1" customFormat="1" x14ac:dyDescent="0.25">
      <c r="A46" s="28"/>
      <c r="B46" s="28"/>
      <c r="C46" s="2">
        <v>131072</v>
      </c>
      <c r="D46" s="7"/>
      <c r="E46" s="8"/>
      <c r="F46" s="8"/>
      <c r="G46" s="8"/>
      <c r="H46" s="8"/>
      <c r="I46" s="8"/>
      <c r="J46" s="8"/>
      <c r="K46" s="8"/>
      <c r="L46" s="9"/>
      <c r="M46" s="7">
        <v>76.286961032620312</v>
      </c>
      <c r="N46" s="8"/>
      <c r="O46" s="8">
        <v>152.59552785234612</v>
      </c>
      <c r="P46" s="8"/>
      <c r="Q46" s="8">
        <v>217.48624182034243</v>
      </c>
      <c r="R46" s="8"/>
      <c r="S46" s="8">
        <v>279.05772253179026</v>
      </c>
      <c r="T46" s="8"/>
      <c r="U46" s="8"/>
      <c r="V46" s="7"/>
      <c r="W46" s="8"/>
      <c r="X46" s="8">
        <v>86.363721157108046</v>
      </c>
      <c r="Y46" s="8">
        <v>102.95158063620782</v>
      </c>
      <c r="Z46" s="8">
        <v>114.13034050102306</v>
      </c>
      <c r="AA46" s="8">
        <v>127.78167937838813</v>
      </c>
      <c r="AB46" s="8">
        <v>145.46605578681425</v>
      </c>
      <c r="AC46" s="8">
        <v>151.99989299207533</v>
      </c>
      <c r="AD46" s="8">
        <v>167.79559543273811</v>
      </c>
      <c r="AE46" s="7"/>
      <c r="AF46" s="8"/>
      <c r="AG46" s="8">
        <v>24.436527878266212</v>
      </c>
      <c r="AH46" s="8">
        <v>26.359746431892006</v>
      </c>
      <c r="AI46" s="8">
        <v>28.346535259688281</v>
      </c>
      <c r="AJ46" s="8">
        <v>29.939366794368045</v>
      </c>
      <c r="AK46" s="8">
        <v>32.229610967968668</v>
      </c>
      <c r="AL46" s="8">
        <v>32.577653397745003</v>
      </c>
      <c r="AM46" s="9">
        <v>34.52543682273177</v>
      </c>
      <c r="AN46" s="7">
        <v>107.21717396115135</v>
      </c>
      <c r="AO46" s="8"/>
      <c r="AP46" s="8">
        <v>210.52277014281864</v>
      </c>
      <c r="AQ46" s="8"/>
      <c r="AR46" s="8">
        <v>296.08294112213065</v>
      </c>
      <c r="AS46" s="8"/>
      <c r="AT46" s="8">
        <v>406.27021194304416</v>
      </c>
      <c r="AU46" s="8"/>
      <c r="AV46" s="9"/>
      <c r="AW46" s="7">
        <v>109.03974367809374</v>
      </c>
      <c r="AX46" s="8"/>
      <c r="AY46" s="8">
        <v>217.66688955756157</v>
      </c>
      <c r="AZ46" s="8"/>
      <c r="BA46" s="8">
        <v>310.43560323846424</v>
      </c>
      <c r="BB46" s="8"/>
      <c r="BC46" s="8">
        <v>433.66789365769381</v>
      </c>
      <c r="BD46" s="8"/>
      <c r="BE46" s="8"/>
      <c r="BF46" s="7"/>
      <c r="BG46" s="8"/>
      <c r="BH46" s="8">
        <f t="shared" si="1"/>
        <v>239.78810636924788</v>
      </c>
      <c r="BI46" s="8">
        <v>91.368458292491624</v>
      </c>
      <c r="BJ46" s="8">
        <v>102.00900617113685</v>
      </c>
      <c r="BK46" s="8">
        <v>108.16582773250677</v>
      </c>
      <c r="BL46" s="8">
        <v>118.58378703490251</v>
      </c>
      <c r="BM46" s="8">
        <v>121.63165458945423</v>
      </c>
      <c r="BN46" s="9"/>
    </row>
    <row r="47" spans="1:66" s="1" customFormat="1" x14ac:dyDescent="0.25">
      <c r="A47" s="28"/>
      <c r="B47" s="28"/>
      <c r="C47" s="2">
        <v>262144</v>
      </c>
      <c r="D47" s="7"/>
      <c r="E47" s="8"/>
      <c r="F47" s="8"/>
      <c r="G47" s="8"/>
      <c r="H47" s="8"/>
      <c r="I47" s="8"/>
      <c r="J47" s="8"/>
      <c r="K47" s="8"/>
      <c r="L47" s="9"/>
      <c r="M47" s="7">
        <v>76.299370652271108</v>
      </c>
      <c r="N47" s="8"/>
      <c r="O47" s="8">
        <v>152.59599356166984</v>
      </c>
      <c r="P47" s="8"/>
      <c r="Q47" s="8">
        <v>217.48718782976496</v>
      </c>
      <c r="R47" s="8"/>
      <c r="S47" s="8">
        <v>279.04650923978801</v>
      </c>
      <c r="T47" s="8"/>
      <c r="U47" s="8"/>
      <c r="V47" s="7"/>
      <c r="W47" s="8"/>
      <c r="X47" s="8">
        <v>86.297777038301717</v>
      </c>
      <c r="Y47" s="8">
        <v>103.30283971242143</v>
      </c>
      <c r="Z47" s="8">
        <v>114.1610895169068</v>
      </c>
      <c r="AA47" s="8">
        <v>127.78161406579119</v>
      </c>
      <c r="AB47" s="8">
        <v>145.26657578789687</v>
      </c>
      <c r="AC47" s="8">
        <v>151.60574743452753</v>
      </c>
      <c r="AD47" s="8">
        <v>167.8121524190793</v>
      </c>
      <c r="AE47" s="7"/>
      <c r="AF47" s="8"/>
      <c r="AG47" s="8">
        <v>24.429767691475877</v>
      </c>
      <c r="AH47" s="8">
        <v>26.429941783295835</v>
      </c>
      <c r="AI47" s="8">
        <v>28.350125868888835</v>
      </c>
      <c r="AJ47" s="8">
        <v>29.917515017695017</v>
      </c>
      <c r="AK47" s="8">
        <v>32.220447663166922</v>
      </c>
      <c r="AL47" s="8">
        <v>32.51948762815605</v>
      </c>
      <c r="AM47" s="9">
        <v>34.531927322171967</v>
      </c>
      <c r="AN47" s="7">
        <v>107.23354608468875</v>
      </c>
      <c r="AO47" s="8"/>
      <c r="AP47" s="8">
        <v>210.55326660759945</v>
      </c>
      <c r="AQ47" s="8"/>
      <c r="AR47" s="8">
        <v>296.16607097797589</v>
      </c>
      <c r="AS47" s="8"/>
      <c r="AT47" s="8">
        <v>406.38644424865652</v>
      </c>
      <c r="AU47" s="8"/>
      <c r="AV47" s="9"/>
      <c r="AW47" s="7">
        <v>109.04906597294013</v>
      </c>
      <c r="AX47" s="8"/>
      <c r="AY47" s="8">
        <v>217.70252430430983</v>
      </c>
      <c r="AZ47" s="8"/>
      <c r="BA47" s="8">
        <v>310.51117591824362</v>
      </c>
      <c r="BB47" s="8"/>
      <c r="BC47" s="8">
        <v>433.80936681184818</v>
      </c>
      <c r="BD47" s="8"/>
      <c r="BE47" s="8"/>
      <c r="BF47" s="7"/>
      <c r="BG47" s="8"/>
      <c r="BH47" s="8">
        <f t="shared" si="1"/>
        <v>239.73040096109648</v>
      </c>
      <c r="BI47" s="8">
        <v>92.208220916144001</v>
      </c>
      <c r="BJ47" s="8">
        <v>101.81681932401777</v>
      </c>
      <c r="BK47" s="8">
        <v>105.65695806010443</v>
      </c>
      <c r="BL47" s="8">
        <v>118.11797434288609</v>
      </c>
      <c r="BM47" s="8">
        <v>121.46116813577999</v>
      </c>
      <c r="BN47" s="9"/>
    </row>
    <row r="48" spans="1:66" s="1" customFormat="1" x14ac:dyDescent="0.25">
      <c r="A48" s="28"/>
      <c r="B48" s="28"/>
      <c r="C48" s="2">
        <v>524288</v>
      </c>
      <c r="D48" s="7"/>
      <c r="E48" s="8"/>
      <c r="F48" s="8"/>
      <c r="G48" s="8"/>
      <c r="H48" s="8"/>
      <c r="I48" s="8"/>
      <c r="J48" s="8"/>
      <c r="K48" s="8"/>
      <c r="L48" s="9"/>
      <c r="M48" s="7">
        <v>76.308965845633068</v>
      </c>
      <c r="N48" s="8"/>
      <c r="O48" s="8">
        <v>152.59473615301957</v>
      </c>
      <c r="P48" s="8"/>
      <c r="Q48" s="8">
        <v>217.49059353182975</v>
      </c>
      <c r="R48" s="8"/>
      <c r="S48" s="8">
        <v>276.38556228155176</v>
      </c>
      <c r="T48" s="8"/>
      <c r="U48" s="8"/>
      <c r="V48" s="7"/>
      <c r="W48" s="8"/>
      <c r="X48" s="8">
        <v>86.239518880072907</v>
      </c>
      <c r="Y48" s="8">
        <v>103.2185398664063</v>
      </c>
      <c r="Z48" s="8">
        <v>114.26341006806899</v>
      </c>
      <c r="AA48" s="8">
        <v>127.5863344828862</v>
      </c>
      <c r="AB48" s="8">
        <v>144.89901842506939</v>
      </c>
      <c r="AC48" s="8">
        <v>151.95545395476225</v>
      </c>
      <c r="AD48" s="8">
        <v>167.91562307106929</v>
      </c>
      <c r="AE48" s="7"/>
      <c r="AF48" s="8"/>
      <c r="AG48" s="8">
        <v>24.414162636213938</v>
      </c>
      <c r="AH48" s="8">
        <v>26.417487066130423</v>
      </c>
      <c r="AI48" s="8">
        <v>28.321482586564755</v>
      </c>
      <c r="AJ48" s="8">
        <v>29.899429680338621</v>
      </c>
      <c r="AK48" s="8">
        <v>32.198240185863696</v>
      </c>
      <c r="AL48" s="8">
        <v>32.483058947851632</v>
      </c>
      <c r="AM48" s="9">
        <v>34.479536567444903</v>
      </c>
      <c r="AN48" s="7">
        <v>107.22821079865288</v>
      </c>
      <c r="AO48" s="8"/>
      <c r="AP48" s="8">
        <v>210.56647857465026</v>
      </c>
      <c r="AQ48" s="8"/>
      <c r="AR48" s="8">
        <v>296.19572139356535</v>
      </c>
      <c r="AS48" s="8"/>
      <c r="AT48" s="8">
        <v>406.42971814099047</v>
      </c>
      <c r="AU48" s="8"/>
      <c r="AV48" s="9"/>
      <c r="AW48" s="7">
        <v>109.04930380743464</v>
      </c>
      <c r="AX48" s="8"/>
      <c r="AY48" s="8">
        <v>217.69892239033416</v>
      </c>
      <c r="AZ48" s="8"/>
      <c r="BA48" s="8">
        <v>310.50114885425074</v>
      </c>
      <c r="BB48" s="8"/>
      <c r="BC48" s="8">
        <v>433.79318302688739</v>
      </c>
      <c r="BD48" s="8"/>
      <c r="BE48" s="8"/>
      <c r="BF48" s="7"/>
      <c r="BG48" s="8"/>
      <c r="BH48" s="8">
        <f t="shared" si="1"/>
        <v>239.7398675965056</v>
      </c>
      <c r="BI48" s="8">
        <v>92.369571394104383</v>
      </c>
      <c r="BJ48" s="8">
        <v>103.71780625223381</v>
      </c>
      <c r="BK48" s="8">
        <v>100.17175449024899</v>
      </c>
      <c r="BL48" s="8">
        <v>118.61695477538812</v>
      </c>
      <c r="BM48" s="8">
        <v>123.50149461508782</v>
      </c>
      <c r="BN48" s="9"/>
    </row>
    <row r="49" spans="1:66" s="1" customFormat="1" x14ac:dyDescent="0.25">
      <c r="A49" s="28"/>
      <c r="B49" s="28"/>
      <c r="C49" s="2">
        <v>1048576</v>
      </c>
      <c r="D49" s="7"/>
      <c r="E49" s="8"/>
      <c r="F49" s="8"/>
      <c r="G49" s="8"/>
      <c r="H49" s="8"/>
      <c r="I49" s="8"/>
      <c r="J49" s="8"/>
      <c r="K49" s="8"/>
      <c r="L49" s="9"/>
      <c r="M49" s="7">
        <v>76.310666216535481</v>
      </c>
      <c r="N49" s="8"/>
      <c r="O49" s="8">
        <v>152.59718113331181</v>
      </c>
      <c r="P49" s="8"/>
      <c r="Q49" s="8">
        <v>217.56947482862597</v>
      </c>
      <c r="R49" s="8"/>
      <c r="S49" s="8">
        <v>271.03333899793012</v>
      </c>
      <c r="T49" s="8"/>
      <c r="U49" s="8"/>
      <c r="V49" s="7"/>
      <c r="W49" s="8"/>
      <c r="X49" s="8">
        <v>86.04537602904891</v>
      </c>
      <c r="Y49" s="8">
        <v>103.28827520045414</v>
      </c>
      <c r="Z49" s="8">
        <v>113.54596556423375</v>
      </c>
      <c r="AA49" s="8">
        <v>127.26771986644017</v>
      </c>
      <c r="AB49" s="8">
        <v>145.12408472053818</v>
      </c>
      <c r="AC49" s="8">
        <v>152.38225270950883</v>
      </c>
      <c r="AD49" s="8">
        <v>169.7288293412264</v>
      </c>
      <c r="AE49" s="7"/>
      <c r="AF49" s="8"/>
      <c r="AG49" s="8">
        <v>24.411162482503908</v>
      </c>
      <c r="AH49" s="8">
        <v>26.404767285676265</v>
      </c>
      <c r="AI49" s="8">
        <v>28.284267294924359</v>
      </c>
      <c r="AJ49" s="8">
        <v>29.861842394451529</v>
      </c>
      <c r="AK49" s="8">
        <v>32.145478606637511</v>
      </c>
      <c r="AL49" s="8">
        <v>32.486824156292812</v>
      </c>
      <c r="AM49" s="9">
        <v>34.503303553302011</v>
      </c>
      <c r="AN49" s="7">
        <v>107.21961106729404</v>
      </c>
      <c r="AO49" s="8"/>
      <c r="AP49" s="8">
        <v>210.52135191759689</v>
      </c>
      <c r="AQ49" s="8"/>
      <c r="AR49" s="8">
        <v>296.10135193955267</v>
      </c>
      <c r="AS49" s="8"/>
      <c r="AT49" s="8">
        <v>406.27235767568334</v>
      </c>
      <c r="AU49" s="8"/>
      <c r="AV49" s="9"/>
      <c r="AW49" s="7">
        <v>109.0483643672256</v>
      </c>
      <c r="AX49" s="8"/>
      <c r="AY49" s="8">
        <v>217.70010721730281</v>
      </c>
      <c r="AZ49" s="8"/>
      <c r="BA49" s="8">
        <v>310.50394479736667</v>
      </c>
      <c r="BB49" s="8"/>
      <c r="BC49" s="8">
        <v>433.78546792655317</v>
      </c>
      <c r="BD49" s="8"/>
      <c r="BE49" s="8"/>
      <c r="BF49" s="7"/>
      <c r="BG49" s="8"/>
      <c r="BH49" s="8">
        <f t="shared" si="1"/>
        <v>239.74206614210928</v>
      </c>
      <c r="BI49" s="8">
        <v>92.360050509864422</v>
      </c>
      <c r="BJ49" s="8">
        <v>100.67113418314536</v>
      </c>
      <c r="BK49" s="8">
        <v>100.45835127352056</v>
      </c>
      <c r="BL49" s="8">
        <v>110.56884464071152</v>
      </c>
      <c r="BM49" s="8">
        <v>113.5233691828781</v>
      </c>
      <c r="BN49" s="9"/>
    </row>
    <row r="50" spans="1:66" s="1" customFormat="1" x14ac:dyDescent="0.25">
      <c r="A50" s="29"/>
      <c r="B50" s="29"/>
      <c r="C50" s="2">
        <v>2097152</v>
      </c>
      <c r="D50" s="10"/>
      <c r="E50" s="11"/>
      <c r="F50" s="11"/>
      <c r="G50" s="11"/>
      <c r="H50" s="11"/>
      <c r="I50" s="11"/>
      <c r="J50" s="11"/>
      <c r="K50" s="11"/>
      <c r="L50" s="12"/>
      <c r="M50" s="10">
        <v>76.310817623098131</v>
      </c>
      <c r="N50" s="11"/>
      <c r="O50" s="11">
        <v>152.60222269715425</v>
      </c>
      <c r="P50" s="11"/>
      <c r="Q50" s="11">
        <v>217.56895412863199</v>
      </c>
      <c r="R50" s="11"/>
      <c r="S50" s="11">
        <v>270.568627026559</v>
      </c>
      <c r="T50" s="11"/>
      <c r="U50" s="11"/>
      <c r="V50" s="10"/>
      <c r="W50" s="11"/>
      <c r="X50" s="11">
        <v>86.097645319803021</v>
      </c>
      <c r="Y50" s="11">
        <v>102.48661217385173</v>
      </c>
      <c r="Z50" s="11">
        <v>113.33401938193066</v>
      </c>
      <c r="AA50" s="11">
        <v>126.95709116928369</v>
      </c>
      <c r="AB50" s="11">
        <v>145.21680178727033</v>
      </c>
      <c r="AC50" s="11">
        <v>152.95460498517298</v>
      </c>
      <c r="AD50" s="11">
        <v>170.41041303053447</v>
      </c>
      <c r="AE50" s="10"/>
      <c r="AF50" s="11"/>
      <c r="AG50" s="11">
        <v>24.415504421513564</v>
      </c>
      <c r="AH50" s="11">
        <v>26.382144037272695</v>
      </c>
      <c r="AI50" s="11">
        <v>28.232611023154767</v>
      </c>
      <c r="AJ50" s="11">
        <v>29.873822235761036</v>
      </c>
      <c r="AK50" s="11">
        <v>32.186707623608385</v>
      </c>
      <c r="AL50" s="11">
        <v>32.507679451655264</v>
      </c>
      <c r="AM50" s="12">
        <v>34.471359298769819</v>
      </c>
      <c r="AN50" s="10">
        <v>107.22837751830535</v>
      </c>
      <c r="AO50" s="11"/>
      <c r="AP50" s="11">
        <v>210.54912158380102</v>
      </c>
      <c r="AQ50" s="11"/>
      <c r="AR50" s="11">
        <v>296.15216890742801</v>
      </c>
      <c r="AS50" s="11"/>
      <c r="AT50" s="11">
        <v>406.3722418500015</v>
      </c>
      <c r="AU50" s="11"/>
      <c r="AV50" s="12"/>
      <c r="AW50" s="10">
        <v>109.05011839843981</v>
      </c>
      <c r="AX50" s="11"/>
      <c r="AY50" s="11">
        <v>217.70617373344533</v>
      </c>
      <c r="AZ50" s="11"/>
      <c r="BA50" s="11">
        <v>310.51831095427866</v>
      </c>
      <c r="BB50" s="11"/>
      <c r="BC50" s="11">
        <v>433.82065853975968</v>
      </c>
      <c r="BD50" s="11"/>
      <c r="BE50" s="11"/>
      <c r="BF50" s="10"/>
      <c r="BG50" s="11"/>
      <c r="BH50" s="11">
        <f t="shared" si="1"/>
        <v>239.72647468590125</v>
      </c>
      <c r="BI50" s="11">
        <v>90.466700519306002</v>
      </c>
      <c r="BJ50" s="11">
        <v>101.40181931088135</v>
      </c>
      <c r="BK50" s="11">
        <v>90.053180455452065</v>
      </c>
      <c r="BL50" s="11">
        <v>103.02683570897761</v>
      </c>
      <c r="BM50" s="11">
        <v>105.4646175172722</v>
      </c>
      <c r="BN50" s="12"/>
    </row>
    <row r="51" spans="1:66" s="1" customFormat="1" x14ac:dyDescent="0.25"/>
    <row r="52" spans="1:66" s="1" customFormat="1" x14ac:dyDescent="0.25"/>
    <row r="53" spans="1:66" s="1" customFormat="1" x14ac:dyDescent="0.25"/>
    <row r="54" spans="1:66" s="1" customFormat="1" x14ac:dyDescent="0.25"/>
  </sheetData>
  <mergeCells count="20">
    <mergeCell ref="AW7:BE7"/>
    <mergeCell ref="BF7:BN7"/>
    <mergeCell ref="AN5:BN5"/>
    <mergeCell ref="BF6:BN6"/>
    <mergeCell ref="AW6:BE6"/>
    <mergeCell ref="A9:A29"/>
    <mergeCell ref="B9:B29"/>
    <mergeCell ref="A30:A50"/>
    <mergeCell ref="B30:B50"/>
    <mergeCell ref="M6:U6"/>
    <mergeCell ref="V6:AD6"/>
    <mergeCell ref="AE6:AM6"/>
    <mergeCell ref="AN6:AV6"/>
    <mergeCell ref="AE7:AM7"/>
    <mergeCell ref="AN7:AV7"/>
    <mergeCell ref="D7:L7"/>
    <mergeCell ref="M7:U7"/>
    <mergeCell ref="V7:AD7"/>
    <mergeCell ref="D5:AM5"/>
    <mergeCell ref="D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Roberto Fernández Molanes</cp:lastModifiedBy>
  <dcterms:created xsi:type="dcterms:W3CDTF">2017-09-06T17:09:02Z</dcterms:created>
  <dcterms:modified xsi:type="dcterms:W3CDTF">2018-04-03T16:56:12Z</dcterms:modified>
</cp:coreProperties>
</file>