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Pedido" sheetId="1" r:id="rId1"/>
  </sheets>
  <calcPr calcId="145621" iterateDelta="1E-4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<sst xmlns="http://schemas.openxmlformats.org/spreadsheetml/2006/main" count="51" uniqueCount="51">
  <si>
    <t>elemento</t>
  </si>
  <si>
    <t>Unidadades</t>
  </si>
  <si>
    <t>Referencia</t>
  </si>
  <si>
    <t>Link</t>
  </si>
  <si>
    <t>Precio unitario</t>
  </si>
  <si>
    <t>Rsns 0,07</t>
  </si>
  <si>
    <t>71-LVR03R0700FE12</t>
  </si>
  <si>
    <t>http://www.mouser.es/Search/ProductDetail.aspx?R=LVR03R0700FE12virtualkey61300000virtualkey71-LVR03R0700FE12</t>
  </si>
  <si>
    <t>Rsns 0.12</t>
  </si>
  <si>
    <t>71-WSLT2512R1200FEB</t>
  </si>
  <si>
    <t>http://www.mouser.es/ProductDetail/Vishay-Dale/WSLT2512R1200FEB/?qs=sGAEpiMZZMtlleCFQhR%2fzS6%252bIy7K0Hhlx8hEhDR%2f3XU%3d</t>
  </si>
  <si>
    <t>71-LVR3.121%</t>
  </si>
  <si>
    <t>http://www.mouser.es/ProductDetail/Vishay-Dale/LVR03R1200FB12/?qs=sGAEpiMZZMtbXrIkmrvidKsIRTuHaRa59L831YYPbYM%3d</t>
  </si>
  <si>
    <t>Rsns 0,15</t>
  </si>
  <si>
    <t>71-LVR03R1500FE70</t>
  </si>
  <si>
    <t>http://www.mouser.es/ProductDetail/Vishay-Dale/LVR03R1500FE70/?qs=sGAEpiMZZMtTURnxoZnJAFIabCjCpYdjo7mG5cmK6Z0%3d</t>
  </si>
  <si>
    <t>71-WSL2512R1500FEA</t>
  </si>
  <si>
    <t>http://www.mouser.es/ProductDetail/Vishay-Dale/WSL2512R1500FEA/?qs=sGAEpiMZZMtlubZbdhIBIGs30uEMElt7ovmoV9Xn70c%3d</t>
  </si>
  <si>
    <t>BQ2057W soic</t>
  </si>
  <si>
    <t>595-BQ2057WSN</t>
  </si>
  <si>
    <t>http://www.mouser.es/ProductDetail/Texas-Instruments/BQ2057WSN/?qs=sGAEpiMZZMuo%252bmZx5g6tFNxURwR5wcv6</t>
  </si>
  <si>
    <t>transistor</t>
  </si>
  <si>
    <t>512-FQP17P10</t>
  </si>
  <si>
    <t>http://www.mouser.es/ProductDetail/Fairchild-Semiconductor/FQP17P10/?qs=sGAEpiMZZMshyDBzk1%2fWi6u8DDnmpUwtFzP3OZ%2f1mX8%3d</t>
  </si>
  <si>
    <t>Leds red</t>
  </si>
  <si>
    <t>859-LTL2R3KRD-EM</t>
  </si>
  <si>
    <t>http://www.mouser.es/ProductDetail/Lite-On/LTL2R3KRD-EM/?qs=sGAEpiMZZMtmwHDZQCdlqY3QuPVQdrfiCdCuCTVBPfo%3d</t>
  </si>
  <si>
    <t>Leds green</t>
  </si>
  <si>
    <t>859-LTL2R3KGD-EM</t>
  </si>
  <si>
    <t>http://www.mouser.es/ProductDetail/Lite-On/LTL2R3KGD-EM/?qs=sGAEpiMZZMtmwHDZQCdlqY3QuPVQdrfivxVgVo2hFbg%3d</t>
  </si>
  <si>
    <t>Valenme calqueira LED de 5mm. Os que teñades no laboratorio xa me valen</t>
  </si>
  <si>
    <t>Soportes led</t>
  </si>
  <si>
    <t>749-CR-174</t>
  </si>
  <si>
    <t>http://www.mouser.es/Search/ProductDetail.aspx?qs=6qR8IwHvvoctXXZwqp7axA%3d%3d</t>
  </si>
  <si>
    <t>R 511</t>
  </si>
  <si>
    <t>660-MF1/4D52R5110F</t>
  </si>
  <si>
    <t>http://www.mouser.es/ProductDetail/KOA-Speer/MF1-4DCT52R5110F/?qs=sGAEpiMZZMsPqMdJzcrNwk7phZV7H7gOBr3uAO6iiy0%3d</t>
  </si>
  <si>
    <t>R 1k</t>
  </si>
  <si>
    <t>660-MF1/4LCT52R102J</t>
  </si>
  <si>
    <t>http://www.mouser.es/ProductDetail/KOA-Speer/MF1-4LCT52R102J/?qs=sGAEpiMZZMu61qfTUdNhG%2fDQawzJ6c7PfOEFAh2%2fSXo%3d</t>
  </si>
  <si>
    <t>Son resistencias estandar do 5% de precion. Os que teñades no laboratorio xa me valen</t>
  </si>
  <si>
    <t>Condensador 0.1uF</t>
  </si>
  <si>
    <t>77-VJ0603Y104JXJPBC</t>
  </si>
  <si>
    <t>http://www.mouser.es/ProductDetail/Vishay-Vitramon/VJ0603Y104JXJPW1BC/?qs=sGAEpiMZZMuMW9TJLBQkXvHiB6DklzmKgsNgJSDWgeM%3d</t>
  </si>
  <si>
    <t>interruptor SPST</t>
  </si>
  <si>
    <t>100SP1T2B1M1QEH</t>
  </si>
  <si>
    <t>http://www.mouser.es/ProductDetail/E-Switch/100SP1T2B1M1QEH/?qs=sGAEpiMZZMvudeGI7i40XBXFLpevU8oTRdI4De6nhLQ%3d</t>
  </si>
  <si>
    <t>conectores 2 pin</t>
  </si>
  <si>
    <t>612-100-A2111</t>
  </si>
  <si>
    <t>http://www.mouser.es/ProductDetail/Phoenix-Contact/1715721/?qs=sGAEpiMZZMuVJC7Vq%252bMl51nuzzLebwED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</si>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</sst>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9"/>
      <color rgb="FF333333"/>
      <name val="Arial"/>
      <family val="2"/>
      <charset val="1"/>
    </font>
    <font>
      <sz val="10"/>
      <color rgb="FF000000"/>
      <name val="Calibri"/>
      <family val="2"/>
      <charset val="1"/>
    </font>
    <font>
      <b/>
      <sz val="9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1">
    <xf numFmtId="0" fontId="0" fillId="0" borderId="0" xfId="0"/>
    <xf numFmtId="0" fontId="0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1" fillId="0" borderId="1" xfId="1" applyFont="1" applyBorder="1" applyAlignment="1" applyProtection="1"/>
    <xf numFmtId="0" fontId="2" fillId="0" borderId="1" xfId="0" applyFont="1" applyBorder="1" applyAlignment="1">
      <alignment horizontal="left" vertical="center" wrapText="1"/>
    </xf>
    <xf numFmtId="0" fontId="0" fillId="3" borderId="0" xfId="0" applyFont="1" applyFill="1"/>
    <xf numFmtId="0" fontId="1" fillId="0" borderId="1" xfId="1" applyFont="1" applyBorder="1" applyProtection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0" fillId="4" borderId="0" xfId="0" applyFont="1" applyFill="1"/>
    <xf numFmtId="0" fontId="0" fillId="5" borderId="0" xfId="0" applyFont="1" applyFill="1"/>
    <xf numFmtId="0" fontId="5" fillId="0" borderId="1" xfId="0" applyFont="1" applyBorder="1" applyAlignment="1">
      <alignment horizontal="left" vertical="center" wrapText="1"/>
    </xf>
    <xf numFmtId="0" fontId="1" fillId="0" borderId="0" xfId="1" applyFont="1" applyBorder="1" applyAlignment="1" applyProtection="1"/>
    <xf numFmtId="0" fontId="6" fillId="0" borderId="1" xfId="0" applyFont="1" applyBorder="1" applyAlignment="1">
      <alignment horizontal="left"/>
    </xf>
    <xf numFmtId="0" fontId="0" fillId="6" borderId="0" xfId="0" applyFill="1"/>
    <xf numFmtId="0" fontId="0" fillId="7" borderId="0" xfId="0" applyFont="1" applyFill="1"/>
    <xf numFmtId="0" fontId="0" fillId="8" borderId="0" xfId="0" applyFont="1" applyFill="1"/>
    <xf numFmtId="0" fontId="0" fillId="6" borderId="1" xfId="0" applyFont="1" applyFill="1" applyBorder="1"/>
    <xf numFmtId="0" fontId="2" fillId="6" borderId="1" xfId="0" applyFont="1" applyFill="1" applyBorder="1" applyAlignment="1">
      <alignment horizontal="left" vertical="center" wrapText="1"/>
    </xf>
    <xf numFmtId="0" fontId="1" fillId="6" borderId="1" xfId="1" applyFont="1" applyFill="1" applyBorder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es/ProductDetail/Lite-On/LTL2R3KGD-EM/?qs=sGAEpiMZZMtmwHDZQCdlqY3QuPVQdrfivxVgVo2hFbg%3D" TargetMode="External"/><Relationship Id="rId13" Type="http://schemas.openxmlformats.org/officeDocument/2006/relationships/hyperlink" Target="http://www.mouser.es/ProductDetail/E-Switch/100SP1T2B1M1QEH/?qs=sGAEpiMZZMvudeGI7i40XBXFLpevU8oTRdI4De6nhLQ%3D" TargetMode="External"/><Relationship Id="rId3" Type="http://schemas.openxmlformats.org/officeDocument/2006/relationships/hyperlink" Target="http://www.mouser.es/ProductDetail/Vishay-Dale/LVR03R1500FE70/?qs=sGAEpiMZZMtTURnxoZnJAFIabCjCpYdjo7mG5cmK6Z0%3D" TargetMode="External"/><Relationship Id="rId7" Type="http://schemas.openxmlformats.org/officeDocument/2006/relationships/hyperlink" Target="http://www.mouser.es/ProductDetail/Lite-On/LTL2R3KRD-EM/?qs=sGAEpiMZZMtmwHDZQCdlqY3QuPVQdrfiCdCuCTVBPfo%3D" TargetMode="External"/><Relationship Id="rId12" Type="http://schemas.openxmlformats.org/officeDocument/2006/relationships/hyperlink" Target="http://www.mouser.es/ProductDetail/Vishay-Vitramon/VJ0603Y104JXJPW1BC/?qs=sGAEpiMZZMuMW9TJLBQkXvHiB6DklzmKgsNgJSDWgeM%3D" TargetMode="External"/><Relationship Id="rId2" Type="http://schemas.openxmlformats.org/officeDocument/2006/relationships/hyperlink" Target="http://www.mouser.es/ProductDetail/Vishay-Dale/LVR03R1200FB12/?qs=sGAEpiMZZMtbXrIkmrvidKsIRTuHaRa59L831YYPbYM%3D" TargetMode="External"/><Relationship Id="rId1" Type="http://schemas.openxmlformats.org/officeDocument/2006/relationships/hyperlink" Target="http://www.mouser.es/Search/ProductDetail.aspx?R=LVR03R0700FE12virtualkey61300000virtualkey71-LVR03R0700FE12" TargetMode="External"/><Relationship Id="rId6" Type="http://schemas.openxmlformats.org/officeDocument/2006/relationships/hyperlink" Target="http://www.mouser.es/ProductDetail/Fairchild-Semiconductor/FQP17P10/?qs=sGAEpiMZZMshyDBzk1%2FWi6u8DDnmpUwtFzP3OZ%2F1mX8%3D" TargetMode="External"/><Relationship Id="rId11" Type="http://schemas.openxmlformats.org/officeDocument/2006/relationships/hyperlink" Target="http://www.mouser.es/ProductDetail/KOA-Speer/MF1-4LCT52R102J/?qs=sGAEpiMZZMu61qfTUdNhG%2FDQawzJ6c7PfOEFAh2%2FSXo%3D" TargetMode="External"/><Relationship Id="rId5" Type="http://schemas.openxmlformats.org/officeDocument/2006/relationships/hyperlink" Target="http://www.mouser.es/ProductDetail/Texas-Instruments/BQ2057WSN/?qs=sGAEpiMZZMuo%252bmZx5g6tFNxURwR5wcv6" TargetMode="External"/><Relationship Id="rId10" Type="http://schemas.openxmlformats.org/officeDocument/2006/relationships/hyperlink" Target="http://www.mouser.es/ProductDetail/KOA-Speer/MF1-4DCT52R5110F/?qs=sGAEpiMZZMsPqMdJzcrNwk7phZV7H7gOBr3uAO6iiy0%3D" TargetMode="External"/><Relationship Id="rId4" Type="http://schemas.openxmlformats.org/officeDocument/2006/relationships/hyperlink" Target="http://www.mouser.es/ProductDetail/Vishay-Dale/WSL2512R1500FEA/?qs=sGAEpiMZZMtlubZbdhIBIGs30uEMElt7ovmoV9Xn70c%3D" TargetMode="External"/><Relationship Id="rId9" Type="http://schemas.openxmlformats.org/officeDocument/2006/relationships/hyperlink" Target="http://www.mouser.es/Search/ProductDetail.aspx?qs=6qR8IwHvvoctXXZwqp7axA%3D%3D" TargetMode="External"/><Relationship Id="rId14" Type="http://schemas.openxmlformats.org/officeDocument/2006/relationships/hyperlink" Target="http://www.mouser.es/ProductDetail/Phoenix-Contact/1715721/?qs=sGAEpiMZZMuVJC7Vq%252bMl51nuzzLebw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LH1" zoomScaleNormal="100" workbookViewId="0">
      <selection activeCell="E24" sqref="E24"/>
    </sheetView>
  </sheetViews>
  <sheetFormatPr baseColWidth="10" defaultColWidth="9.140625" defaultRowHeight="15" x14ac:dyDescent="0.25"/>
  <cols>
    <col min="1" max="1" width="3.85546875" style="15" customWidth="1"/>
    <col min="2" max="2" width="17.140625"/>
    <col min="3" max="3" width="12.5703125"/>
    <col min="4" max="4" width="22.42578125"/>
    <col min="5" max="5" width="19.28515625"/>
    <col min="6" max="6" width="13.5703125"/>
  </cols>
  <sheetData>
    <row r="1" spans="1:16" ht="12.75" customHeight="1" x14ac:dyDescent="0.25"/>
    <row r="2" spans="1:1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/>
    </row>
    <row r="3" spans="1:16" x14ac:dyDescent="0.25">
      <c r="B3" s="3" t="s">
        <v>5</v>
      </c>
      <c r="C3" s="3">
        <v>2</v>
      </c>
      <c r="D3" s="3" t="s">
        <v>6</v>
      </c>
      <c r="E3" s="4" t="s">
        <v>7</v>
      </c>
      <c r="F3" s="3">
        <v>1.29</v>
      </c>
      <c r="G3" s="3">
        <f t="shared" ref="G3:G17" si="0">C3*F3</f>
        <v>2.58</v>
      </c>
    </row>
    <row r="4" spans="1:16" s="16" customFormat="1" ht="16.5" customHeight="1" x14ac:dyDescent="0.25">
      <c r="B4" s="18" t="s">
        <v>8</v>
      </c>
      <c r="C4" s="18">
        <v>4</v>
      </c>
      <c r="D4" s="19" t="s">
        <v>9</v>
      </c>
      <c r="E4" s="20" t="s">
        <v>10</v>
      </c>
      <c r="F4" s="18">
        <v>0.82399999999999995</v>
      </c>
      <c r="G4" s="18">
        <f t="shared" si="0"/>
        <v>3.2959999999999998</v>
      </c>
    </row>
    <row r="5" spans="1:16" x14ac:dyDescent="0.25">
      <c r="B5" s="3"/>
      <c r="C5" s="3">
        <v>2</v>
      </c>
      <c r="D5" s="5" t="s">
        <v>11</v>
      </c>
      <c r="E5" s="7" t="s">
        <v>12</v>
      </c>
      <c r="F5" s="3">
        <v>1.1399999999999999</v>
      </c>
      <c r="G5" s="3">
        <f t="shared" si="0"/>
        <v>2.2799999999999998</v>
      </c>
    </row>
    <row r="6" spans="1:16" x14ac:dyDescent="0.25">
      <c r="B6" s="3" t="s">
        <v>13</v>
      </c>
      <c r="C6" s="3">
        <v>2</v>
      </c>
      <c r="D6" s="5" t="s">
        <v>14</v>
      </c>
      <c r="E6" s="4" t="s">
        <v>15</v>
      </c>
      <c r="F6" s="3">
        <v>1.1399999999999999</v>
      </c>
      <c r="G6" s="3">
        <f t="shared" si="0"/>
        <v>2.2799999999999998</v>
      </c>
    </row>
    <row r="7" spans="1:16" x14ac:dyDescent="0.25">
      <c r="B7" s="3"/>
      <c r="C7" s="3">
        <v>4</v>
      </c>
      <c r="D7" s="5" t="s">
        <v>16</v>
      </c>
      <c r="E7" s="4" t="s">
        <v>17</v>
      </c>
      <c r="F7" s="3">
        <v>0.81899999999999995</v>
      </c>
      <c r="G7" s="3">
        <f t="shared" si="0"/>
        <v>3.2759999999999998</v>
      </c>
    </row>
    <row r="8" spans="1:16" x14ac:dyDescent="0.25">
      <c r="B8" s="3" t="s">
        <v>18</v>
      </c>
      <c r="C8" s="3">
        <v>6</v>
      </c>
      <c r="D8" s="5" t="s">
        <v>19</v>
      </c>
      <c r="E8" s="4" t="s">
        <v>20</v>
      </c>
      <c r="F8" s="3">
        <v>2.31</v>
      </c>
      <c r="G8" s="3">
        <f t="shared" si="0"/>
        <v>13.86</v>
      </c>
    </row>
    <row r="9" spans="1:16" x14ac:dyDescent="0.25">
      <c r="B9" s="3" t="s">
        <v>21</v>
      </c>
      <c r="C9" s="3">
        <v>6</v>
      </c>
      <c r="D9" s="8" t="s">
        <v>22</v>
      </c>
      <c r="E9" s="4" t="s">
        <v>23</v>
      </c>
      <c r="F9" s="3">
        <v>1.1599999999999999</v>
      </c>
      <c r="G9" s="3">
        <f t="shared" si="0"/>
        <v>6.9599999999999991</v>
      </c>
    </row>
    <row r="10" spans="1:16" x14ac:dyDescent="0.25">
      <c r="B10" s="3" t="s">
        <v>24</v>
      </c>
      <c r="C10" s="3">
        <v>4</v>
      </c>
      <c r="D10" s="9" t="s">
        <v>25</v>
      </c>
      <c r="E10" s="7" t="s">
        <v>26</v>
      </c>
      <c r="F10" s="3">
        <v>8.2000000000000003E-2</v>
      </c>
      <c r="G10" s="3">
        <f t="shared" si="0"/>
        <v>0.32800000000000001</v>
      </c>
    </row>
    <row r="11" spans="1:16" s="6" customFormat="1" x14ac:dyDescent="0.25">
      <c r="A11" s="16"/>
      <c r="B11" s="3" t="s">
        <v>27</v>
      </c>
      <c r="C11" s="3">
        <v>4</v>
      </c>
      <c r="D11" s="3" t="s">
        <v>28</v>
      </c>
      <c r="E11" s="7" t="s">
        <v>29</v>
      </c>
      <c r="F11" s="3">
        <v>8.2000000000000003E-2</v>
      </c>
      <c r="G11" s="3">
        <f t="shared" si="0"/>
        <v>0.32800000000000001</v>
      </c>
      <c r="H11" s="10" t="s">
        <v>30</v>
      </c>
      <c r="I11" s="10"/>
      <c r="J11" s="10"/>
      <c r="K11" s="10"/>
      <c r="L11" s="10"/>
      <c r="M11" s="10"/>
      <c r="N11" s="10"/>
      <c r="O11" s="10"/>
      <c r="P11" s="10"/>
    </row>
    <row r="12" spans="1:16" s="11" customFormat="1" x14ac:dyDescent="0.25">
      <c r="A12" s="17"/>
      <c r="B12" s="3" t="s">
        <v>31</v>
      </c>
      <c r="C12" s="3">
        <v>8</v>
      </c>
      <c r="D12" s="5" t="s">
        <v>32</v>
      </c>
      <c r="E12" s="7" t="s">
        <v>33</v>
      </c>
      <c r="F12" s="3">
        <v>0.154</v>
      </c>
      <c r="G12" s="3">
        <f t="shared" si="0"/>
        <v>1.232</v>
      </c>
    </row>
    <row r="13" spans="1:16" x14ac:dyDescent="0.25">
      <c r="B13" s="3" t="s">
        <v>34</v>
      </c>
      <c r="C13" s="3">
        <v>4</v>
      </c>
      <c r="D13" s="3" t="s">
        <v>35</v>
      </c>
      <c r="E13" s="4" t="s">
        <v>36</v>
      </c>
      <c r="F13" s="3">
        <v>0.109</v>
      </c>
      <c r="G13" s="3">
        <f t="shared" si="0"/>
        <v>0.436</v>
      </c>
    </row>
    <row r="14" spans="1:16" s="6" customFormat="1" x14ac:dyDescent="0.25">
      <c r="A14" s="16"/>
      <c r="B14" s="3" t="s">
        <v>37</v>
      </c>
      <c r="C14" s="3">
        <v>8</v>
      </c>
      <c r="D14" s="9" t="s">
        <v>38</v>
      </c>
      <c r="E14" s="7" t="s">
        <v>39</v>
      </c>
      <c r="F14" s="3">
        <v>0.108</v>
      </c>
      <c r="G14" s="3">
        <f t="shared" si="0"/>
        <v>0.86399999999999999</v>
      </c>
      <c r="H14" s="10" t="s">
        <v>40</v>
      </c>
      <c r="I14" s="10"/>
      <c r="J14" s="10"/>
      <c r="K14" s="10"/>
      <c r="L14" s="10"/>
      <c r="M14" s="10"/>
      <c r="N14" s="10"/>
      <c r="O14" s="10"/>
      <c r="P14" s="10"/>
    </row>
    <row r="15" spans="1:16" x14ac:dyDescent="0.25">
      <c r="B15" s="3" t="s">
        <v>41</v>
      </c>
      <c r="C15" s="3">
        <v>8</v>
      </c>
      <c r="D15" s="12" t="s">
        <v>42</v>
      </c>
      <c r="E15" s="4" t="s">
        <v>43</v>
      </c>
      <c r="F15" s="3">
        <v>6.0999999999999999E-2</v>
      </c>
      <c r="G15" s="3">
        <f t="shared" si="0"/>
        <v>0.48799999999999999</v>
      </c>
      <c r="I15" s="13"/>
    </row>
    <row r="16" spans="1:16" x14ac:dyDescent="0.25">
      <c r="B16" s="3" t="s">
        <v>44</v>
      </c>
      <c r="C16" s="3">
        <v>4</v>
      </c>
      <c r="D16" s="5" t="s">
        <v>45</v>
      </c>
      <c r="E16" s="4" t="s">
        <v>46</v>
      </c>
      <c r="F16" s="3">
        <v>2.16</v>
      </c>
      <c r="G16" s="3">
        <f t="shared" si="0"/>
        <v>8.64</v>
      </c>
    </row>
    <row r="17" spans="2:7" x14ac:dyDescent="0.25">
      <c r="B17" s="3" t="s">
        <v>47</v>
      </c>
      <c r="C17" s="3">
        <v>18</v>
      </c>
      <c r="D17" s="14" t="s">
        <v>48</v>
      </c>
      <c r="E17" s="4" t="s">
        <v>49</v>
      </c>
      <c r="F17" s="3">
        <v>1.1200000000000001</v>
      </c>
      <c r="G17" s="3">
        <f t="shared" si="0"/>
        <v>20.160000000000004</v>
      </c>
    </row>
    <row r="18" spans="2:7" x14ac:dyDescent="0.25">
      <c r="F18" s="2" t="s">
        <v>50</v>
      </c>
      <c r="G18" s="2">
        <f>SUM(G3:G17)</f>
        <v>67.00800000000001</v>
      </c>
    </row>
  </sheetData>
  <hyperlinks>
    <hyperlink ref="E3" r:id="rId1"/>
    <hyperlink ref="E5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cp:revision>0</cp:revision>
  <dcterms:created xsi:type="dcterms:W3CDTF">2006-09-16T00:00:00Z</dcterms:created>
  <dcterms:modified xsi:type="dcterms:W3CDTF">2017-10-27T10:11:17Z</dcterms:modified>
  <dc:language>es-ES</dc:language>
</cp:coreProperties>
</file>