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ython Scripts\"/>
    </mc:Choice>
  </mc:AlternateContent>
  <xr:revisionPtr revIDLastSave="0" documentId="13_ncr:1_{A344ABD3-C77D-449D-8F51-44528B47C4BC}" xr6:coauthVersionLast="38" xr6:coauthVersionMax="38" xr10:uidLastSave="{00000000-0000-0000-0000-000000000000}"/>
  <bookViews>
    <workbookView xWindow="0" yWindow="0" windowWidth="23040" windowHeight="8364" xr2:uid="{197B5D6B-D37C-48EC-9D3A-96B14B8A4678}"/>
  </bookViews>
  <sheets>
    <sheet name="ALL" sheetId="4" r:id="rId1"/>
    <sheet name="SPC" sheetId="5" r:id="rId2"/>
    <sheet name="OUTPUT" sheetId="6" r:id="rId3"/>
    <sheet name="2018" sheetId="7" r:id="rId4"/>
    <sheet name="2019" sheetId="8" r:id="rId5"/>
    <sheet name="2020" sheetId="9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</calcChain>
</file>

<file path=xl/sharedStrings.xml><?xml version="1.0" encoding="utf-8"?>
<sst xmlns="http://schemas.openxmlformats.org/spreadsheetml/2006/main" count="147" uniqueCount="34">
  <si>
    <t>KNO</t>
  </si>
  <si>
    <t>HLP</t>
  </si>
  <si>
    <t>CGK</t>
  </si>
  <si>
    <t>PLM</t>
  </si>
  <si>
    <t>PKU</t>
  </si>
  <si>
    <t>PDG</t>
  </si>
  <si>
    <t>BDO</t>
  </si>
  <si>
    <t>PNK</t>
  </si>
  <si>
    <t>PGK</t>
  </si>
  <si>
    <t>DJB</t>
  </si>
  <si>
    <t>BTJ</t>
  </si>
  <si>
    <t>TNJ</t>
  </si>
  <si>
    <t>BWX</t>
  </si>
  <si>
    <t>DTB</t>
  </si>
  <si>
    <t>PKY</t>
  </si>
  <si>
    <t>TJQ</t>
  </si>
  <si>
    <t>BKS</t>
  </si>
  <si>
    <t>TKG</t>
  </si>
  <si>
    <t>Revenue Aero 2018</t>
  </si>
  <si>
    <t>Revenue Non - Aero 2018</t>
  </si>
  <si>
    <t>Revenue Aero 2019</t>
  </si>
  <si>
    <t>Revenue Non - Aero 2019</t>
  </si>
  <si>
    <t>Revenue Aero 2020</t>
  </si>
  <si>
    <t>Revenue Non - Aero 2020</t>
  </si>
  <si>
    <t>Mean</t>
  </si>
  <si>
    <t>Upper Limit</t>
  </si>
  <si>
    <t>Lower Limit</t>
  </si>
  <si>
    <t>Bandara</t>
  </si>
  <si>
    <t>Pergerakan Penumpang 2018</t>
  </si>
  <si>
    <t>Pergerakan Pesawat 2018</t>
  </si>
  <si>
    <t>Pergerakan Penumpang 2019</t>
  </si>
  <si>
    <t>Pergerakan Pesawat 2019</t>
  </si>
  <si>
    <t>Pergerakan Penumpang 2020</t>
  </si>
  <si>
    <t>Pergerakan Pesawat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</si>
</sst>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Statistical</a:t>
            </a:r>
            <a:r>
              <a:rPr lang="en-US" baseline="0"/>
              <a:t> Process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SPC!$F$1</c:f>
              <c:strCache>
                <c:ptCount val="1"/>
                <c:pt idx="0">
                  <c:v>Revenue Aero 2020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cat>
          <c:val>
            <c:numRef>
              <c:f>SPC!$F$2:$F$19</c:f>
              <c:numCache>
                <c:formatCode>0</c:formatCode>
                <c:ptCount val="18"/>
                <c:pt idx="0">
                  <c:v>1516723541152</c:v>
                </c:pt>
                <c:pt idx="1">
                  <c:v>243613196254</c:v>
                </c:pt>
                <c:pt idx="2">
                  <c:v>75208158668</c:v>
                </c:pt>
                <c:pt idx="3">
                  <c:v>53232904080</c:v>
                </c:pt>
                <c:pt idx="4">
                  <c:v>61784144028</c:v>
                </c:pt>
                <c:pt idx="5">
                  <c:v>43995120381</c:v>
                </c:pt>
                <c:pt idx="6">
                  <c:v>19883366716</c:v>
                </c:pt>
                <c:pt idx="7">
                  <c:v>50276663080</c:v>
                </c:pt>
                <c:pt idx="8">
                  <c:v>16118167790</c:v>
                </c:pt>
                <c:pt idx="9">
                  <c:v>22468427425</c:v>
                </c:pt>
                <c:pt idx="10">
                  <c:v>13493971043</c:v>
                </c:pt>
                <c:pt idx="11">
                  <c:v>4122742971</c:v>
                </c:pt>
                <c:pt idx="12">
                  <c:v>5653126075</c:v>
                </c:pt>
                <c:pt idx="13">
                  <c:v>3093014106</c:v>
                </c:pt>
                <c:pt idx="14">
                  <c:v>7748246113</c:v>
                </c:pt>
                <c:pt idx="15">
                  <c:v>6932100672</c:v>
                </c:pt>
                <c:pt idx="16">
                  <c:v>9393477295</c:v>
                </c:pt>
                <c:pt idx="17">
                  <c:v>17458213571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A-4A11-A9D0-186D755ADD7B}"/>
            </c:ext>
          </c:extLst>
        </c:ser>
        <c:ser>
          <c:idx val="6"/>
          <c:order val="6"/>
          <c:tx>
            <c:strRef>
              <c:f>SPC!$H$1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cat>
          <c:val>
            <c:numRef>
              <c:f>SPC!$H$2:$H$19</c:f>
              <c:numCache>
                <c:formatCode>0</c:formatCode>
                <c:ptCount val="18"/>
                <c:pt idx="0">
                  <c:v>244313282830.72223</c:v>
                </c:pt>
                <c:pt idx="1">
                  <c:v>244313282830.72223</c:v>
                </c:pt>
                <c:pt idx="2">
                  <c:v>244313282830.72223</c:v>
                </c:pt>
                <c:pt idx="3">
                  <c:v>244313282830.72223</c:v>
                </c:pt>
                <c:pt idx="4">
                  <c:v>244313282830.72223</c:v>
                </c:pt>
                <c:pt idx="5">
                  <c:v>244313282830.72223</c:v>
                </c:pt>
                <c:pt idx="6">
                  <c:v>244313282830.72223</c:v>
                </c:pt>
                <c:pt idx="7">
                  <c:v>244313282830.72223</c:v>
                </c:pt>
                <c:pt idx="8">
                  <c:v>244313282830.72223</c:v>
                </c:pt>
                <c:pt idx="9">
                  <c:v>244313282830.72223</c:v>
                </c:pt>
                <c:pt idx="10">
                  <c:v>244313282830.72223</c:v>
                </c:pt>
                <c:pt idx="11">
                  <c:v>244313282830.72223</c:v>
                </c:pt>
                <c:pt idx="12">
                  <c:v>244313282830.72223</c:v>
                </c:pt>
                <c:pt idx="13">
                  <c:v>244313282830.72223</c:v>
                </c:pt>
                <c:pt idx="14">
                  <c:v>244313282830.72223</c:v>
                </c:pt>
                <c:pt idx="15">
                  <c:v>244313282830.72223</c:v>
                </c:pt>
                <c:pt idx="16">
                  <c:v>244313282830.72223</c:v>
                </c:pt>
                <c:pt idx="17">
                  <c:v>244313282830.72223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DA-4A11-A9D0-186D755ADD7B}"/>
            </c:ext>
          </c:extLst>
        </c:ser>
        <c:ser>
          <c:idx val="7"/>
          <c:order val="7"/>
          <c:tx>
            <c:strRef>
              <c:f>SPC!$I$1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cat>
          <c:val>
            <c:numRef>
              <c:f>SPC!$I$2:$I$19</c:f>
              <c:numCache>
                <c:formatCode>0</c:formatCode>
                <c:ptCount val="18"/>
                <c:pt idx="0">
                  <c:v>2671303531555.1953</c:v>
                </c:pt>
                <c:pt idx="1">
                  <c:v>2671303531555.1953</c:v>
                </c:pt>
                <c:pt idx="2">
                  <c:v>2671303531555.1953</c:v>
                </c:pt>
                <c:pt idx="3">
                  <c:v>2671303531555.1953</c:v>
                </c:pt>
                <c:pt idx="4">
                  <c:v>2671303531555.1953</c:v>
                </c:pt>
                <c:pt idx="5">
                  <c:v>2671303531555.1953</c:v>
                </c:pt>
                <c:pt idx="6">
                  <c:v>2671303531555.1953</c:v>
                </c:pt>
                <c:pt idx="7">
                  <c:v>2671303531555.1953</c:v>
                </c:pt>
                <c:pt idx="8">
                  <c:v>2671303531555.1953</c:v>
                </c:pt>
                <c:pt idx="9">
                  <c:v>2671303531555.1953</c:v>
                </c:pt>
                <c:pt idx="10">
                  <c:v>2671303531555.1953</c:v>
                </c:pt>
                <c:pt idx="11">
                  <c:v>2671303531555.1953</c:v>
                </c:pt>
                <c:pt idx="12">
                  <c:v>2671303531555.1953</c:v>
                </c:pt>
                <c:pt idx="13">
                  <c:v>2671303531555.1953</c:v>
                </c:pt>
                <c:pt idx="14">
                  <c:v>2671303531555.1953</c:v>
                </c:pt>
                <c:pt idx="15">
                  <c:v>2671303531555.1953</c:v>
                </c:pt>
                <c:pt idx="16">
                  <c:v>2671303531555.1953</c:v>
                </c:pt>
                <c:pt idx="17">
                  <c:v>2671303531555.1953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DA-4A11-A9D0-186D755ADD7B}"/>
            </c:ext>
          </c:extLst>
        </c:ser>
        <c:ser>
          <c:idx val="8"/>
          <c:order val="8"/>
          <c:tx>
            <c:strRef>
              <c:f>SPC!$J$1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cat>
          <c:val>
            <c:numRef>
              <c:f>SPC!$J$2:$J$19</c:f>
              <c:numCache>
                <c:formatCode>0</c:formatCode>
                <c:ptCount val="18"/>
                <c:pt idx="0">
                  <c:v>-2182676965893.751</c:v>
                </c:pt>
                <c:pt idx="1">
                  <c:v>-2182676965893.751</c:v>
                </c:pt>
                <c:pt idx="2">
                  <c:v>-2182676965893.751</c:v>
                </c:pt>
                <c:pt idx="3">
                  <c:v>-2182676965893.751</c:v>
                </c:pt>
                <c:pt idx="4">
                  <c:v>-2182676965893.751</c:v>
                </c:pt>
                <c:pt idx="5">
                  <c:v>-2182676965893.751</c:v>
                </c:pt>
                <c:pt idx="6">
                  <c:v>-2182676965893.751</c:v>
                </c:pt>
                <c:pt idx="7">
                  <c:v>-2182676965893.751</c:v>
                </c:pt>
                <c:pt idx="8">
                  <c:v>-2182676965893.751</c:v>
                </c:pt>
                <c:pt idx="9">
                  <c:v>-2182676965893.751</c:v>
                </c:pt>
                <c:pt idx="10">
                  <c:v>-2182676965893.751</c:v>
                </c:pt>
                <c:pt idx="11">
                  <c:v>-2182676965893.751</c:v>
                </c:pt>
                <c:pt idx="12">
                  <c:v>-2182676965893.751</c:v>
                </c:pt>
                <c:pt idx="13">
                  <c:v>-2182676965893.751</c:v>
                </c:pt>
                <c:pt idx="14">
                  <c:v>-2182676965893.751</c:v>
                </c:pt>
                <c:pt idx="15">
                  <c:v>-2182676965893.751</c:v>
                </c:pt>
                <c:pt idx="16">
                  <c:v>-2182676965893.751</c:v>
                </c:pt>
                <c:pt idx="17">
                  <c:v>-2182676965893.751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DA-4A11-A9D0-186D755A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732384"/>
        <c:axId val="330314432"/>
      </c:lineChart>
      <c:scatterChart>
        <c:scatterStyle val="lineMarker"/>
        <c:varyColors val="0"/>
        <c:ser>
          <c:idx val="0"/>
          <c:order val="0"/>
          <c:tx>
            <c:strRef>
              <c:f>SPC!$B$1</c:f>
              <c:strCache>
                <c:ptCount val="1"/>
                <c:pt idx="0">
                  <c:v>Revenue Aero 2018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xVal>
          <c:yVal>
            <c:numRef>
              <c:f>SPC!$B$2:$B$19</c:f>
              <c:numCache>
                <c:formatCode>0</c:formatCode>
                <c:ptCount val="18"/>
                <c:pt idx="0">
                  <c:v>4317423902896</c:v>
                </c:pt>
                <c:pt idx="1">
                  <c:v>706382043851</c:v>
                </c:pt>
                <c:pt idx="2">
                  <c:v>206966065344</c:v>
                </c:pt>
                <c:pt idx="3">
                  <c:v>149076710765</c:v>
                </c:pt>
                <c:pt idx="4">
                  <c:v>128427048488</c:v>
                </c:pt>
                <c:pt idx="5">
                  <c:v>106121082562</c:v>
                </c:pt>
                <c:pt idx="6">
                  <c:v>139335880721</c:v>
                </c:pt>
                <c:pt idx="7">
                  <c:v>97796964908</c:v>
                </c:pt>
                <c:pt idx="8">
                  <c:v>33987751263</c:v>
                </c:pt>
                <c:pt idx="9">
                  <c:v>69708460017</c:v>
                </c:pt>
                <c:pt idx="10">
                  <c:v>38607159224</c:v>
                </c:pt>
                <c:pt idx="11">
                  <c:v>8660079652</c:v>
                </c:pt>
                <c:pt idx="12">
                  <c:v>3541764044</c:v>
                </c:pt>
                <c:pt idx="13">
                  <c:v>3845393985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A-4A11-A9D0-186D755ADD7B}"/>
            </c:ext>
          </c:extLst>
        </c:ser>
        <c:ser>
          <c:idx val="1"/>
          <c:order val="1"/>
          <c:tx>
            <c:strRef>
              <c:f>SPC!$C$1</c:f>
              <c:strCache>
                <c:ptCount val="1"/>
                <c:pt idx="0">
                  <c:v>Revenue Non - Aero 2018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xVal>
          <c:yVal>
            <c:numRef>
              <c:f>SPC!$C$2:$C$19</c:f>
              <c:numCache>
                <c:formatCode>0</c:formatCode>
                <c:ptCount val="18"/>
                <c:pt idx="0">
                  <c:v>3595244477921</c:v>
                </c:pt>
                <c:pt idx="1">
                  <c:v>274503007319</c:v>
                </c:pt>
                <c:pt idx="2">
                  <c:v>101007971155</c:v>
                </c:pt>
                <c:pt idx="3">
                  <c:v>92809307934</c:v>
                </c:pt>
                <c:pt idx="4">
                  <c:v>70705455495</c:v>
                </c:pt>
                <c:pt idx="5">
                  <c:v>46240610683</c:v>
                </c:pt>
                <c:pt idx="6">
                  <c:v>57250666055</c:v>
                </c:pt>
                <c:pt idx="7">
                  <c:v>64423307751</c:v>
                </c:pt>
                <c:pt idx="8">
                  <c:v>35488780178</c:v>
                </c:pt>
                <c:pt idx="9">
                  <c:v>33309358972</c:v>
                </c:pt>
                <c:pt idx="10">
                  <c:v>14788886301</c:v>
                </c:pt>
                <c:pt idx="11">
                  <c:v>5902367284</c:v>
                </c:pt>
                <c:pt idx="12">
                  <c:v>10401643140</c:v>
                </c:pt>
                <c:pt idx="13">
                  <c:v>18933232582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A-4A11-A9D0-186D755ADD7B}"/>
            </c:ext>
          </c:extLst>
        </c:ser>
        <c:ser>
          <c:idx val="2"/>
          <c:order val="2"/>
          <c:tx>
            <c:strRef>
              <c:f>SPC!$D$1</c:f>
              <c:strCache>
                <c:ptCount val="1"/>
                <c:pt idx="0">
                  <c:v>Revenue Aero 2019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xVal>
          <c:yVal>
            <c:numRef>
              <c:f>SPC!$D$2:$D$19</c:f>
              <c:numCache>
                <c:formatCode>0</c:formatCode>
                <c:ptCount val="18"/>
                <c:pt idx="0">
                  <c:v>4219148476589</c:v>
                </c:pt>
                <c:pt idx="1">
                  <c:v>654433487284</c:v>
                </c:pt>
                <c:pt idx="2">
                  <c:v>174746216035</c:v>
                </c:pt>
                <c:pt idx="3">
                  <c:v>122877051273</c:v>
                </c:pt>
                <c:pt idx="4">
                  <c:v>144008527733</c:v>
                </c:pt>
                <c:pt idx="5">
                  <c:v>90523733742</c:v>
                </c:pt>
                <c:pt idx="6">
                  <c:v>94051483823</c:v>
                </c:pt>
                <c:pt idx="7">
                  <c:v>85415689450</c:v>
                </c:pt>
                <c:pt idx="8">
                  <c:v>36882178819</c:v>
                </c:pt>
                <c:pt idx="9">
                  <c:v>54573766484</c:v>
                </c:pt>
                <c:pt idx="10">
                  <c:v>44937569390</c:v>
                </c:pt>
                <c:pt idx="11">
                  <c:v>8258588636</c:v>
                </c:pt>
                <c:pt idx="12">
                  <c:v>12620747515</c:v>
                </c:pt>
                <c:pt idx="13">
                  <c:v>3253590662</c:v>
                </c:pt>
                <c:pt idx="14">
                  <c:v>13843502134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A-4A11-A9D0-186D755ADD7B}"/>
            </c:ext>
          </c:extLst>
        </c:ser>
        <c:ser>
          <c:idx val="3"/>
          <c:order val="3"/>
          <c:tx>
            <c:strRef>
              <c:f>SPC!$E$1</c:f>
              <c:strCache>
                <c:ptCount val="1"/>
                <c:pt idx="0">
                  <c:v>Revenue Non - Aero 2019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xVal>
          <c:yVal>
            <c:numRef>
              <c:f>SPC!$E$2:$E$19</c:f>
              <c:numCache>
                <c:formatCode>0</c:formatCode>
                <c:ptCount val="18"/>
                <c:pt idx="0">
                  <c:v>4049789753722</c:v>
                </c:pt>
                <c:pt idx="1">
                  <c:v>304686013304</c:v>
                </c:pt>
                <c:pt idx="2">
                  <c:v>116414789319</c:v>
                </c:pt>
                <c:pt idx="3">
                  <c:v>77152244903</c:v>
                </c:pt>
                <c:pt idx="4">
                  <c:v>64010897256</c:v>
                </c:pt>
                <c:pt idx="5">
                  <c:v>45862274472</c:v>
                </c:pt>
                <c:pt idx="6">
                  <c:v>49993528783</c:v>
                </c:pt>
                <c:pt idx="7">
                  <c:v>59946046093</c:v>
                </c:pt>
                <c:pt idx="8">
                  <c:v>27262152555</c:v>
                </c:pt>
                <c:pt idx="9">
                  <c:v>30421594644</c:v>
                </c:pt>
                <c:pt idx="10">
                  <c:v>16825920399</c:v>
                </c:pt>
                <c:pt idx="11">
                  <c:v>7190383054</c:v>
                </c:pt>
                <c:pt idx="12">
                  <c:v>12483169611</c:v>
                </c:pt>
                <c:pt idx="13">
                  <c:v>20332070305</c:v>
                </c:pt>
                <c:pt idx="14">
                  <c:v>16552047780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DA-4A11-A9D0-186D755ADD7B}"/>
            </c:ext>
          </c:extLst>
        </c:ser>
        <c:ser>
          <c:idx val="5"/>
          <c:order val="5"/>
          <c:tx>
            <c:strRef>
              <c:f>SPC!$G$1</c:f>
              <c:strCache>
                <c:ptCount val="1"/>
                <c:pt idx="0">
                  <c:v>Revenue Non - Aero 2020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SPC!$A$2:$A$19</c:f>
              <c:strCache>
                <c:ptCount val="18"/>
                <c:pt idx="0">
                  <c:v>CGK</c:v>
                </c:pt>
                <c:pt idx="1">
                  <c:v>KNO</c:v>
                </c:pt>
                <c:pt idx="2">
                  <c:v>HLP</c:v>
                </c:pt>
                <c:pt idx="3">
                  <c:v>PLM</c:v>
                </c:pt>
                <c:pt idx="4">
                  <c:v>PKU</c:v>
                </c:pt>
                <c:pt idx="5">
                  <c:v>PDG</c:v>
                </c:pt>
                <c:pt idx="6">
                  <c:v>BDO</c:v>
                </c:pt>
                <c:pt idx="7">
                  <c:v>PNK</c:v>
                </c:pt>
                <c:pt idx="8">
                  <c:v>PGK</c:v>
                </c:pt>
                <c:pt idx="9">
                  <c:v>DJB</c:v>
                </c:pt>
                <c:pt idx="10">
                  <c:v>BTJ</c:v>
                </c:pt>
                <c:pt idx="11">
                  <c:v>TNJ</c:v>
                </c:pt>
                <c:pt idx="12">
                  <c:v>DTB</c:v>
                </c:pt>
                <c:pt idx="13">
                  <c:v>BWX</c:v>
                </c:pt>
                <c:pt idx="14">
                  <c:v>PKY</c:v>
                </c:pt>
                <c:pt idx="15">
                  <c:v>TJQ</c:v>
                </c:pt>
                <c:pt idx="16">
                  <c:v>BKS</c:v>
                </c:pt>
                <c:pt idx="17">
                  <c:v>TKG</c:v>
                </c:pt>
              </c:strCache>
            </c:strRef>
          </c:xVal>
          <c:yVal>
            <c:numRef>
              <c:f>SPC!$G$2:$G$19</c:f>
              <c:numCache>
                <c:formatCode>0</c:formatCode>
                <c:ptCount val="18"/>
                <c:pt idx="0">
                  <c:v>2626296548540</c:v>
                </c:pt>
                <c:pt idx="1">
                  <c:v>160388298189</c:v>
                </c:pt>
                <c:pt idx="2">
                  <c:v>70200668114</c:v>
                </c:pt>
                <c:pt idx="3">
                  <c:v>42158139805</c:v>
                </c:pt>
                <c:pt idx="4">
                  <c:v>44287072767</c:v>
                </c:pt>
                <c:pt idx="5">
                  <c:v>26045439499</c:v>
                </c:pt>
                <c:pt idx="6">
                  <c:v>20011808672</c:v>
                </c:pt>
                <c:pt idx="7">
                  <c:v>35044389976</c:v>
                </c:pt>
                <c:pt idx="8">
                  <c:v>12171853248</c:v>
                </c:pt>
                <c:pt idx="9">
                  <c:v>13354608870</c:v>
                </c:pt>
                <c:pt idx="10">
                  <c:v>14178402926</c:v>
                </c:pt>
                <c:pt idx="11">
                  <c:v>4280844786</c:v>
                </c:pt>
                <c:pt idx="12">
                  <c:v>5031143236</c:v>
                </c:pt>
                <c:pt idx="13">
                  <c:v>10102716526</c:v>
                </c:pt>
                <c:pt idx="14">
                  <c:v>22639291564</c:v>
                </c:pt>
                <c:pt idx="15">
                  <c:v>4845049142</c:v>
                </c:pt>
                <c:pt idx="16">
                  <c:v>6170676201</c:v>
                </c:pt>
                <c:pt idx="17">
                  <c:v>8042135978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DA-4A11-A9D0-186D755A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2384"/>
        <c:axId val="330314432"/>
      </c:scatterChart>
      <c:catAx>
        <c:axId val="2657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14432"/>
        <c:crosses val="autoZero"/>
        <c:auto val="1"/>
        <c:lblAlgn val="ctr"/>
        <c:lblOffset val="100"/>
        <c:noMultiLvlLbl val="0"/>
      </c:catAx>
      <c:valAx>
        <c:axId val="330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83820</xdr:rowOff>
    </xdr:from>
    <xdr:to>
      <xdr:col>21</xdr:col>
      <xdr:colOff>45720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20219-0524-4E14-A3BE-78A0D9216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1734-9A5C-47BD-A8D6-D7EADEE06C24}">
  <dimension ref="A1:M19"/>
  <sheetViews>
    <sheetView tabSelected="1" workbookViewId="0">
      <selection activeCell="B2" sqref="B2:M19"/>
    </sheetView>
  </sheetViews>
  <sheetFormatPr defaultRowHeight="14.4" x14ac:dyDescent="0.3"/>
  <cols>
    <col min="1" max="1" width="7.77734375" bestFit="1" customWidth="1"/>
    <col min="2" max="2" width="19.88671875" bestFit="1" customWidth="1"/>
    <col min="3" max="3" width="22.109375" bestFit="1" customWidth="1"/>
    <col min="4" max="4" width="24.77734375" bestFit="1" customWidth="1"/>
    <col min="5" max="5" width="22.21875" bestFit="1" customWidth="1"/>
    <col min="6" max="6" width="16.88671875" bestFit="1" customWidth="1"/>
    <col min="7" max="7" width="22.109375" bestFit="1" customWidth="1"/>
    <col min="8" max="8" width="24.77734375" bestFit="1" customWidth="1"/>
    <col min="9" max="9" width="22.21875" bestFit="1" customWidth="1"/>
    <col min="10" max="10" width="16.88671875" bestFit="1" customWidth="1"/>
    <col min="11" max="11" width="22.109375" bestFit="1" customWidth="1"/>
    <col min="12" max="12" width="24.77734375" bestFit="1" customWidth="1"/>
    <col min="13" max="13" width="22.21875" bestFit="1" customWidth="1"/>
  </cols>
  <sheetData>
    <row r="1" spans="1:13" x14ac:dyDescent="0.3">
      <c r="A1" s="3" t="s">
        <v>27</v>
      </c>
      <c r="B1" s="2" t="s">
        <v>18</v>
      </c>
      <c r="C1" s="2" t="s">
        <v>19</v>
      </c>
      <c r="D1" s="2" t="s">
        <v>28</v>
      </c>
      <c r="E1" s="2" t="s">
        <v>29</v>
      </c>
      <c r="F1" s="2" t="s">
        <v>20</v>
      </c>
      <c r="G1" s="2" t="s">
        <v>21</v>
      </c>
      <c r="H1" s="2" t="s">
        <v>30</v>
      </c>
      <c r="I1" s="2" t="s">
        <v>31</v>
      </c>
      <c r="J1" s="2" t="s">
        <v>22</v>
      </c>
      <c r="K1" s="2" t="s">
        <v>23</v>
      </c>
      <c r="L1" s="2" t="s">
        <v>32</v>
      </c>
      <c r="M1" s="2" t="s">
        <v>33</v>
      </c>
    </row>
    <row r="2" spans="1:13" x14ac:dyDescent="0.3">
      <c r="A2" s="1" t="s">
        <v>2</v>
      </c>
      <c r="B2" s="5">
        <v>4317423902896</v>
      </c>
      <c r="C2" s="5">
        <v>3595244477921</v>
      </c>
      <c r="D2" s="5">
        <v>65667506</v>
      </c>
      <c r="E2" s="10">
        <v>463069</v>
      </c>
      <c r="F2" s="5">
        <v>4219148476589</v>
      </c>
      <c r="G2" s="5">
        <v>4049789753722</v>
      </c>
      <c r="H2" s="5">
        <v>54496625</v>
      </c>
      <c r="I2" s="5">
        <v>390648</v>
      </c>
      <c r="J2" s="5">
        <v>1516723541152</v>
      </c>
      <c r="K2" s="5">
        <v>2626296548540</v>
      </c>
      <c r="L2" s="5">
        <v>20557709</v>
      </c>
      <c r="M2" s="5">
        <v>213043</v>
      </c>
    </row>
    <row r="3" spans="1:13" x14ac:dyDescent="0.3">
      <c r="A3" s="1" t="s">
        <v>0</v>
      </c>
      <c r="B3" s="5">
        <v>706382043851</v>
      </c>
      <c r="C3" s="5">
        <v>274503007319</v>
      </c>
      <c r="D3" s="5">
        <v>10455953</v>
      </c>
      <c r="E3" s="10">
        <v>80354</v>
      </c>
      <c r="F3" s="5">
        <v>654433487284</v>
      </c>
      <c r="G3" s="5">
        <v>304686013304</v>
      </c>
      <c r="H3" s="5">
        <v>8064439</v>
      </c>
      <c r="I3" s="5">
        <v>64691</v>
      </c>
      <c r="J3" s="5">
        <v>243613196254</v>
      </c>
      <c r="K3" s="5">
        <v>160388298189</v>
      </c>
      <c r="L3" s="5">
        <v>3380450</v>
      </c>
      <c r="M3" s="5">
        <v>35935</v>
      </c>
    </row>
    <row r="4" spans="1:13" x14ac:dyDescent="0.3">
      <c r="A4" s="1" t="s">
        <v>1</v>
      </c>
      <c r="B4" s="5">
        <v>206966065344</v>
      </c>
      <c r="C4" s="5">
        <v>101007971155</v>
      </c>
      <c r="D4" s="5">
        <v>7446544</v>
      </c>
      <c r="E4" s="10">
        <v>66798</v>
      </c>
      <c r="F4" s="5">
        <v>174746216035</v>
      </c>
      <c r="G4" s="5">
        <v>116414789319</v>
      </c>
      <c r="H4" s="5">
        <v>6209227</v>
      </c>
      <c r="I4" s="5">
        <v>62047</v>
      </c>
      <c r="J4" s="5">
        <v>75208158668</v>
      </c>
      <c r="K4" s="5">
        <v>70200668114</v>
      </c>
      <c r="L4" s="5">
        <v>2085179</v>
      </c>
      <c r="M4" s="5">
        <v>36152</v>
      </c>
    </row>
    <row r="5" spans="1:13" x14ac:dyDescent="0.3">
      <c r="A5" s="1" t="s">
        <v>3</v>
      </c>
      <c r="B5" s="5">
        <v>149076710765</v>
      </c>
      <c r="C5" s="5">
        <v>92809307934</v>
      </c>
      <c r="D5" s="5">
        <v>5170911</v>
      </c>
      <c r="E5" s="10">
        <v>45559</v>
      </c>
      <c r="F5" s="5">
        <v>122877051273</v>
      </c>
      <c r="G5" s="5">
        <v>77152244903</v>
      </c>
      <c r="H5" s="5">
        <v>4021639</v>
      </c>
      <c r="I5" s="5">
        <v>37254</v>
      </c>
      <c r="J5" s="5">
        <v>53232904080</v>
      </c>
      <c r="K5" s="5">
        <v>42158139805</v>
      </c>
      <c r="L5" s="5">
        <v>1445328</v>
      </c>
      <c r="M5" s="5">
        <v>17670</v>
      </c>
    </row>
    <row r="6" spans="1:13" x14ac:dyDescent="0.3">
      <c r="A6" s="1" t="s">
        <v>4</v>
      </c>
      <c r="B6" s="5">
        <v>128427048488</v>
      </c>
      <c r="C6" s="5">
        <v>70705455495</v>
      </c>
      <c r="D6" s="5">
        <v>4139371</v>
      </c>
      <c r="E6" s="5">
        <v>32936</v>
      </c>
      <c r="F6" s="5">
        <v>144008527733</v>
      </c>
      <c r="G6" s="5">
        <v>64010897256</v>
      </c>
      <c r="H6" s="5">
        <v>3160082</v>
      </c>
      <c r="I6" s="5">
        <v>27453</v>
      </c>
      <c r="J6" s="5">
        <v>61784144028</v>
      </c>
      <c r="K6" s="5">
        <v>44287072767</v>
      </c>
      <c r="L6" s="5">
        <v>1427154</v>
      </c>
      <c r="M6" s="5">
        <v>15404</v>
      </c>
    </row>
    <row r="7" spans="1:13" x14ac:dyDescent="0.3">
      <c r="A7" s="1" t="s">
        <v>5</v>
      </c>
      <c r="B7" s="5">
        <v>106121082562</v>
      </c>
      <c r="C7" s="5">
        <v>46240610683</v>
      </c>
      <c r="D7" s="5">
        <v>4139952</v>
      </c>
      <c r="E7" s="5">
        <v>29990</v>
      </c>
      <c r="F7" s="5">
        <v>90523733742</v>
      </c>
      <c r="G7" s="5">
        <v>45862274472</v>
      </c>
      <c r="H7" s="5">
        <v>3073710</v>
      </c>
      <c r="I7" s="5">
        <v>24111</v>
      </c>
      <c r="J7" s="5">
        <v>43995120381</v>
      </c>
      <c r="K7" s="5">
        <v>26045439499</v>
      </c>
      <c r="L7" s="5">
        <v>1271716</v>
      </c>
      <c r="M7" s="5">
        <v>12286</v>
      </c>
    </row>
    <row r="8" spans="1:13" x14ac:dyDescent="0.3">
      <c r="A8" s="1" t="s">
        <v>6</v>
      </c>
      <c r="B8" s="5">
        <v>139335880721</v>
      </c>
      <c r="C8" s="5">
        <v>57250666055</v>
      </c>
      <c r="D8" s="5">
        <v>3860314</v>
      </c>
      <c r="E8" s="5">
        <v>31865</v>
      </c>
      <c r="F8" s="5">
        <v>94051483823</v>
      </c>
      <c r="G8" s="5">
        <v>49993528783</v>
      </c>
      <c r="H8" s="5">
        <v>2299943</v>
      </c>
      <c r="I8" s="5">
        <v>24011</v>
      </c>
      <c r="J8" s="5">
        <v>19883366716</v>
      </c>
      <c r="K8" s="5">
        <v>20011808672</v>
      </c>
      <c r="L8" s="5">
        <v>483295</v>
      </c>
      <c r="M8" s="5">
        <v>9130</v>
      </c>
    </row>
    <row r="9" spans="1:13" x14ac:dyDescent="0.3">
      <c r="A9" s="1" t="s">
        <v>7</v>
      </c>
      <c r="B9" s="5">
        <v>97796964908</v>
      </c>
      <c r="C9" s="5">
        <v>64423307751</v>
      </c>
      <c r="D9" s="5">
        <v>4208922</v>
      </c>
      <c r="E9" s="5">
        <v>39655</v>
      </c>
      <c r="F9" s="5">
        <v>85415689450</v>
      </c>
      <c r="G9" s="5">
        <v>59946046093</v>
      </c>
      <c r="H9" s="5">
        <v>3268779</v>
      </c>
      <c r="I9" s="5">
        <v>29755</v>
      </c>
      <c r="J9" s="5">
        <v>50276663080</v>
      </c>
      <c r="K9" s="5">
        <v>35044389976</v>
      </c>
      <c r="L9" s="5">
        <v>1434654</v>
      </c>
      <c r="M9" s="5">
        <v>16553</v>
      </c>
    </row>
    <row r="10" spans="1:13" x14ac:dyDescent="0.3">
      <c r="A10" s="1" t="s">
        <v>8</v>
      </c>
      <c r="B10" s="5">
        <v>33987751263</v>
      </c>
      <c r="C10" s="5">
        <v>35488780178</v>
      </c>
      <c r="D10" s="5">
        <v>2173097</v>
      </c>
      <c r="E10" s="5">
        <v>21361</v>
      </c>
      <c r="F10" s="5">
        <v>36882178819</v>
      </c>
      <c r="G10" s="5">
        <v>27262152555</v>
      </c>
      <c r="H10" s="5">
        <v>1645440</v>
      </c>
      <c r="I10" s="5">
        <v>17471</v>
      </c>
      <c r="J10" s="5">
        <v>16118167790</v>
      </c>
      <c r="K10" s="5">
        <v>12171853248</v>
      </c>
      <c r="L10" s="5">
        <v>673066</v>
      </c>
      <c r="M10" s="5">
        <v>9592</v>
      </c>
    </row>
    <row r="11" spans="1:13" x14ac:dyDescent="0.3">
      <c r="A11" s="1" t="s">
        <v>9</v>
      </c>
      <c r="B11" s="5">
        <v>69708460017</v>
      </c>
      <c r="C11" s="5">
        <v>33309358972</v>
      </c>
      <c r="D11" s="5">
        <v>1785810</v>
      </c>
      <c r="E11" s="5">
        <v>17326</v>
      </c>
      <c r="F11" s="5">
        <v>54573766484</v>
      </c>
      <c r="G11" s="5">
        <v>30421594644</v>
      </c>
      <c r="H11" s="5">
        <v>1395993</v>
      </c>
      <c r="I11" s="5">
        <v>15333</v>
      </c>
      <c r="J11" s="5">
        <v>22468427425</v>
      </c>
      <c r="K11" s="5">
        <v>13354608870</v>
      </c>
      <c r="L11" s="5">
        <v>557826</v>
      </c>
      <c r="M11" s="5">
        <v>7841</v>
      </c>
    </row>
    <row r="12" spans="1:13" x14ac:dyDescent="0.3">
      <c r="A12" s="1" t="s">
        <v>10</v>
      </c>
      <c r="B12" s="5">
        <v>38607159224</v>
      </c>
      <c r="C12" s="5">
        <v>14788886301</v>
      </c>
      <c r="D12" s="5">
        <v>1273415</v>
      </c>
      <c r="E12" s="5">
        <v>10510</v>
      </c>
      <c r="F12" s="5">
        <v>44937569390</v>
      </c>
      <c r="G12" s="5">
        <v>16825920399</v>
      </c>
      <c r="H12" s="5">
        <v>1106782</v>
      </c>
      <c r="I12" s="5">
        <v>9279</v>
      </c>
      <c r="J12" s="5">
        <v>13493971043</v>
      </c>
      <c r="K12" s="5">
        <v>14178402926</v>
      </c>
      <c r="L12" s="5">
        <v>381263</v>
      </c>
      <c r="M12" s="5">
        <v>4201</v>
      </c>
    </row>
    <row r="13" spans="1:13" x14ac:dyDescent="0.3">
      <c r="A13" s="1" t="s">
        <v>11</v>
      </c>
      <c r="B13" s="5">
        <v>8660079652</v>
      </c>
      <c r="C13" s="5">
        <v>5902367284</v>
      </c>
      <c r="D13" s="5">
        <v>387209</v>
      </c>
      <c r="E13" s="5">
        <v>5449</v>
      </c>
      <c r="F13" s="5">
        <v>8258588636</v>
      </c>
      <c r="G13" s="5">
        <v>7190383054</v>
      </c>
      <c r="H13" s="5">
        <v>307614</v>
      </c>
      <c r="I13" s="5">
        <v>4669</v>
      </c>
      <c r="J13" s="5">
        <v>4122742971</v>
      </c>
      <c r="K13" s="5">
        <v>4280844786</v>
      </c>
      <c r="L13" s="5">
        <v>120021</v>
      </c>
      <c r="M13" s="5">
        <v>2433</v>
      </c>
    </row>
    <row r="14" spans="1:13" x14ac:dyDescent="0.3">
      <c r="A14" s="1" t="s">
        <v>13</v>
      </c>
      <c r="B14" s="5">
        <v>3541764044</v>
      </c>
      <c r="C14" s="5">
        <v>10401643140</v>
      </c>
      <c r="D14" s="5">
        <v>425476</v>
      </c>
      <c r="E14" s="5">
        <v>4878</v>
      </c>
      <c r="F14" s="5">
        <v>12620747515</v>
      </c>
      <c r="G14" s="5">
        <v>12483169611</v>
      </c>
      <c r="H14" s="5">
        <v>376797</v>
      </c>
      <c r="I14" s="5">
        <v>3732</v>
      </c>
      <c r="J14" s="5">
        <v>5653126075</v>
      </c>
      <c r="K14" s="5">
        <v>5031143236</v>
      </c>
      <c r="L14" s="5">
        <v>182703</v>
      </c>
      <c r="M14" s="5">
        <v>2033</v>
      </c>
    </row>
    <row r="15" spans="1:13" x14ac:dyDescent="0.3">
      <c r="A15" s="1" t="s">
        <v>12</v>
      </c>
      <c r="B15" s="5">
        <v>3845393985</v>
      </c>
      <c r="C15" s="5">
        <v>18933232582</v>
      </c>
      <c r="D15" s="5">
        <v>319380</v>
      </c>
      <c r="E15" s="5">
        <v>7136</v>
      </c>
      <c r="F15" s="5">
        <v>3253590662</v>
      </c>
      <c r="G15" s="5">
        <v>20332070305</v>
      </c>
      <c r="H15" s="5">
        <v>277101</v>
      </c>
      <c r="I15" s="5">
        <v>4567</v>
      </c>
      <c r="J15" s="5">
        <v>3093014106</v>
      </c>
      <c r="K15" s="5">
        <v>10102716526</v>
      </c>
      <c r="L15" s="5">
        <v>110193</v>
      </c>
      <c r="M15" s="5">
        <v>2697</v>
      </c>
    </row>
    <row r="16" spans="1:13" x14ac:dyDescent="0.3">
      <c r="A16" s="1" t="s">
        <v>14</v>
      </c>
      <c r="B16" s="5"/>
      <c r="C16" s="5"/>
      <c r="D16" s="5"/>
      <c r="E16" s="5"/>
      <c r="F16" s="5">
        <v>13843502134</v>
      </c>
      <c r="G16" s="5">
        <v>16552047780</v>
      </c>
      <c r="H16" s="5">
        <v>617359</v>
      </c>
      <c r="I16" s="5">
        <v>17321</v>
      </c>
      <c r="J16" s="5">
        <v>7748246113</v>
      </c>
      <c r="K16" s="5">
        <v>22639291564</v>
      </c>
      <c r="L16" s="5">
        <v>411214</v>
      </c>
      <c r="M16" s="5">
        <v>9427</v>
      </c>
    </row>
    <row r="17" spans="1:13" x14ac:dyDescent="0.3">
      <c r="A17" s="1" t="s">
        <v>15</v>
      </c>
      <c r="B17" s="5"/>
      <c r="C17" s="5"/>
      <c r="D17" s="5"/>
      <c r="E17" s="5"/>
      <c r="F17" s="5"/>
      <c r="G17" s="5"/>
      <c r="H17" s="5"/>
      <c r="I17" s="5"/>
      <c r="J17" s="5">
        <v>6932100672</v>
      </c>
      <c r="K17" s="5">
        <v>4845049142</v>
      </c>
      <c r="L17" s="5">
        <v>314124</v>
      </c>
      <c r="M17" s="5">
        <v>4456</v>
      </c>
    </row>
    <row r="18" spans="1:13" x14ac:dyDescent="0.3">
      <c r="A18" s="1" t="s">
        <v>16</v>
      </c>
      <c r="B18" s="5"/>
      <c r="C18" s="5"/>
      <c r="D18" s="5"/>
      <c r="E18" s="5"/>
      <c r="F18" s="5"/>
      <c r="G18" s="5"/>
      <c r="H18" s="5"/>
      <c r="I18" s="5"/>
      <c r="J18" s="5">
        <v>9393477295</v>
      </c>
      <c r="K18" s="5">
        <v>6170676201</v>
      </c>
      <c r="L18" s="5">
        <v>339231</v>
      </c>
      <c r="M18" s="5">
        <v>4160</v>
      </c>
    </row>
    <row r="19" spans="1:13" x14ac:dyDescent="0.3">
      <c r="A19" s="1" t="s">
        <v>17</v>
      </c>
      <c r="B19" s="5"/>
      <c r="C19" s="5"/>
      <c r="D19" s="5"/>
      <c r="E19" s="5"/>
      <c r="F19" s="5"/>
      <c r="G19" s="5"/>
      <c r="H19" s="5"/>
      <c r="I19" s="5"/>
      <c r="J19" s="5">
        <v>17458213571</v>
      </c>
      <c r="K19" s="5">
        <v>8042135978</v>
      </c>
      <c r="L19" s="5">
        <v>570531</v>
      </c>
      <c r="M19" s="5">
        <v>7831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405A-4D1D-41CF-9347-673B3E61EB27}">
  <dimension ref="A1:J19"/>
  <sheetViews>
    <sheetView topLeftCell="F1" workbookViewId="0">
      <selection sqref="A1:J19"/>
    </sheetView>
  </sheetViews>
  <sheetFormatPr defaultRowHeight="14.4" x14ac:dyDescent="0.3"/>
  <cols>
    <col min="1" max="1" width="7.77734375" bestFit="1" customWidth="1"/>
    <col min="2" max="2" width="17" bestFit="1" customWidth="1"/>
    <col min="3" max="3" width="22.21875" bestFit="1" customWidth="1"/>
    <col min="4" max="4" width="17" bestFit="1" customWidth="1"/>
    <col min="5" max="5" width="22.21875" bestFit="1" customWidth="1"/>
    <col min="6" max="6" width="17" bestFit="1" customWidth="1"/>
    <col min="7" max="7" width="22.21875" bestFit="1" customWidth="1"/>
    <col min="8" max="8" width="13.109375" bestFit="1" customWidth="1"/>
    <col min="9" max="9" width="14.109375" bestFit="1" customWidth="1"/>
    <col min="10" max="10" width="14.77734375" bestFit="1" customWidth="1"/>
  </cols>
  <sheetData>
    <row r="1" spans="1:10" x14ac:dyDescent="0.3">
      <c r="A1" s="3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4" t="s">
        <v>24</v>
      </c>
      <c r="I1" s="4" t="s">
        <v>25</v>
      </c>
      <c r="J1" s="4" t="s">
        <v>26</v>
      </c>
    </row>
    <row r="2" spans="1:10" x14ac:dyDescent="0.3">
      <c r="A2" s="1" t="s">
        <v>2</v>
      </c>
      <c r="B2" s="5">
        <v>4317423902896</v>
      </c>
      <c r="C2" s="5">
        <v>3595244477921</v>
      </c>
      <c r="D2" s="5">
        <v>4219148476589</v>
      </c>
      <c r="E2" s="5">
        <v>4049789753722</v>
      </c>
      <c r="F2" s="5">
        <v>1516723541152</v>
      </c>
      <c r="G2" s="5">
        <v>2626296548540</v>
      </c>
      <c r="H2" s="6">
        <f>AVERAGE($B$2:$G$19)</f>
        <v>244313282830.72223</v>
      </c>
      <c r="I2" s="6">
        <f>$H$2+3*_xlfn.STDEV.S($B$2:$G$19)</f>
        <v>2671303531555.1953</v>
      </c>
      <c r="J2" s="6">
        <f>$H$2-3*_xlfn.STDEV.S($B$2:$G$19)</f>
        <v>-2182676965893.751</v>
      </c>
    </row>
    <row r="3" spans="1:10" x14ac:dyDescent="0.3">
      <c r="A3" s="1" t="s">
        <v>0</v>
      </c>
      <c r="B3" s="5">
        <v>706382043851</v>
      </c>
      <c r="C3" s="5">
        <v>274503007319</v>
      </c>
      <c r="D3" s="5">
        <v>654433487284</v>
      </c>
      <c r="E3" s="5">
        <v>304686013304</v>
      </c>
      <c r="F3" s="5">
        <v>243613196254</v>
      </c>
      <c r="G3" s="5">
        <v>160388298189</v>
      </c>
      <c r="H3" s="6">
        <f t="shared" ref="H3:H19" si="0">AVERAGE($B$2:$G$19)</f>
        <v>244313282830.72223</v>
      </c>
      <c r="I3" s="6">
        <f t="shared" ref="I3:I19" si="1">$H$2+3*_xlfn.STDEV.S($B$2:$G$19)</f>
        <v>2671303531555.1953</v>
      </c>
      <c r="J3" s="6">
        <f t="shared" ref="J3:J19" si="2">$H$2-3*_xlfn.STDEV.S($B$2:$G$19)</f>
        <v>-2182676965893.751</v>
      </c>
    </row>
    <row r="4" spans="1:10" x14ac:dyDescent="0.3">
      <c r="A4" s="1" t="s">
        <v>1</v>
      </c>
      <c r="B4" s="5">
        <v>206966065344</v>
      </c>
      <c r="C4" s="5">
        <v>101007971155</v>
      </c>
      <c r="D4" s="5">
        <v>174746216035</v>
      </c>
      <c r="E4" s="5">
        <v>116414789319</v>
      </c>
      <c r="F4" s="5">
        <v>75208158668</v>
      </c>
      <c r="G4" s="5">
        <v>70200668114</v>
      </c>
      <c r="H4" s="6">
        <f t="shared" si="0"/>
        <v>244313282830.72223</v>
      </c>
      <c r="I4" s="6">
        <f t="shared" si="1"/>
        <v>2671303531555.1953</v>
      </c>
      <c r="J4" s="6">
        <f t="shared" si="2"/>
        <v>-2182676965893.751</v>
      </c>
    </row>
    <row r="5" spans="1:10" x14ac:dyDescent="0.3">
      <c r="A5" s="1" t="s">
        <v>3</v>
      </c>
      <c r="B5" s="5">
        <v>149076710765</v>
      </c>
      <c r="C5" s="5">
        <v>92809307934</v>
      </c>
      <c r="D5" s="5">
        <v>122877051273</v>
      </c>
      <c r="E5" s="5">
        <v>77152244903</v>
      </c>
      <c r="F5" s="5">
        <v>53232904080</v>
      </c>
      <c r="G5" s="5">
        <v>42158139805</v>
      </c>
      <c r="H5" s="6">
        <f t="shared" si="0"/>
        <v>244313282830.72223</v>
      </c>
      <c r="I5" s="6">
        <f t="shared" si="1"/>
        <v>2671303531555.1953</v>
      </c>
      <c r="J5" s="6">
        <f t="shared" si="2"/>
        <v>-2182676965893.751</v>
      </c>
    </row>
    <row r="6" spans="1:10" x14ac:dyDescent="0.3">
      <c r="A6" s="1" t="s">
        <v>4</v>
      </c>
      <c r="B6" s="5">
        <v>128427048488</v>
      </c>
      <c r="C6" s="5">
        <v>70705455495</v>
      </c>
      <c r="D6" s="5">
        <v>144008527733</v>
      </c>
      <c r="E6" s="5">
        <v>64010897256</v>
      </c>
      <c r="F6" s="5">
        <v>61784144028</v>
      </c>
      <c r="G6" s="5">
        <v>44287072767</v>
      </c>
      <c r="H6" s="6">
        <f t="shared" si="0"/>
        <v>244313282830.72223</v>
      </c>
      <c r="I6" s="6">
        <f t="shared" si="1"/>
        <v>2671303531555.1953</v>
      </c>
      <c r="J6" s="6">
        <f t="shared" si="2"/>
        <v>-2182676965893.751</v>
      </c>
    </row>
    <row r="7" spans="1:10" x14ac:dyDescent="0.3">
      <c r="A7" s="1" t="s">
        <v>5</v>
      </c>
      <c r="B7" s="5">
        <v>106121082562</v>
      </c>
      <c r="C7" s="5">
        <v>46240610683</v>
      </c>
      <c r="D7" s="5">
        <v>90523733742</v>
      </c>
      <c r="E7" s="5">
        <v>45862274472</v>
      </c>
      <c r="F7" s="5">
        <v>43995120381</v>
      </c>
      <c r="G7" s="5">
        <v>26045439499</v>
      </c>
      <c r="H7" s="6">
        <f t="shared" si="0"/>
        <v>244313282830.72223</v>
      </c>
      <c r="I7" s="6">
        <f t="shared" si="1"/>
        <v>2671303531555.1953</v>
      </c>
      <c r="J7" s="6">
        <f t="shared" si="2"/>
        <v>-2182676965893.751</v>
      </c>
    </row>
    <row r="8" spans="1:10" x14ac:dyDescent="0.3">
      <c r="A8" s="1" t="s">
        <v>6</v>
      </c>
      <c r="B8" s="5">
        <v>139335880721</v>
      </c>
      <c r="C8" s="5">
        <v>57250666055</v>
      </c>
      <c r="D8" s="5">
        <v>94051483823</v>
      </c>
      <c r="E8" s="5">
        <v>49993528783</v>
      </c>
      <c r="F8" s="5">
        <v>19883366716</v>
      </c>
      <c r="G8" s="5">
        <v>20011808672</v>
      </c>
      <c r="H8" s="6">
        <f t="shared" si="0"/>
        <v>244313282830.72223</v>
      </c>
      <c r="I8" s="6">
        <f t="shared" si="1"/>
        <v>2671303531555.1953</v>
      </c>
      <c r="J8" s="6">
        <f t="shared" si="2"/>
        <v>-2182676965893.751</v>
      </c>
    </row>
    <row r="9" spans="1:10" x14ac:dyDescent="0.3">
      <c r="A9" s="1" t="s">
        <v>7</v>
      </c>
      <c r="B9" s="5">
        <v>97796964908</v>
      </c>
      <c r="C9" s="5">
        <v>64423307751</v>
      </c>
      <c r="D9" s="5">
        <v>85415689450</v>
      </c>
      <c r="E9" s="5">
        <v>59946046093</v>
      </c>
      <c r="F9" s="5">
        <v>50276663080</v>
      </c>
      <c r="G9" s="5">
        <v>35044389976</v>
      </c>
      <c r="H9" s="6">
        <f t="shared" si="0"/>
        <v>244313282830.72223</v>
      </c>
      <c r="I9" s="6">
        <f t="shared" si="1"/>
        <v>2671303531555.1953</v>
      </c>
      <c r="J9" s="6">
        <f t="shared" si="2"/>
        <v>-2182676965893.751</v>
      </c>
    </row>
    <row r="10" spans="1:10" x14ac:dyDescent="0.3">
      <c r="A10" s="1" t="s">
        <v>8</v>
      </c>
      <c r="B10" s="5">
        <v>33987751263</v>
      </c>
      <c r="C10" s="5">
        <v>35488780178</v>
      </c>
      <c r="D10" s="5">
        <v>36882178819</v>
      </c>
      <c r="E10" s="5">
        <v>27262152555</v>
      </c>
      <c r="F10" s="5">
        <v>16118167790</v>
      </c>
      <c r="G10" s="5">
        <v>12171853248</v>
      </c>
      <c r="H10" s="6">
        <f t="shared" si="0"/>
        <v>244313282830.72223</v>
      </c>
      <c r="I10" s="6">
        <f t="shared" si="1"/>
        <v>2671303531555.1953</v>
      </c>
      <c r="J10" s="6">
        <f t="shared" si="2"/>
        <v>-2182676965893.751</v>
      </c>
    </row>
    <row r="11" spans="1:10" x14ac:dyDescent="0.3">
      <c r="A11" s="1" t="s">
        <v>9</v>
      </c>
      <c r="B11" s="5">
        <v>69708460017</v>
      </c>
      <c r="C11" s="5">
        <v>33309358972</v>
      </c>
      <c r="D11" s="5">
        <v>54573766484</v>
      </c>
      <c r="E11" s="5">
        <v>30421594644</v>
      </c>
      <c r="F11" s="5">
        <v>22468427425</v>
      </c>
      <c r="G11" s="5">
        <v>13354608870</v>
      </c>
      <c r="H11" s="6">
        <f t="shared" si="0"/>
        <v>244313282830.72223</v>
      </c>
      <c r="I11" s="6">
        <f t="shared" si="1"/>
        <v>2671303531555.1953</v>
      </c>
      <c r="J11" s="6">
        <f t="shared" si="2"/>
        <v>-2182676965893.751</v>
      </c>
    </row>
    <row r="12" spans="1:10" x14ac:dyDescent="0.3">
      <c r="A12" s="1" t="s">
        <v>10</v>
      </c>
      <c r="B12" s="5">
        <v>38607159224</v>
      </c>
      <c r="C12" s="5">
        <v>14788886301</v>
      </c>
      <c r="D12" s="5">
        <v>44937569390</v>
      </c>
      <c r="E12" s="5">
        <v>16825920399</v>
      </c>
      <c r="F12" s="5">
        <v>13493971043</v>
      </c>
      <c r="G12" s="5">
        <v>14178402926</v>
      </c>
      <c r="H12" s="6">
        <f t="shared" si="0"/>
        <v>244313282830.72223</v>
      </c>
      <c r="I12" s="6">
        <f t="shared" si="1"/>
        <v>2671303531555.1953</v>
      </c>
      <c r="J12" s="6">
        <f t="shared" si="2"/>
        <v>-2182676965893.751</v>
      </c>
    </row>
    <row r="13" spans="1:10" x14ac:dyDescent="0.3">
      <c r="A13" s="1" t="s">
        <v>11</v>
      </c>
      <c r="B13" s="5">
        <v>8660079652</v>
      </c>
      <c r="C13" s="5">
        <v>5902367284</v>
      </c>
      <c r="D13" s="5">
        <v>8258588636</v>
      </c>
      <c r="E13" s="5">
        <v>7190383054</v>
      </c>
      <c r="F13" s="5">
        <v>4122742971</v>
      </c>
      <c r="G13" s="5">
        <v>4280844786</v>
      </c>
      <c r="H13" s="6">
        <f t="shared" si="0"/>
        <v>244313282830.72223</v>
      </c>
      <c r="I13" s="6">
        <f t="shared" si="1"/>
        <v>2671303531555.1953</v>
      </c>
      <c r="J13" s="6">
        <f t="shared" si="2"/>
        <v>-2182676965893.751</v>
      </c>
    </row>
    <row r="14" spans="1:10" x14ac:dyDescent="0.3">
      <c r="A14" s="1" t="s">
        <v>13</v>
      </c>
      <c r="B14" s="5">
        <v>3541764044</v>
      </c>
      <c r="C14" s="5">
        <v>10401643140</v>
      </c>
      <c r="D14" s="5">
        <v>12620747515</v>
      </c>
      <c r="E14" s="5">
        <v>12483169611</v>
      </c>
      <c r="F14" s="5">
        <v>5653126075</v>
      </c>
      <c r="G14" s="5">
        <v>5031143236</v>
      </c>
      <c r="H14" s="6">
        <f t="shared" si="0"/>
        <v>244313282830.72223</v>
      </c>
      <c r="I14" s="6">
        <f t="shared" si="1"/>
        <v>2671303531555.1953</v>
      </c>
      <c r="J14" s="6">
        <f t="shared" si="2"/>
        <v>-2182676965893.751</v>
      </c>
    </row>
    <row r="15" spans="1:10" x14ac:dyDescent="0.3">
      <c r="A15" s="1" t="s">
        <v>12</v>
      </c>
      <c r="B15" s="5">
        <v>3845393985</v>
      </c>
      <c r="C15" s="5">
        <v>18933232582</v>
      </c>
      <c r="D15" s="5">
        <v>3253590662</v>
      </c>
      <c r="E15" s="5">
        <v>20332070305</v>
      </c>
      <c r="F15" s="5">
        <v>3093014106</v>
      </c>
      <c r="G15" s="5">
        <v>10102716526</v>
      </c>
      <c r="H15" s="6">
        <f t="shared" si="0"/>
        <v>244313282830.72223</v>
      </c>
      <c r="I15" s="6">
        <f t="shared" si="1"/>
        <v>2671303531555.1953</v>
      </c>
      <c r="J15" s="6">
        <f t="shared" si="2"/>
        <v>-2182676965893.751</v>
      </c>
    </row>
    <row r="16" spans="1:10" x14ac:dyDescent="0.3">
      <c r="A16" s="1" t="s">
        <v>14</v>
      </c>
      <c r="B16" s="5">
        <v>0</v>
      </c>
      <c r="C16" s="5">
        <v>0</v>
      </c>
      <c r="D16" s="5">
        <v>13843502134</v>
      </c>
      <c r="E16" s="5">
        <v>16552047780</v>
      </c>
      <c r="F16" s="5">
        <v>7748246113</v>
      </c>
      <c r="G16" s="5">
        <v>22639291564</v>
      </c>
      <c r="H16" s="6">
        <f t="shared" si="0"/>
        <v>244313282830.72223</v>
      </c>
      <c r="I16" s="6">
        <f t="shared" si="1"/>
        <v>2671303531555.1953</v>
      </c>
      <c r="J16" s="6">
        <f t="shared" si="2"/>
        <v>-2182676965893.751</v>
      </c>
    </row>
    <row r="17" spans="1:10" x14ac:dyDescent="0.3">
      <c r="A17" s="1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6932100672</v>
      </c>
      <c r="G17" s="5">
        <v>4845049142</v>
      </c>
      <c r="H17" s="6">
        <f t="shared" si="0"/>
        <v>244313282830.72223</v>
      </c>
      <c r="I17" s="6">
        <f t="shared" si="1"/>
        <v>2671303531555.1953</v>
      </c>
      <c r="J17" s="6">
        <f t="shared" si="2"/>
        <v>-2182676965893.751</v>
      </c>
    </row>
    <row r="18" spans="1:10" x14ac:dyDescent="0.3">
      <c r="A18" s="1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9393477295</v>
      </c>
      <c r="G18" s="5">
        <v>6170676201</v>
      </c>
      <c r="H18" s="6">
        <f t="shared" si="0"/>
        <v>244313282830.72223</v>
      </c>
      <c r="I18" s="6">
        <f t="shared" si="1"/>
        <v>2671303531555.1953</v>
      </c>
      <c r="J18" s="6">
        <f t="shared" si="2"/>
        <v>-2182676965893.751</v>
      </c>
    </row>
    <row r="19" spans="1:10" x14ac:dyDescent="0.3">
      <c r="A19" s="1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17458213571</v>
      </c>
      <c r="G19" s="5">
        <v>8042135978</v>
      </c>
      <c r="H19" s="6">
        <f t="shared" si="0"/>
        <v>244313282830.72223</v>
      </c>
      <c r="I19" s="6">
        <f t="shared" si="1"/>
        <v>2671303531555.1953</v>
      </c>
      <c r="J19" s="6">
        <f t="shared" si="2"/>
        <v>-2182676965893.751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AE7C-0872-4D29-8D31-CB3082EAC3AA}">
  <dimension ref="A1:J17"/>
  <sheetViews>
    <sheetView workbookViewId="0">
      <selection activeCell="C19" sqref="C19"/>
    </sheetView>
  </sheetViews>
  <sheetFormatPr defaultRowHeight="14.4" x14ac:dyDescent="0.3"/>
  <cols>
    <col min="1" max="1" width="7.77734375" bestFit="1" customWidth="1"/>
    <col min="2" max="2" width="17" bestFit="1" customWidth="1"/>
    <col min="3" max="3" width="22.21875" bestFit="1" customWidth="1"/>
    <col min="4" max="4" width="17" bestFit="1" customWidth="1"/>
    <col min="5" max="5" width="22.21875" bestFit="1" customWidth="1"/>
    <col min="6" max="6" width="17" bestFit="1" customWidth="1"/>
    <col min="7" max="7" width="22.21875" bestFit="1" customWidth="1"/>
    <col min="8" max="8" width="13.109375" bestFit="1" customWidth="1"/>
    <col min="9" max="9" width="14.109375" bestFit="1" customWidth="1"/>
    <col min="10" max="10" width="14.77734375" bestFit="1" customWidth="1"/>
  </cols>
  <sheetData>
    <row r="1" spans="1:10" x14ac:dyDescent="0.3">
      <c r="A1" s="7" t="s">
        <v>27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x14ac:dyDescent="0.3">
      <c r="A2" s="3" t="s">
        <v>1</v>
      </c>
      <c r="B2" s="5">
        <v>206966065344</v>
      </c>
      <c r="C2" s="5">
        <v>101007971155</v>
      </c>
      <c r="D2" s="5">
        <v>174746216035</v>
      </c>
      <c r="E2" s="5">
        <v>116414789319</v>
      </c>
      <c r="F2" s="5">
        <v>75208158668</v>
      </c>
      <c r="G2" s="5">
        <v>70200668114</v>
      </c>
      <c r="H2" s="5">
        <v>244313282830.72223</v>
      </c>
      <c r="I2" s="5">
        <v>2671303531555.1953</v>
      </c>
      <c r="J2" s="5">
        <v>-2182676965893.751</v>
      </c>
    </row>
    <row r="3" spans="1:10" x14ac:dyDescent="0.3">
      <c r="A3" s="3" t="s">
        <v>3</v>
      </c>
      <c r="B3" s="5">
        <v>149076710765</v>
      </c>
      <c r="C3" s="5">
        <v>92809307934</v>
      </c>
      <c r="D3" s="5">
        <v>122877051273</v>
      </c>
      <c r="E3" s="5">
        <v>77152244903</v>
      </c>
      <c r="F3" s="5">
        <v>53232904080</v>
      </c>
      <c r="G3" s="5">
        <v>42158139805</v>
      </c>
      <c r="H3" s="5">
        <v>244313282830.72223</v>
      </c>
      <c r="I3" s="5">
        <v>2671303531555.1953</v>
      </c>
      <c r="J3" s="5">
        <v>-2182676965893.751</v>
      </c>
    </row>
    <row r="4" spans="1:10" x14ac:dyDescent="0.3">
      <c r="A4" s="3" t="s">
        <v>4</v>
      </c>
      <c r="B4" s="5">
        <v>128427048488</v>
      </c>
      <c r="C4" s="5">
        <v>70705455495</v>
      </c>
      <c r="D4" s="5">
        <v>144008527733</v>
      </c>
      <c r="E4" s="5">
        <v>64010897256</v>
      </c>
      <c r="F4" s="5">
        <v>61784144028</v>
      </c>
      <c r="G4" s="5">
        <v>44287072767</v>
      </c>
      <c r="H4" s="5">
        <v>244313282830.72223</v>
      </c>
      <c r="I4" s="5">
        <v>2671303531555.1953</v>
      </c>
      <c r="J4" s="5">
        <v>-2182676965893.751</v>
      </c>
    </row>
    <row r="5" spans="1:10" x14ac:dyDescent="0.3">
      <c r="A5" s="3" t="s">
        <v>5</v>
      </c>
      <c r="B5" s="5">
        <v>106121082562</v>
      </c>
      <c r="C5" s="5">
        <v>46240610683</v>
      </c>
      <c r="D5" s="5">
        <v>90523733742</v>
      </c>
      <c r="E5" s="5">
        <v>45862274472</v>
      </c>
      <c r="F5" s="5">
        <v>43995120381</v>
      </c>
      <c r="G5" s="5">
        <v>26045439499</v>
      </c>
      <c r="H5" s="5">
        <v>244313282830.72223</v>
      </c>
      <c r="I5" s="5">
        <v>2671303531555.1953</v>
      </c>
      <c r="J5" s="5">
        <v>-2182676965893.751</v>
      </c>
    </row>
    <row r="6" spans="1:10" x14ac:dyDescent="0.3">
      <c r="A6" s="3" t="s">
        <v>6</v>
      </c>
      <c r="B6" s="5">
        <v>139335880721</v>
      </c>
      <c r="C6" s="5">
        <v>57250666055</v>
      </c>
      <c r="D6" s="5">
        <v>94051483823</v>
      </c>
      <c r="E6" s="5">
        <v>49993528783</v>
      </c>
      <c r="F6" s="5">
        <v>19883366716</v>
      </c>
      <c r="G6" s="5">
        <v>20011808672</v>
      </c>
      <c r="H6" s="5">
        <v>244313282830.72223</v>
      </c>
      <c r="I6" s="5">
        <v>2671303531555.1953</v>
      </c>
      <c r="J6" s="5">
        <v>-2182676965893.751</v>
      </c>
    </row>
    <row r="7" spans="1:10" x14ac:dyDescent="0.3">
      <c r="A7" s="3" t="s">
        <v>7</v>
      </c>
      <c r="B7" s="5">
        <v>97796964908</v>
      </c>
      <c r="C7" s="5">
        <v>64423307751</v>
      </c>
      <c r="D7" s="5">
        <v>85415689450</v>
      </c>
      <c r="E7" s="5">
        <v>59946046093</v>
      </c>
      <c r="F7" s="5">
        <v>50276663080</v>
      </c>
      <c r="G7" s="5">
        <v>35044389976</v>
      </c>
      <c r="H7" s="5">
        <v>244313282830.72223</v>
      </c>
      <c r="I7" s="5">
        <v>2671303531555.1953</v>
      </c>
      <c r="J7" s="5">
        <v>-2182676965893.751</v>
      </c>
    </row>
    <row r="8" spans="1:10" x14ac:dyDescent="0.3">
      <c r="A8" s="3" t="s">
        <v>8</v>
      </c>
      <c r="B8" s="5">
        <v>33987751263</v>
      </c>
      <c r="C8" s="5">
        <v>35488780178</v>
      </c>
      <c r="D8" s="5">
        <v>36882178819</v>
      </c>
      <c r="E8" s="5">
        <v>27262152555</v>
      </c>
      <c r="F8" s="5">
        <v>16118167790</v>
      </c>
      <c r="G8" s="5">
        <v>12171853248</v>
      </c>
      <c r="H8" s="5">
        <v>244313282830.72223</v>
      </c>
      <c r="I8" s="5">
        <v>2671303531555.1953</v>
      </c>
      <c r="J8" s="5">
        <v>-2182676965893.751</v>
      </c>
    </row>
    <row r="9" spans="1:10" x14ac:dyDescent="0.3">
      <c r="A9" s="3" t="s">
        <v>9</v>
      </c>
      <c r="B9" s="5">
        <v>69708460017</v>
      </c>
      <c r="C9" s="5">
        <v>33309358972</v>
      </c>
      <c r="D9" s="5">
        <v>54573766484</v>
      </c>
      <c r="E9" s="5">
        <v>30421594644</v>
      </c>
      <c r="F9" s="5">
        <v>22468427425</v>
      </c>
      <c r="G9" s="5">
        <v>13354608870</v>
      </c>
      <c r="H9" s="5">
        <v>244313282830.72223</v>
      </c>
      <c r="I9" s="5">
        <v>2671303531555.1953</v>
      </c>
      <c r="J9" s="5">
        <v>-2182676965893.751</v>
      </c>
    </row>
    <row r="10" spans="1:10" x14ac:dyDescent="0.3">
      <c r="A10" s="3" t="s">
        <v>10</v>
      </c>
      <c r="B10" s="5">
        <v>38607159224</v>
      </c>
      <c r="C10" s="5">
        <v>14788886301</v>
      </c>
      <c r="D10" s="5">
        <v>44937569390</v>
      </c>
      <c r="E10" s="5">
        <v>16825920399</v>
      </c>
      <c r="F10" s="5">
        <v>13493971043</v>
      </c>
      <c r="G10" s="5">
        <v>14178402926</v>
      </c>
      <c r="H10" s="5">
        <v>244313282830.72223</v>
      </c>
      <c r="I10" s="5">
        <v>2671303531555.1953</v>
      </c>
      <c r="J10" s="5">
        <v>-2182676965893.751</v>
      </c>
    </row>
    <row r="11" spans="1:10" x14ac:dyDescent="0.3">
      <c r="A11" s="3" t="s">
        <v>11</v>
      </c>
      <c r="B11" s="5">
        <v>8660079652</v>
      </c>
      <c r="C11" s="5">
        <v>5902367284</v>
      </c>
      <c r="D11" s="5">
        <v>8258588636</v>
      </c>
      <c r="E11" s="5">
        <v>7190383054</v>
      </c>
      <c r="F11" s="5">
        <v>4122742971</v>
      </c>
      <c r="G11" s="5">
        <v>4280844786</v>
      </c>
      <c r="H11" s="5">
        <v>244313282830.72223</v>
      </c>
      <c r="I11" s="5">
        <v>2671303531555.1953</v>
      </c>
      <c r="J11" s="5">
        <v>-2182676965893.751</v>
      </c>
    </row>
    <row r="12" spans="1:10" x14ac:dyDescent="0.3">
      <c r="A12" s="3" t="s">
        <v>13</v>
      </c>
      <c r="B12" s="5">
        <v>3541764044</v>
      </c>
      <c r="C12" s="5">
        <v>10401643140</v>
      </c>
      <c r="D12" s="5">
        <v>12620747515</v>
      </c>
      <c r="E12" s="5">
        <v>12483169611</v>
      </c>
      <c r="F12" s="5">
        <v>5653126075</v>
      </c>
      <c r="G12" s="5">
        <v>5031143236</v>
      </c>
      <c r="H12" s="5">
        <v>244313282830.72223</v>
      </c>
      <c r="I12" s="5">
        <v>2671303531555.1953</v>
      </c>
      <c r="J12" s="5">
        <v>-2182676965893.751</v>
      </c>
    </row>
    <row r="13" spans="1:10" x14ac:dyDescent="0.3">
      <c r="A13" s="3" t="s">
        <v>12</v>
      </c>
      <c r="B13" s="5">
        <v>3845393985</v>
      </c>
      <c r="C13" s="5">
        <v>18933232582</v>
      </c>
      <c r="D13" s="5">
        <v>3253590662</v>
      </c>
      <c r="E13" s="5">
        <v>20332070305</v>
      </c>
      <c r="F13" s="5">
        <v>3093014106</v>
      </c>
      <c r="G13" s="5">
        <v>10102716526</v>
      </c>
      <c r="H13" s="5">
        <v>244313282830.72223</v>
      </c>
      <c r="I13" s="5">
        <v>2671303531555.1953</v>
      </c>
      <c r="J13" s="5">
        <v>-2182676965893.751</v>
      </c>
    </row>
    <row r="14" spans="1:10" x14ac:dyDescent="0.3">
      <c r="A14" s="3" t="s">
        <v>14</v>
      </c>
      <c r="B14" s="5">
        <v>0</v>
      </c>
      <c r="C14" s="5">
        <v>0</v>
      </c>
      <c r="D14" s="5">
        <v>13843502134</v>
      </c>
      <c r="E14" s="5">
        <v>16552047780</v>
      </c>
      <c r="F14" s="5">
        <v>7748246113</v>
      </c>
      <c r="G14" s="5">
        <v>22639291564</v>
      </c>
      <c r="H14" s="5">
        <v>244313282830.72223</v>
      </c>
      <c r="I14" s="5">
        <v>2671303531555.1953</v>
      </c>
      <c r="J14" s="5">
        <v>-2182676965893.751</v>
      </c>
    </row>
    <row r="15" spans="1:10" x14ac:dyDescent="0.3">
      <c r="A15" s="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6932100672</v>
      </c>
      <c r="G15" s="5">
        <v>4845049142</v>
      </c>
      <c r="H15" s="5">
        <v>244313282830.72223</v>
      </c>
      <c r="I15" s="5">
        <v>2671303531555.1953</v>
      </c>
      <c r="J15" s="5">
        <v>-2182676965893.751</v>
      </c>
    </row>
    <row r="16" spans="1:10" x14ac:dyDescent="0.3">
      <c r="A16" s="3" t="s">
        <v>16</v>
      </c>
      <c r="B16" s="5">
        <v>0</v>
      </c>
      <c r="C16" s="5">
        <v>0</v>
      </c>
      <c r="D16" s="5">
        <v>0</v>
      </c>
      <c r="E16" s="5">
        <v>0</v>
      </c>
      <c r="F16" s="5">
        <v>9393477295</v>
      </c>
      <c r="G16" s="5">
        <v>6170676201</v>
      </c>
      <c r="H16" s="5">
        <v>244313282830.72223</v>
      </c>
      <c r="I16" s="5">
        <v>2671303531555.1953</v>
      </c>
      <c r="J16" s="5">
        <v>-2182676965893.751</v>
      </c>
    </row>
    <row r="17" spans="1:10" x14ac:dyDescent="0.3">
      <c r="A17" s="3" t="s">
        <v>17</v>
      </c>
      <c r="B17" s="5">
        <v>0</v>
      </c>
      <c r="C17" s="5">
        <v>0</v>
      </c>
      <c r="D17" s="5">
        <v>0</v>
      </c>
      <c r="E17" s="5">
        <v>0</v>
      </c>
      <c r="F17" s="5">
        <v>17458213571</v>
      </c>
      <c r="G17" s="5">
        <v>8042135978</v>
      </c>
      <c r="H17" s="5">
        <v>244313282830.72223</v>
      </c>
      <c r="I17" s="5">
        <v>2671303531555.1953</v>
      </c>
      <c r="J17" s="5">
        <v>-2182676965893.751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C0A6-C327-4385-A7E6-043E69EFAB6B}">
  <dimension ref="A1:E15"/>
  <sheetViews>
    <sheetView workbookViewId="0">
      <selection sqref="A1:E15"/>
    </sheetView>
  </sheetViews>
  <sheetFormatPr defaultRowHeight="14.4" x14ac:dyDescent="0.3"/>
  <cols>
    <col min="1" max="1" width="7.77734375" bestFit="1" customWidth="1"/>
    <col min="2" max="2" width="16.88671875" bestFit="1" customWidth="1"/>
    <col min="3" max="3" width="22.109375" bestFit="1" customWidth="1"/>
    <col min="4" max="4" width="24.77734375" bestFit="1" customWidth="1"/>
    <col min="5" max="5" width="22.21875" bestFit="1" customWidth="1"/>
  </cols>
  <sheetData>
    <row r="1" spans="1:5" x14ac:dyDescent="0.3">
      <c r="A1" t="s">
        <v>27</v>
      </c>
      <c r="B1" s="2" t="s">
        <v>18</v>
      </c>
      <c r="C1" s="2" t="s">
        <v>19</v>
      </c>
      <c r="D1" s="2" t="s">
        <v>28</v>
      </c>
      <c r="E1" s="2" t="s">
        <v>29</v>
      </c>
    </row>
    <row r="2" spans="1:5" x14ac:dyDescent="0.3">
      <c r="A2" s="1" t="s">
        <v>2</v>
      </c>
      <c r="B2" s="8">
        <v>4317423902896</v>
      </c>
      <c r="C2" s="8">
        <v>3595244477921</v>
      </c>
      <c r="D2" s="8">
        <v>65667506</v>
      </c>
      <c r="E2" s="9">
        <v>463069</v>
      </c>
    </row>
    <row r="3" spans="1:5" x14ac:dyDescent="0.3">
      <c r="A3" s="1" t="s">
        <v>0</v>
      </c>
      <c r="B3" s="8">
        <v>706382043851</v>
      </c>
      <c r="C3" s="8">
        <v>274503007319</v>
      </c>
      <c r="D3" s="8">
        <v>10455953</v>
      </c>
      <c r="E3" s="9">
        <v>80354</v>
      </c>
    </row>
    <row r="4" spans="1:5" x14ac:dyDescent="0.3">
      <c r="A4" s="1" t="s">
        <v>1</v>
      </c>
      <c r="B4" s="8">
        <v>206966065344</v>
      </c>
      <c r="C4" s="8">
        <v>101007971155</v>
      </c>
      <c r="D4" s="8">
        <v>7446544</v>
      </c>
      <c r="E4" s="9">
        <v>66798</v>
      </c>
    </row>
    <row r="5" spans="1:5" x14ac:dyDescent="0.3">
      <c r="A5" s="1" t="s">
        <v>3</v>
      </c>
      <c r="B5" s="8">
        <v>149076710765</v>
      </c>
      <c r="C5" s="8">
        <v>92809307934</v>
      </c>
      <c r="D5" s="8">
        <v>5170911</v>
      </c>
      <c r="E5" s="9">
        <v>45559</v>
      </c>
    </row>
    <row r="6" spans="1:5" x14ac:dyDescent="0.3">
      <c r="A6" s="1" t="s">
        <v>4</v>
      </c>
      <c r="B6" s="8">
        <v>128427048488</v>
      </c>
      <c r="C6" s="8">
        <v>70705455495</v>
      </c>
      <c r="D6" s="8">
        <v>4139371</v>
      </c>
      <c r="E6" s="8">
        <v>32936</v>
      </c>
    </row>
    <row r="7" spans="1:5" x14ac:dyDescent="0.3">
      <c r="A7" s="1" t="s">
        <v>5</v>
      </c>
      <c r="B7" s="8">
        <v>106121082562</v>
      </c>
      <c r="C7" s="8">
        <v>46240610683</v>
      </c>
      <c r="D7" s="8">
        <v>4139952</v>
      </c>
      <c r="E7" s="8">
        <v>29990</v>
      </c>
    </row>
    <row r="8" spans="1:5" x14ac:dyDescent="0.3">
      <c r="A8" s="1" t="s">
        <v>6</v>
      </c>
      <c r="B8" s="8">
        <v>139335880721</v>
      </c>
      <c r="C8" s="8">
        <v>57250666055</v>
      </c>
      <c r="D8" s="8">
        <v>3860314</v>
      </c>
      <c r="E8" s="8">
        <v>31865</v>
      </c>
    </row>
    <row r="9" spans="1:5" x14ac:dyDescent="0.3">
      <c r="A9" s="1" t="s">
        <v>7</v>
      </c>
      <c r="B9" s="8">
        <v>97796964908</v>
      </c>
      <c r="C9" s="8">
        <v>64423307751</v>
      </c>
      <c r="D9" s="8">
        <v>4208922</v>
      </c>
      <c r="E9" s="8">
        <v>39655</v>
      </c>
    </row>
    <row r="10" spans="1:5" x14ac:dyDescent="0.3">
      <c r="A10" s="1" t="s">
        <v>8</v>
      </c>
      <c r="B10" s="8">
        <v>33987751263</v>
      </c>
      <c r="C10" s="8">
        <v>35488780178</v>
      </c>
      <c r="D10" s="8">
        <v>2173097</v>
      </c>
      <c r="E10" s="8">
        <v>21361</v>
      </c>
    </row>
    <row r="11" spans="1:5" x14ac:dyDescent="0.3">
      <c r="A11" s="1" t="s">
        <v>9</v>
      </c>
      <c r="B11" s="8">
        <v>69708460017</v>
      </c>
      <c r="C11" s="8">
        <v>33309358972</v>
      </c>
      <c r="D11" s="8">
        <v>1785810</v>
      </c>
      <c r="E11" s="8">
        <v>17326</v>
      </c>
    </row>
    <row r="12" spans="1:5" x14ac:dyDescent="0.3">
      <c r="A12" s="1" t="s">
        <v>10</v>
      </c>
      <c r="B12" s="8">
        <v>38607159224</v>
      </c>
      <c r="C12" s="8">
        <v>14788886301</v>
      </c>
      <c r="D12" s="8">
        <v>1273415</v>
      </c>
      <c r="E12" s="8">
        <v>10510</v>
      </c>
    </row>
    <row r="13" spans="1:5" x14ac:dyDescent="0.3">
      <c r="A13" s="1" t="s">
        <v>11</v>
      </c>
      <c r="B13" s="8">
        <v>8660079652</v>
      </c>
      <c r="C13" s="8">
        <v>5902367284</v>
      </c>
      <c r="D13" s="8">
        <v>387209</v>
      </c>
      <c r="E13" s="8">
        <v>5449</v>
      </c>
    </row>
    <row r="14" spans="1:5" x14ac:dyDescent="0.3">
      <c r="A14" s="1" t="s">
        <v>13</v>
      </c>
      <c r="B14" s="8">
        <v>3541764044</v>
      </c>
      <c r="C14" s="8">
        <v>10401643140</v>
      </c>
      <c r="D14" s="8">
        <v>425476</v>
      </c>
      <c r="E14" s="8">
        <v>4878</v>
      </c>
    </row>
    <row r="15" spans="1:5" x14ac:dyDescent="0.3">
      <c r="A15" s="1" t="s">
        <v>12</v>
      </c>
      <c r="B15" s="8">
        <v>3845393985</v>
      </c>
      <c r="C15" s="8">
        <v>18933232582</v>
      </c>
      <c r="D15" s="8">
        <v>319380</v>
      </c>
      <c r="E15" s="8">
        <v>7136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2615-EDF0-4C08-B6A5-1FF1E1CF88B3}">
  <dimension ref="A1:E16"/>
  <sheetViews>
    <sheetView workbookViewId="0">
      <selection sqref="A1:E16"/>
    </sheetView>
  </sheetViews>
  <sheetFormatPr defaultRowHeight="14.4" x14ac:dyDescent="0.3"/>
  <cols>
    <col min="1" max="1" width="7.77734375" bestFit="1" customWidth="1"/>
    <col min="2" max="2" width="16.88671875" bestFit="1" customWidth="1"/>
    <col min="3" max="3" width="22.109375" bestFit="1" customWidth="1"/>
    <col min="4" max="4" width="24.77734375" bestFit="1" customWidth="1"/>
    <col min="5" max="5" width="22.21875" bestFit="1" customWidth="1"/>
  </cols>
  <sheetData>
    <row r="1" spans="1:5" x14ac:dyDescent="0.3">
      <c r="A1" t="s">
        <v>27</v>
      </c>
      <c r="B1" s="2" t="s">
        <v>20</v>
      </c>
      <c r="C1" s="2" t="s">
        <v>21</v>
      </c>
      <c r="D1" s="2" t="s">
        <v>30</v>
      </c>
      <c r="E1" s="2" t="s">
        <v>31</v>
      </c>
    </row>
    <row r="2" spans="1:5" x14ac:dyDescent="0.3">
      <c r="A2" s="1" t="s">
        <v>2</v>
      </c>
      <c r="B2" s="8">
        <v>4219148476589</v>
      </c>
      <c r="C2" s="8">
        <v>4049789753722</v>
      </c>
      <c r="D2" s="8">
        <v>54496625</v>
      </c>
      <c r="E2" s="8">
        <v>390648</v>
      </c>
    </row>
    <row r="3" spans="1:5" x14ac:dyDescent="0.3">
      <c r="A3" s="1" t="s">
        <v>0</v>
      </c>
      <c r="B3" s="8">
        <v>654433487284</v>
      </c>
      <c r="C3" s="8">
        <v>304686013304</v>
      </c>
      <c r="D3" s="8">
        <v>8064439</v>
      </c>
      <c r="E3" s="8">
        <v>64691</v>
      </c>
    </row>
    <row r="4" spans="1:5" x14ac:dyDescent="0.3">
      <c r="A4" s="1" t="s">
        <v>1</v>
      </c>
      <c r="B4" s="8">
        <v>174746216035</v>
      </c>
      <c r="C4" s="8">
        <v>116414789319</v>
      </c>
      <c r="D4" s="8">
        <v>6209227</v>
      </c>
      <c r="E4" s="8">
        <v>62047</v>
      </c>
    </row>
    <row r="5" spans="1:5" x14ac:dyDescent="0.3">
      <c r="A5" s="1" t="s">
        <v>3</v>
      </c>
      <c r="B5" s="8">
        <v>122877051273</v>
      </c>
      <c r="C5" s="8">
        <v>77152244903</v>
      </c>
      <c r="D5" s="8">
        <v>4021639</v>
      </c>
      <c r="E5" s="8">
        <v>37254</v>
      </c>
    </row>
    <row r="6" spans="1:5" x14ac:dyDescent="0.3">
      <c r="A6" s="1" t="s">
        <v>4</v>
      </c>
      <c r="B6" s="8">
        <v>144008527733</v>
      </c>
      <c r="C6" s="8">
        <v>64010897256</v>
      </c>
      <c r="D6" s="8">
        <v>3160082</v>
      </c>
      <c r="E6" s="8">
        <v>27453</v>
      </c>
    </row>
    <row r="7" spans="1:5" x14ac:dyDescent="0.3">
      <c r="A7" s="1" t="s">
        <v>5</v>
      </c>
      <c r="B7" s="8">
        <v>90523733742</v>
      </c>
      <c r="C7" s="8">
        <v>45862274472</v>
      </c>
      <c r="D7" s="8">
        <v>3073710</v>
      </c>
      <c r="E7" s="8">
        <v>24111</v>
      </c>
    </row>
    <row r="8" spans="1:5" x14ac:dyDescent="0.3">
      <c r="A8" s="1" t="s">
        <v>6</v>
      </c>
      <c r="B8" s="8">
        <v>94051483823</v>
      </c>
      <c r="C8" s="8">
        <v>49993528783</v>
      </c>
      <c r="D8" s="8">
        <v>2299943</v>
      </c>
      <c r="E8" s="8">
        <v>24011</v>
      </c>
    </row>
    <row r="9" spans="1:5" x14ac:dyDescent="0.3">
      <c r="A9" s="1" t="s">
        <v>7</v>
      </c>
      <c r="B9" s="8">
        <v>85415689450</v>
      </c>
      <c r="C9" s="8">
        <v>59946046093</v>
      </c>
      <c r="D9" s="8">
        <v>3268779</v>
      </c>
      <c r="E9" s="8">
        <v>29755</v>
      </c>
    </row>
    <row r="10" spans="1:5" x14ac:dyDescent="0.3">
      <c r="A10" s="1" t="s">
        <v>8</v>
      </c>
      <c r="B10" s="8">
        <v>36882178819</v>
      </c>
      <c r="C10" s="8">
        <v>27262152555</v>
      </c>
      <c r="D10" s="8">
        <v>1645440</v>
      </c>
      <c r="E10" s="8">
        <v>17471</v>
      </c>
    </row>
    <row r="11" spans="1:5" x14ac:dyDescent="0.3">
      <c r="A11" s="1" t="s">
        <v>9</v>
      </c>
      <c r="B11" s="8">
        <v>54573766484</v>
      </c>
      <c r="C11" s="8">
        <v>30421594644</v>
      </c>
      <c r="D11" s="8">
        <v>1395993</v>
      </c>
      <c r="E11" s="8">
        <v>15333</v>
      </c>
    </row>
    <row r="12" spans="1:5" x14ac:dyDescent="0.3">
      <c r="A12" s="1" t="s">
        <v>10</v>
      </c>
      <c r="B12" s="8">
        <v>44937569390</v>
      </c>
      <c r="C12" s="8">
        <v>16825920399</v>
      </c>
      <c r="D12" s="8">
        <v>1106782</v>
      </c>
      <c r="E12" s="8">
        <v>9279</v>
      </c>
    </row>
    <row r="13" spans="1:5" x14ac:dyDescent="0.3">
      <c r="A13" s="1" t="s">
        <v>11</v>
      </c>
      <c r="B13" s="8">
        <v>8258588636</v>
      </c>
      <c r="C13" s="8">
        <v>7190383054</v>
      </c>
      <c r="D13" s="8">
        <v>307614</v>
      </c>
      <c r="E13" s="8">
        <v>4669</v>
      </c>
    </row>
    <row r="14" spans="1:5" x14ac:dyDescent="0.3">
      <c r="A14" s="1" t="s">
        <v>13</v>
      </c>
      <c r="B14" s="8">
        <v>12620747515</v>
      </c>
      <c r="C14" s="8">
        <v>12483169611</v>
      </c>
      <c r="D14" s="8">
        <v>376797</v>
      </c>
      <c r="E14" s="8">
        <v>3732</v>
      </c>
    </row>
    <row r="15" spans="1:5" x14ac:dyDescent="0.3">
      <c r="A15" s="1" t="s">
        <v>12</v>
      </c>
      <c r="B15" s="8">
        <v>3253590662</v>
      </c>
      <c r="C15" s="8">
        <v>20332070305</v>
      </c>
      <c r="D15" s="8">
        <v>277101</v>
      </c>
      <c r="E15" s="8">
        <v>4567</v>
      </c>
    </row>
    <row r="16" spans="1:5" x14ac:dyDescent="0.3">
      <c r="A16" s="1" t="s">
        <v>14</v>
      </c>
      <c r="B16" s="8">
        <v>13843502134</v>
      </c>
      <c r="C16" s="8">
        <v>16552047780</v>
      </c>
      <c r="D16" s="8">
        <v>617359</v>
      </c>
      <c r="E16" s="8">
        <v>17321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BCAF-D7C1-4B5E-BFBF-1D86D43D8695}">
  <dimension ref="A1:E19"/>
  <sheetViews>
    <sheetView workbookViewId="0">
      <selection sqref="A1:E19"/>
    </sheetView>
  </sheetViews>
  <sheetFormatPr defaultRowHeight="14.4" x14ac:dyDescent="0.3"/>
  <cols>
    <col min="2" max="2" width="16.88671875" bestFit="1" customWidth="1"/>
    <col min="3" max="3" width="22.109375" bestFit="1" customWidth="1"/>
    <col min="4" max="4" width="24.77734375" bestFit="1" customWidth="1"/>
    <col min="5" max="5" width="22.21875" bestFit="1" customWidth="1"/>
  </cols>
  <sheetData>
    <row r="1" spans="1:5" x14ac:dyDescent="0.3">
      <c r="A1" s="3" t="s">
        <v>27</v>
      </c>
      <c r="B1" s="2" t="s">
        <v>22</v>
      </c>
      <c r="C1" s="2" t="s">
        <v>23</v>
      </c>
      <c r="D1" s="2" t="s">
        <v>32</v>
      </c>
      <c r="E1" s="2" t="s">
        <v>33</v>
      </c>
    </row>
    <row r="2" spans="1:5" x14ac:dyDescent="0.3">
      <c r="A2" s="1" t="s">
        <v>2</v>
      </c>
      <c r="B2" s="8">
        <v>1516723541152</v>
      </c>
      <c r="C2" s="8">
        <v>2626296548540</v>
      </c>
      <c r="D2" s="8">
        <v>20557709</v>
      </c>
      <c r="E2" s="8">
        <v>213043</v>
      </c>
    </row>
    <row r="3" spans="1:5" x14ac:dyDescent="0.3">
      <c r="A3" s="1" t="s">
        <v>0</v>
      </c>
      <c r="B3" s="8">
        <v>243613196254</v>
      </c>
      <c r="C3" s="8">
        <v>160388298189</v>
      </c>
      <c r="D3" s="8">
        <v>3380450</v>
      </c>
      <c r="E3" s="8">
        <v>35935</v>
      </c>
    </row>
    <row r="4" spans="1:5" x14ac:dyDescent="0.3">
      <c r="A4" s="1" t="s">
        <v>1</v>
      </c>
      <c r="B4" s="8">
        <v>75208158668</v>
      </c>
      <c r="C4" s="8">
        <v>70200668114</v>
      </c>
      <c r="D4" s="8">
        <v>2085179</v>
      </c>
      <c r="E4" s="8">
        <v>36152</v>
      </c>
    </row>
    <row r="5" spans="1:5" x14ac:dyDescent="0.3">
      <c r="A5" s="1" t="s">
        <v>3</v>
      </c>
      <c r="B5" s="8">
        <v>53232904080</v>
      </c>
      <c r="C5" s="8">
        <v>42158139805</v>
      </c>
      <c r="D5" s="8">
        <v>1445328</v>
      </c>
      <c r="E5" s="8">
        <v>17670</v>
      </c>
    </row>
    <row r="6" spans="1:5" x14ac:dyDescent="0.3">
      <c r="A6" s="1" t="s">
        <v>4</v>
      </c>
      <c r="B6" s="8">
        <v>61784144028</v>
      </c>
      <c r="C6" s="8">
        <v>44287072767</v>
      </c>
      <c r="D6" s="8">
        <v>1427154</v>
      </c>
      <c r="E6" s="8">
        <v>15404</v>
      </c>
    </row>
    <row r="7" spans="1:5" x14ac:dyDescent="0.3">
      <c r="A7" s="1" t="s">
        <v>5</v>
      </c>
      <c r="B7" s="8">
        <v>43995120381</v>
      </c>
      <c r="C7" s="8">
        <v>26045439499</v>
      </c>
      <c r="D7" s="8">
        <v>1271716</v>
      </c>
      <c r="E7" s="8">
        <v>12286</v>
      </c>
    </row>
    <row r="8" spans="1:5" x14ac:dyDescent="0.3">
      <c r="A8" s="1" t="s">
        <v>6</v>
      </c>
      <c r="B8" s="8">
        <v>19883366716</v>
      </c>
      <c r="C8" s="8">
        <v>20011808672</v>
      </c>
      <c r="D8" s="8">
        <v>483295</v>
      </c>
      <c r="E8" s="8">
        <v>9130</v>
      </c>
    </row>
    <row r="9" spans="1:5" x14ac:dyDescent="0.3">
      <c r="A9" s="1" t="s">
        <v>7</v>
      </c>
      <c r="B9" s="8">
        <v>50276663080</v>
      </c>
      <c r="C9" s="8">
        <v>35044389976</v>
      </c>
      <c r="D9" s="8">
        <v>1434654</v>
      </c>
      <c r="E9" s="8">
        <v>16553</v>
      </c>
    </row>
    <row r="10" spans="1:5" x14ac:dyDescent="0.3">
      <c r="A10" s="1" t="s">
        <v>8</v>
      </c>
      <c r="B10" s="8">
        <v>16118167790</v>
      </c>
      <c r="C10" s="8">
        <v>12171853248</v>
      </c>
      <c r="D10" s="8">
        <v>673066</v>
      </c>
      <c r="E10" s="8">
        <v>9592</v>
      </c>
    </row>
    <row r="11" spans="1:5" x14ac:dyDescent="0.3">
      <c r="A11" s="1" t="s">
        <v>9</v>
      </c>
      <c r="B11" s="8">
        <v>22468427425</v>
      </c>
      <c r="C11" s="8">
        <v>13354608870</v>
      </c>
      <c r="D11" s="8">
        <v>557826</v>
      </c>
      <c r="E11" s="8">
        <v>7841</v>
      </c>
    </row>
    <row r="12" spans="1:5" x14ac:dyDescent="0.3">
      <c r="A12" s="1" t="s">
        <v>10</v>
      </c>
      <c r="B12" s="8">
        <v>13493971043</v>
      </c>
      <c r="C12" s="8">
        <v>14178402926</v>
      </c>
      <c r="D12" s="8">
        <v>381263</v>
      </c>
      <c r="E12" s="8">
        <v>4201</v>
      </c>
    </row>
    <row r="13" spans="1:5" x14ac:dyDescent="0.3">
      <c r="A13" s="1" t="s">
        <v>11</v>
      </c>
      <c r="B13" s="8">
        <v>4122742971</v>
      </c>
      <c r="C13" s="8">
        <v>4280844786</v>
      </c>
      <c r="D13" s="8">
        <v>120021</v>
      </c>
      <c r="E13" s="8">
        <v>2433</v>
      </c>
    </row>
    <row r="14" spans="1:5" x14ac:dyDescent="0.3">
      <c r="A14" s="1" t="s">
        <v>13</v>
      </c>
      <c r="B14" s="8">
        <v>5653126075</v>
      </c>
      <c r="C14" s="8">
        <v>5031143236</v>
      </c>
      <c r="D14" s="8">
        <v>182703</v>
      </c>
      <c r="E14" s="8">
        <v>2033</v>
      </c>
    </row>
    <row r="15" spans="1:5" x14ac:dyDescent="0.3">
      <c r="A15" s="1" t="s">
        <v>12</v>
      </c>
      <c r="B15" s="8">
        <v>3093014106</v>
      </c>
      <c r="C15" s="8">
        <v>10102716526</v>
      </c>
      <c r="D15" s="8">
        <v>110193</v>
      </c>
      <c r="E15" s="8">
        <v>2697</v>
      </c>
    </row>
    <row r="16" spans="1:5" x14ac:dyDescent="0.3">
      <c r="A16" s="1" t="s">
        <v>14</v>
      </c>
      <c r="B16" s="8">
        <v>7748246113</v>
      </c>
      <c r="C16" s="8">
        <v>22639291564</v>
      </c>
      <c r="D16" s="8">
        <v>411214</v>
      </c>
      <c r="E16" s="8">
        <v>9427</v>
      </c>
    </row>
    <row r="17" spans="1:5" x14ac:dyDescent="0.3">
      <c r="A17" s="1" t="s">
        <v>15</v>
      </c>
      <c r="B17" s="8">
        <v>6932100672</v>
      </c>
      <c r="C17" s="8">
        <v>4845049142</v>
      </c>
      <c r="D17" s="8">
        <v>314124</v>
      </c>
      <c r="E17" s="8">
        <v>4456</v>
      </c>
    </row>
    <row r="18" spans="1:5" x14ac:dyDescent="0.3">
      <c r="A18" s="1" t="s">
        <v>16</v>
      </c>
      <c r="B18" s="8">
        <v>9393477295</v>
      </c>
      <c r="C18" s="8">
        <v>6170676201</v>
      </c>
      <c r="D18" s="8">
        <v>339231</v>
      </c>
      <c r="E18" s="8">
        <v>4160</v>
      </c>
    </row>
    <row r="19" spans="1:5" x14ac:dyDescent="0.3">
      <c r="A19" s="1" t="s">
        <v>17</v>
      </c>
      <c r="B19" s="8">
        <v>17458213571</v>
      </c>
      <c r="C19" s="8">
        <v>8042135978</v>
      </c>
      <c r="D19" s="8">
        <v>570531</v>
      </c>
      <c r="E19" s="8">
        <v>7831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SPC</vt:lpstr>
      <vt:lpstr>OUTPUT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2022-02-25T07:54:37Z</dcterms:created>
  <dcterms:modified xsi:type="dcterms:W3CDTF">2022-04-02T10:04:38Z</dcterms:modified>
</cp:coreProperties>
</file>