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FE9DF9F-F011-4826-BD13-3965E9E1EC62}" xr6:coauthVersionLast="47" xr6:coauthVersionMax="47" xr10:uidLastSave="{00000000-0000-0000-0000-000000000000}"/>
  <bookViews>
    <workbookView xWindow="-120" yWindow="-120" windowWidth="20730" windowHeight="11160" activeTab="1" xr2:uid="{0C099095-0E6A-4189-B63A-50C0A6090C9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C40" i="1"/>
  <c r="D40" i="1"/>
  <c r="E40" i="1"/>
  <c r="F40" i="1"/>
  <c r="G40" i="1"/>
  <c r="H40" i="1"/>
  <c r="I40" i="1"/>
  <c r="J40" i="1"/>
  <c r="K40" i="1"/>
  <c r="L40" i="1"/>
  <c r="M40" i="1"/>
  <c r="N40" i="1"/>
  <c r="M12" i="1"/>
  <c r="N12" i="1"/>
  <c r="D12" i="1"/>
  <c r="E12" i="1"/>
  <c r="F12" i="1"/>
  <c r="G12" i="1"/>
  <c r="H12" i="1"/>
  <c r="I12" i="1"/>
  <c r="J12" i="1"/>
  <c r="K12" i="1"/>
  <c r="L12" i="1"/>
  <c r="C12" i="1"/>
</calcChain>
</file>

<file path=xl/sharedStrings.xml><?xml version="1.0" encoding="utf-8"?>
<sst xmlns="http://schemas.openxmlformats.org/spreadsheetml/2006/main" count="123" uniqueCount="24">
  <si>
    <t>Year</t>
  </si>
  <si>
    <t>Format</t>
  </si>
  <si>
    <t>Runs</t>
  </si>
  <si>
    <t>ODI</t>
  </si>
  <si>
    <t>Inns</t>
  </si>
  <si>
    <t>Balls</t>
  </si>
  <si>
    <t>Outs</t>
  </si>
  <si>
    <t>Avg</t>
  </si>
  <si>
    <t>SR</t>
  </si>
  <si>
    <t>HS</t>
  </si>
  <si>
    <t>4s</t>
  </si>
  <si>
    <t>6s</t>
  </si>
  <si>
    <t>Dots%</t>
  </si>
  <si>
    <t>90*</t>
  </si>
  <si>
    <t>94*</t>
  </si>
  <si>
    <t>122*</t>
  </si>
  <si>
    <t>74*</t>
  </si>
  <si>
    <t>Innings</t>
  </si>
  <si>
    <t>152*</t>
  </si>
  <si>
    <t>112*</t>
  </si>
  <si>
    <t>137*</t>
  </si>
  <si>
    <t>TOTAL</t>
  </si>
  <si>
    <t>T.Twenty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</si>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</sst>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3C05-E705-4C0A-B379-B35326566D28}">
  <dimension ref="A1:O118"/>
  <sheetViews>
    <sheetView topLeftCell="A21" zoomScaleNormal="100" workbookViewId="0">
      <selection activeCell="A30" sqref="A30:N39"/>
    </sheetView>
  </sheetViews>
  <sheetFormatPr defaultRowHeight="15" x14ac:dyDescent="0.25"/>
  <cols>
    <col min="2" max="2" width="14.5703125" customWidth="1"/>
  </cols>
  <sheetData>
    <row r="1" spans="1:15" x14ac:dyDescent="0.25">
      <c r="A1" s="4" t="s">
        <v>1</v>
      </c>
      <c r="B1" s="2" t="s">
        <v>0</v>
      </c>
      <c r="C1" s="2" t="s">
        <v>4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>
        <v>50</v>
      </c>
      <c r="K1" s="2">
        <v>100</v>
      </c>
      <c r="L1" s="2" t="s">
        <v>10</v>
      </c>
      <c r="M1" s="2" t="s">
        <v>11</v>
      </c>
      <c r="N1" s="2" t="s">
        <v>12</v>
      </c>
      <c r="O1" s="4"/>
    </row>
    <row r="2" spans="1:15" x14ac:dyDescent="0.25">
      <c r="A2" s="4" t="s">
        <v>22</v>
      </c>
      <c r="B2" s="1">
        <v>2016</v>
      </c>
      <c r="C2" s="1">
        <v>15</v>
      </c>
      <c r="D2" s="1">
        <v>641</v>
      </c>
      <c r="E2" s="1">
        <v>467</v>
      </c>
      <c r="F2" s="1">
        <v>11</v>
      </c>
      <c r="G2" s="1">
        <v>58.27</v>
      </c>
      <c r="H2" s="1">
        <v>137.19999999999999</v>
      </c>
      <c r="I2" s="1" t="s">
        <v>13</v>
      </c>
      <c r="J2" s="1">
        <v>7</v>
      </c>
      <c r="K2" s="1">
        <v>0</v>
      </c>
      <c r="L2" s="1">
        <v>58</v>
      </c>
      <c r="M2" s="1">
        <v>15</v>
      </c>
      <c r="N2" s="3">
        <v>0.3</v>
      </c>
      <c r="O2" s="4"/>
    </row>
    <row r="3" spans="1:15" x14ac:dyDescent="0.25">
      <c r="A3" s="4" t="s">
        <v>22</v>
      </c>
      <c r="B3" s="1">
        <v>2017</v>
      </c>
      <c r="C3" s="1">
        <v>10</v>
      </c>
      <c r="D3" s="1">
        <v>299</v>
      </c>
      <c r="E3" s="1">
        <v>215</v>
      </c>
      <c r="F3" s="1">
        <v>9</v>
      </c>
      <c r="G3" s="1">
        <v>33.22</v>
      </c>
      <c r="H3" s="1">
        <v>139.07</v>
      </c>
      <c r="I3" s="1">
        <v>82</v>
      </c>
      <c r="J3" s="1">
        <v>3</v>
      </c>
      <c r="K3" s="1">
        <v>0</v>
      </c>
      <c r="L3" s="1">
        <v>24</v>
      </c>
      <c r="M3" s="1">
        <v>11</v>
      </c>
      <c r="N3" s="3">
        <v>0.29299999999999998</v>
      </c>
      <c r="O3" s="4"/>
    </row>
    <row r="4" spans="1:15" x14ac:dyDescent="0.25">
      <c r="A4" s="4" t="s">
        <v>22</v>
      </c>
      <c r="B4" s="1">
        <v>2018</v>
      </c>
      <c r="C4" s="1">
        <v>10</v>
      </c>
      <c r="D4" s="1">
        <v>211</v>
      </c>
      <c r="E4" s="1">
        <v>162</v>
      </c>
      <c r="F4" s="1">
        <v>7</v>
      </c>
      <c r="G4" s="1">
        <v>30.14</v>
      </c>
      <c r="H4" s="1">
        <v>130.24</v>
      </c>
      <c r="I4" s="1">
        <v>61</v>
      </c>
      <c r="J4" s="1">
        <v>2</v>
      </c>
      <c r="K4" s="1">
        <v>0</v>
      </c>
      <c r="L4" s="1">
        <v>19</v>
      </c>
      <c r="M4" s="1">
        <v>7</v>
      </c>
      <c r="N4" s="3">
        <v>0.315</v>
      </c>
      <c r="O4" s="4"/>
    </row>
    <row r="5" spans="1:15" x14ac:dyDescent="0.25">
      <c r="A5" s="4" t="s">
        <v>22</v>
      </c>
      <c r="B5" s="1">
        <v>2019</v>
      </c>
      <c r="C5" s="1">
        <v>10</v>
      </c>
      <c r="D5" s="1">
        <v>466</v>
      </c>
      <c r="E5" s="1">
        <v>325</v>
      </c>
      <c r="F5" s="1">
        <v>8</v>
      </c>
      <c r="G5" s="1">
        <v>58.25</v>
      </c>
      <c r="H5" s="1">
        <v>143.38</v>
      </c>
      <c r="I5" s="1" t="s">
        <v>14</v>
      </c>
      <c r="J5" s="1">
        <v>5</v>
      </c>
      <c r="K5" s="1">
        <v>0</v>
      </c>
      <c r="L5" s="1">
        <v>43</v>
      </c>
      <c r="M5" s="1">
        <v>20</v>
      </c>
      <c r="N5" s="3">
        <v>0.27</v>
      </c>
      <c r="O5" s="4"/>
    </row>
    <row r="6" spans="1:15" x14ac:dyDescent="0.25">
      <c r="A6" s="4" t="s">
        <v>22</v>
      </c>
      <c r="B6" s="1">
        <v>2020</v>
      </c>
      <c r="C6" s="1">
        <v>10</v>
      </c>
      <c r="D6" s="1">
        <v>295</v>
      </c>
      <c r="E6" s="1">
        <v>220</v>
      </c>
      <c r="F6" s="1">
        <v>9</v>
      </c>
      <c r="G6" s="1">
        <v>32.770000000000003</v>
      </c>
      <c r="H6" s="1">
        <v>134.09</v>
      </c>
      <c r="I6" s="1">
        <v>85</v>
      </c>
      <c r="J6" s="1">
        <v>2</v>
      </c>
      <c r="K6" s="1">
        <v>0</v>
      </c>
      <c r="L6" s="1">
        <v>25</v>
      </c>
      <c r="M6" s="1">
        <v>11</v>
      </c>
      <c r="N6" s="3">
        <v>0.3</v>
      </c>
      <c r="O6" s="4"/>
    </row>
    <row r="7" spans="1:15" x14ac:dyDescent="0.25">
      <c r="A7" s="4" t="s">
        <v>22</v>
      </c>
      <c r="B7" s="1">
        <v>2021</v>
      </c>
      <c r="C7" s="1">
        <v>10</v>
      </c>
      <c r="D7" s="1">
        <v>299</v>
      </c>
      <c r="E7" s="1">
        <v>218</v>
      </c>
      <c r="F7" s="1">
        <v>8</v>
      </c>
      <c r="G7" s="1">
        <v>37.369999999999997</v>
      </c>
      <c r="H7" s="1">
        <v>137.15</v>
      </c>
      <c r="I7" s="1">
        <v>73</v>
      </c>
      <c r="J7" s="1">
        <v>3</v>
      </c>
      <c r="K7" s="1">
        <v>0</v>
      </c>
      <c r="L7" s="1">
        <v>29</v>
      </c>
      <c r="M7" s="1">
        <v>10</v>
      </c>
      <c r="N7" s="3">
        <v>0.28799999999999998</v>
      </c>
      <c r="O7" s="4"/>
    </row>
    <row r="8" spans="1:15" x14ac:dyDescent="0.25">
      <c r="A8" s="4" t="s">
        <v>22</v>
      </c>
      <c r="B8" s="1">
        <v>2022</v>
      </c>
      <c r="C8" s="1">
        <v>11</v>
      </c>
      <c r="D8" s="1">
        <v>781</v>
      </c>
      <c r="E8" s="1">
        <v>525</v>
      </c>
      <c r="F8" s="1">
        <v>10</v>
      </c>
      <c r="G8" s="1">
        <v>78.099999999999994</v>
      </c>
      <c r="H8" s="1">
        <v>148.76</v>
      </c>
      <c r="I8" s="1" t="s">
        <v>15</v>
      </c>
      <c r="J8" s="1">
        <v>9</v>
      </c>
      <c r="K8" s="1">
        <v>1</v>
      </c>
      <c r="L8" s="1">
        <v>66</v>
      </c>
      <c r="M8" s="1">
        <v>24</v>
      </c>
      <c r="N8" s="3">
        <v>0.26500000000000001</v>
      </c>
      <c r="O8" s="4"/>
    </row>
    <row r="9" spans="1:15" x14ac:dyDescent="0.25">
      <c r="A9" s="4" t="s">
        <v>22</v>
      </c>
      <c r="B9" s="1">
        <v>2023</v>
      </c>
      <c r="C9" s="1">
        <v>10</v>
      </c>
      <c r="D9" s="1">
        <v>361</v>
      </c>
      <c r="E9" s="1">
        <v>250</v>
      </c>
      <c r="F9" s="1">
        <v>8</v>
      </c>
      <c r="G9" s="1">
        <v>45.12</v>
      </c>
      <c r="H9" s="1">
        <v>144.4</v>
      </c>
      <c r="I9" s="1">
        <v>82</v>
      </c>
      <c r="J9" s="1">
        <v>4</v>
      </c>
      <c r="K9" s="1">
        <v>0</v>
      </c>
      <c r="L9" s="1">
        <v>33</v>
      </c>
      <c r="M9" s="1">
        <v>12</v>
      </c>
      <c r="N9" s="3">
        <v>0.26</v>
      </c>
      <c r="O9" s="4"/>
    </row>
    <row r="10" spans="1:15" x14ac:dyDescent="0.25">
      <c r="A10" s="4" t="s">
        <v>22</v>
      </c>
      <c r="B10" s="1">
        <v>2024</v>
      </c>
      <c r="C10" s="1">
        <v>9</v>
      </c>
      <c r="D10" s="1">
        <v>312</v>
      </c>
      <c r="E10" s="1">
        <v>215</v>
      </c>
      <c r="F10" s="1">
        <v>7</v>
      </c>
      <c r="G10" s="1">
        <v>44.57</v>
      </c>
      <c r="H10" s="1">
        <v>145.11000000000001</v>
      </c>
      <c r="I10" s="1" t="s">
        <v>16</v>
      </c>
      <c r="J10" s="1">
        <v>3</v>
      </c>
      <c r="K10" s="1">
        <v>0</v>
      </c>
      <c r="L10" s="1">
        <v>28</v>
      </c>
      <c r="M10" s="1">
        <v>13</v>
      </c>
      <c r="N10" s="3">
        <v>0.254</v>
      </c>
      <c r="O10" s="4"/>
    </row>
    <row r="11" spans="1:15" x14ac:dyDescent="0.25">
      <c r="A11" s="4" t="s">
        <v>22</v>
      </c>
      <c r="B11" s="1">
        <v>2025</v>
      </c>
      <c r="C11" s="1">
        <v>4</v>
      </c>
      <c r="D11" s="1">
        <v>122</v>
      </c>
      <c r="E11" s="1">
        <v>83</v>
      </c>
      <c r="F11" s="1">
        <v>3</v>
      </c>
      <c r="G11" s="1">
        <v>40.659999999999997</v>
      </c>
      <c r="H11" s="1">
        <v>146.97999999999999</v>
      </c>
      <c r="I11" s="1">
        <v>60</v>
      </c>
      <c r="J11" s="1">
        <v>1</v>
      </c>
      <c r="K11" s="1">
        <v>0</v>
      </c>
      <c r="L11" s="1">
        <v>10</v>
      </c>
      <c r="M11" s="1">
        <v>5</v>
      </c>
      <c r="N11" s="3">
        <v>0.24</v>
      </c>
      <c r="O11" s="4"/>
    </row>
    <row r="12" spans="1:15" x14ac:dyDescent="0.25">
      <c r="A12" s="4"/>
      <c r="B12" s="4" t="s">
        <v>21</v>
      </c>
      <c r="C12" s="4">
        <f>SUM(C2:C11)</f>
        <v>99</v>
      </c>
      <c r="D12" s="4">
        <f t="shared" ref="D12:L12" si="0">SUM(D2:D11)</f>
        <v>3787</v>
      </c>
      <c r="E12" s="4">
        <f t="shared" si="0"/>
        <v>2680</v>
      </c>
      <c r="F12" s="4">
        <f t="shared" si="0"/>
        <v>80</v>
      </c>
      <c r="G12" s="4">
        <f t="shared" si="0"/>
        <v>458.47</v>
      </c>
      <c r="H12" s="4">
        <f t="shared" si="0"/>
        <v>1406.38</v>
      </c>
      <c r="I12" s="4">
        <f t="shared" si="0"/>
        <v>443</v>
      </c>
      <c r="J12" s="4">
        <f t="shared" si="0"/>
        <v>39</v>
      </c>
      <c r="K12" s="4">
        <f t="shared" si="0"/>
        <v>1</v>
      </c>
      <c r="L12" s="4">
        <f t="shared" si="0"/>
        <v>335</v>
      </c>
      <c r="M12" s="4">
        <f>SUM(M2:M11)</f>
        <v>128</v>
      </c>
      <c r="N12" s="5">
        <f>SUM(N2:N11)</f>
        <v>2.7850000000000001</v>
      </c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2" t="s">
        <v>0</v>
      </c>
      <c r="C14" s="2" t="s">
        <v>17</v>
      </c>
      <c r="D14" s="2" t="s">
        <v>2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>
        <v>50</v>
      </c>
      <c r="K14" s="2">
        <v>100</v>
      </c>
      <c r="L14" s="2" t="s">
        <v>10</v>
      </c>
      <c r="M14" s="2" t="s">
        <v>11</v>
      </c>
      <c r="N14" s="2" t="s">
        <v>12</v>
      </c>
      <c r="O14" s="4"/>
    </row>
    <row r="15" spans="1:15" x14ac:dyDescent="0.25">
      <c r="A15" s="4" t="s">
        <v>3</v>
      </c>
      <c r="B15" s="1">
        <v>2015</v>
      </c>
      <c r="C15" s="1">
        <v>17</v>
      </c>
      <c r="D15" s="1">
        <v>712</v>
      </c>
      <c r="E15" s="1">
        <v>825</v>
      </c>
      <c r="F15" s="1">
        <v>15</v>
      </c>
      <c r="G15" s="1">
        <v>47.47</v>
      </c>
      <c r="H15" s="1">
        <v>86.3</v>
      </c>
      <c r="I15" s="1">
        <v>123</v>
      </c>
      <c r="J15" s="1">
        <v>5</v>
      </c>
      <c r="K15" s="1">
        <v>2</v>
      </c>
      <c r="L15" s="1">
        <v>76</v>
      </c>
      <c r="M15" s="1">
        <v>14</v>
      </c>
      <c r="N15" s="3">
        <v>0.42180000000000001</v>
      </c>
      <c r="O15" s="4"/>
    </row>
    <row r="16" spans="1:15" x14ac:dyDescent="0.25">
      <c r="A16" s="4" t="s">
        <v>3</v>
      </c>
      <c r="B16" s="1">
        <v>2016</v>
      </c>
      <c r="C16" s="1">
        <v>14</v>
      </c>
      <c r="D16" s="1">
        <v>684</v>
      </c>
      <c r="E16" s="1">
        <v>758</v>
      </c>
      <c r="F16" s="1">
        <v>12</v>
      </c>
      <c r="G16" s="1">
        <v>57</v>
      </c>
      <c r="H16" s="1">
        <v>90.24</v>
      </c>
      <c r="I16" s="1">
        <v>101</v>
      </c>
      <c r="J16" s="1">
        <v>4</v>
      </c>
      <c r="K16" s="1">
        <v>1</v>
      </c>
      <c r="L16" s="1">
        <v>68</v>
      </c>
      <c r="M16" s="1">
        <v>10</v>
      </c>
      <c r="N16" s="3">
        <v>0.39700000000000002</v>
      </c>
      <c r="O16" s="4"/>
    </row>
    <row r="17" spans="1:15" x14ac:dyDescent="0.25">
      <c r="A17" s="4" t="s">
        <v>3</v>
      </c>
      <c r="B17" s="1">
        <v>2017</v>
      </c>
      <c r="C17" s="1">
        <v>20</v>
      </c>
      <c r="D17" s="1">
        <v>912</v>
      </c>
      <c r="E17" s="1">
        <v>987</v>
      </c>
      <c r="F17" s="1">
        <v>18</v>
      </c>
      <c r="G17" s="1">
        <v>50.66</v>
      </c>
      <c r="H17" s="1">
        <v>92.38</v>
      </c>
      <c r="I17" s="1">
        <v>143</v>
      </c>
      <c r="J17" s="1">
        <v>6</v>
      </c>
      <c r="K17" s="1">
        <v>3</v>
      </c>
      <c r="L17" s="1">
        <v>88</v>
      </c>
      <c r="M17" s="1">
        <v>20</v>
      </c>
      <c r="N17" s="3">
        <v>0.375</v>
      </c>
      <c r="O17" s="4"/>
    </row>
    <row r="18" spans="1:15" x14ac:dyDescent="0.25">
      <c r="A18" s="4" t="s">
        <v>3</v>
      </c>
      <c r="B18" s="1">
        <v>2018</v>
      </c>
      <c r="C18" s="1">
        <v>16</v>
      </c>
      <c r="D18" s="1">
        <v>1023</v>
      </c>
      <c r="E18" s="1">
        <v>1040</v>
      </c>
      <c r="F18" s="1">
        <v>14</v>
      </c>
      <c r="G18" s="1">
        <v>73.069999999999993</v>
      </c>
      <c r="H18" s="1">
        <v>98.36</v>
      </c>
      <c r="I18" s="1" t="s">
        <v>18</v>
      </c>
      <c r="J18" s="1">
        <v>7</v>
      </c>
      <c r="K18" s="1">
        <v>4</v>
      </c>
      <c r="L18" s="1">
        <v>102</v>
      </c>
      <c r="M18" s="1">
        <v>24</v>
      </c>
      <c r="N18" s="3">
        <v>0.35099999999999998</v>
      </c>
      <c r="O18" s="4"/>
    </row>
    <row r="19" spans="1:15" x14ac:dyDescent="0.25">
      <c r="A19" s="4" t="s">
        <v>3</v>
      </c>
      <c r="B19" s="1">
        <v>2019</v>
      </c>
      <c r="C19" s="1">
        <v>21</v>
      </c>
      <c r="D19" s="1">
        <v>998</v>
      </c>
      <c r="E19" s="1">
        <v>1075</v>
      </c>
      <c r="F19" s="1">
        <v>19</v>
      </c>
      <c r="G19" s="1">
        <v>52.52</v>
      </c>
      <c r="H19" s="1">
        <v>92.84</v>
      </c>
      <c r="I19" s="1">
        <v>117</v>
      </c>
      <c r="J19" s="1">
        <v>5</v>
      </c>
      <c r="K19" s="1">
        <v>2</v>
      </c>
      <c r="L19" s="1">
        <v>89</v>
      </c>
      <c r="M19" s="1">
        <v>18</v>
      </c>
      <c r="N19" s="3">
        <v>0.36470000000000002</v>
      </c>
      <c r="O19" s="4"/>
    </row>
    <row r="20" spans="1:15" x14ac:dyDescent="0.25">
      <c r="A20" s="4" t="s">
        <v>3</v>
      </c>
      <c r="B20" s="1">
        <v>2020</v>
      </c>
      <c r="C20" s="1">
        <v>5</v>
      </c>
      <c r="D20" s="1">
        <v>220</v>
      </c>
      <c r="E20" s="1">
        <v>236</v>
      </c>
      <c r="F20" s="1">
        <v>5</v>
      </c>
      <c r="G20" s="1">
        <v>44</v>
      </c>
      <c r="H20" s="1">
        <v>93.22</v>
      </c>
      <c r="I20" s="1">
        <v>78</v>
      </c>
      <c r="J20" s="1">
        <v>2</v>
      </c>
      <c r="K20" s="1">
        <v>0</v>
      </c>
      <c r="L20" s="1">
        <v>21</v>
      </c>
      <c r="M20" s="1">
        <v>6</v>
      </c>
      <c r="N20" s="3">
        <v>0.40679999999999999</v>
      </c>
      <c r="O20" s="4"/>
    </row>
    <row r="21" spans="1:15" x14ac:dyDescent="0.25">
      <c r="A21" s="4" t="s">
        <v>3</v>
      </c>
      <c r="B21" s="1">
        <v>2021</v>
      </c>
      <c r="C21" s="1">
        <v>12</v>
      </c>
      <c r="D21" s="1">
        <v>515</v>
      </c>
      <c r="E21" s="1">
        <v>554</v>
      </c>
      <c r="F21" s="1">
        <v>11</v>
      </c>
      <c r="G21" s="1">
        <v>46.81</v>
      </c>
      <c r="H21" s="1">
        <v>92.95</v>
      </c>
      <c r="I21" s="1">
        <v>105</v>
      </c>
      <c r="J21" s="1">
        <v>3</v>
      </c>
      <c r="K21" s="1">
        <v>1</v>
      </c>
      <c r="L21" s="1">
        <v>46</v>
      </c>
      <c r="M21" s="1">
        <v>12</v>
      </c>
      <c r="N21" s="3">
        <v>0.38269999999999998</v>
      </c>
      <c r="O21" s="4"/>
    </row>
    <row r="22" spans="1:15" x14ac:dyDescent="0.25">
      <c r="A22" s="4" t="s">
        <v>3</v>
      </c>
      <c r="B22" s="1">
        <v>2022</v>
      </c>
      <c r="C22" s="1">
        <v>10</v>
      </c>
      <c r="D22" s="1">
        <v>476</v>
      </c>
      <c r="E22" s="1">
        <v>491</v>
      </c>
      <c r="F22" s="1">
        <v>9</v>
      </c>
      <c r="G22" s="1">
        <v>52.88</v>
      </c>
      <c r="H22" s="1">
        <v>96.94</v>
      </c>
      <c r="I22" s="1" t="s">
        <v>19</v>
      </c>
      <c r="J22" s="1">
        <v>2</v>
      </c>
      <c r="K22" s="1">
        <v>2</v>
      </c>
      <c r="L22" s="1">
        <v>41</v>
      </c>
      <c r="M22" s="1">
        <v>10</v>
      </c>
      <c r="N22" s="3">
        <v>0.36649999999999999</v>
      </c>
      <c r="O22" s="4"/>
    </row>
    <row r="23" spans="1:15" x14ac:dyDescent="0.25">
      <c r="A23" s="4" t="s">
        <v>3</v>
      </c>
      <c r="B23" s="1">
        <v>2023</v>
      </c>
      <c r="C23" s="1">
        <v>18</v>
      </c>
      <c r="D23" s="1">
        <v>880</v>
      </c>
      <c r="E23" s="1">
        <v>910</v>
      </c>
      <c r="F23" s="1">
        <v>17</v>
      </c>
      <c r="G23" s="1">
        <v>51.76</v>
      </c>
      <c r="H23" s="1">
        <v>96.7</v>
      </c>
      <c r="I23" s="1">
        <v>124</v>
      </c>
      <c r="J23" s="1">
        <v>6</v>
      </c>
      <c r="K23" s="1">
        <v>2</v>
      </c>
      <c r="L23" s="1">
        <v>84</v>
      </c>
      <c r="M23" s="1">
        <v>21</v>
      </c>
      <c r="N23" s="3">
        <v>0.34799999999999998</v>
      </c>
      <c r="O23" s="4"/>
    </row>
    <row r="24" spans="1:15" x14ac:dyDescent="0.25">
      <c r="A24" s="4" t="s">
        <v>3</v>
      </c>
      <c r="B24" s="1">
        <v>2024</v>
      </c>
      <c r="C24" s="1">
        <v>8</v>
      </c>
      <c r="D24" s="1">
        <v>332</v>
      </c>
      <c r="E24" s="1">
        <v>350</v>
      </c>
      <c r="F24" s="1">
        <v>7</v>
      </c>
      <c r="G24" s="1">
        <v>47.42</v>
      </c>
      <c r="H24" s="1">
        <v>94.86</v>
      </c>
      <c r="I24" s="1">
        <v>91</v>
      </c>
      <c r="J24" s="1">
        <v>2</v>
      </c>
      <c r="K24" s="1">
        <v>0</v>
      </c>
      <c r="L24" s="1">
        <v>31</v>
      </c>
      <c r="M24" s="1">
        <v>8</v>
      </c>
      <c r="N24" s="3">
        <v>0.37140000000000001</v>
      </c>
      <c r="O24" s="4"/>
    </row>
    <row r="25" spans="1:15" x14ac:dyDescent="0.25">
      <c r="A25" s="4"/>
      <c r="B25" s="4" t="s">
        <v>21</v>
      </c>
      <c r="C25" s="4">
        <f>SUM(C15:C24)</f>
        <v>141</v>
      </c>
      <c r="D25" s="4">
        <f t="shared" ref="D25:N25" si="1">SUM(D15:D24)</f>
        <v>6752</v>
      </c>
      <c r="E25" s="4">
        <f t="shared" si="1"/>
        <v>7226</v>
      </c>
      <c r="F25" s="4">
        <f t="shared" si="1"/>
        <v>127</v>
      </c>
      <c r="G25" s="4">
        <f t="shared" si="1"/>
        <v>523.58999999999992</v>
      </c>
      <c r="H25" s="4">
        <f t="shared" si="1"/>
        <v>934.79000000000008</v>
      </c>
      <c r="I25" s="4">
        <f t="shared" si="1"/>
        <v>882</v>
      </c>
      <c r="J25" s="4">
        <f t="shared" si="1"/>
        <v>42</v>
      </c>
      <c r="K25" s="4">
        <f t="shared" si="1"/>
        <v>17</v>
      </c>
      <c r="L25" s="4">
        <f t="shared" si="1"/>
        <v>646</v>
      </c>
      <c r="M25" s="4">
        <f t="shared" si="1"/>
        <v>143</v>
      </c>
      <c r="N25" s="4">
        <f t="shared" si="1"/>
        <v>3.7848999999999995</v>
      </c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2" t="s">
        <v>0</v>
      </c>
      <c r="C29" s="2" t="s">
        <v>17</v>
      </c>
      <c r="D29" s="2" t="s">
        <v>2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>
        <v>50</v>
      </c>
      <c r="K29" s="2">
        <v>100</v>
      </c>
      <c r="L29" s="2" t="s">
        <v>10</v>
      </c>
      <c r="M29" s="2" t="s">
        <v>11</v>
      </c>
      <c r="N29" s="2" t="s">
        <v>12</v>
      </c>
      <c r="O29" s="4"/>
    </row>
    <row r="30" spans="1:15" x14ac:dyDescent="0.25">
      <c r="A30" s="4" t="s">
        <v>23</v>
      </c>
      <c r="B30" s="1">
        <v>2015</v>
      </c>
      <c r="C30" s="1">
        <v>12</v>
      </c>
      <c r="D30" s="1">
        <v>650</v>
      </c>
      <c r="E30" s="1">
        <v>1220</v>
      </c>
      <c r="F30" s="1">
        <v>10</v>
      </c>
      <c r="G30" s="1">
        <v>65</v>
      </c>
      <c r="H30" s="1">
        <v>53.28</v>
      </c>
      <c r="I30" s="1">
        <v>144</v>
      </c>
      <c r="J30" s="1">
        <v>3</v>
      </c>
      <c r="K30" s="1">
        <v>2</v>
      </c>
      <c r="L30" s="1">
        <v>78</v>
      </c>
      <c r="M30" s="1">
        <v>6</v>
      </c>
      <c r="N30" s="6">
        <v>0.66800000000000004</v>
      </c>
      <c r="O30" s="4"/>
    </row>
    <row r="31" spans="1:15" x14ac:dyDescent="0.25">
      <c r="A31" s="4" t="s">
        <v>23</v>
      </c>
      <c r="B31" s="1">
        <v>2016</v>
      </c>
      <c r="C31" s="1">
        <v>18</v>
      </c>
      <c r="D31" s="1">
        <v>1050</v>
      </c>
      <c r="E31" s="1">
        <v>1985</v>
      </c>
      <c r="F31" s="1">
        <v>16</v>
      </c>
      <c r="G31" s="1">
        <v>65.63</v>
      </c>
      <c r="H31" s="1">
        <v>52.89</v>
      </c>
      <c r="I31" s="1">
        <v>211</v>
      </c>
      <c r="J31" s="1">
        <v>5</v>
      </c>
      <c r="K31" s="1">
        <v>3</v>
      </c>
      <c r="L31" s="1">
        <v>110</v>
      </c>
      <c r="M31" s="1">
        <v>8</v>
      </c>
      <c r="N31" s="6">
        <v>0.68</v>
      </c>
      <c r="O31" s="4"/>
    </row>
    <row r="32" spans="1:15" x14ac:dyDescent="0.25">
      <c r="A32" s="4" t="s">
        <v>23</v>
      </c>
      <c r="B32" s="1">
        <v>2017</v>
      </c>
      <c r="C32" s="1">
        <v>22</v>
      </c>
      <c r="D32" s="1">
        <v>1158</v>
      </c>
      <c r="E32" s="1">
        <v>2220</v>
      </c>
      <c r="F32" s="1">
        <v>20</v>
      </c>
      <c r="G32" s="1">
        <v>57.9</v>
      </c>
      <c r="H32" s="1">
        <v>52.16</v>
      </c>
      <c r="I32" s="1">
        <v>176</v>
      </c>
      <c r="J32" s="1">
        <v>6</v>
      </c>
      <c r="K32" s="1">
        <v>2</v>
      </c>
      <c r="L32" s="1">
        <v>132</v>
      </c>
      <c r="M32" s="1">
        <v>9</v>
      </c>
      <c r="N32" s="6">
        <v>0.6784</v>
      </c>
      <c r="O32" s="4"/>
    </row>
    <row r="33" spans="1:15" x14ac:dyDescent="0.25">
      <c r="A33" s="4" t="s">
        <v>23</v>
      </c>
      <c r="B33" s="1">
        <v>2018</v>
      </c>
      <c r="C33" s="1">
        <v>20</v>
      </c>
      <c r="D33" s="1">
        <v>1023</v>
      </c>
      <c r="E33" s="1">
        <v>1965</v>
      </c>
      <c r="F33" s="1">
        <v>18</v>
      </c>
      <c r="G33" s="1">
        <v>56.83</v>
      </c>
      <c r="H33" s="1">
        <v>52.06</v>
      </c>
      <c r="I33" s="1">
        <v>153</v>
      </c>
      <c r="J33" s="1">
        <v>4</v>
      </c>
      <c r="K33" s="1">
        <v>3</v>
      </c>
      <c r="L33" s="1">
        <v>120</v>
      </c>
      <c r="M33" s="1">
        <v>11</v>
      </c>
      <c r="N33" s="6">
        <v>0.68300000000000005</v>
      </c>
      <c r="O33" s="4"/>
    </row>
    <row r="34" spans="1:15" x14ac:dyDescent="0.25">
      <c r="A34" s="4" t="s">
        <v>23</v>
      </c>
      <c r="B34" s="1">
        <v>2019</v>
      </c>
      <c r="C34" s="1">
        <v>16</v>
      </c>
      <c r="D34" s="1">
        <v>890</v>
      </c>
      <c r="E34" s="1">
        <v>1700</v>
      </c>
      <c r="F34" s="1">
        <v>15</v>
      </c>
      <c r="G34" s="1">
        <v>59.33</v>
      </c>
      <c r="H34" s="1">
        <v>52.35</v>
      </c>
      <c r="I34" s="1" t="s">
        <v>20</v>
      </c>
      <c r="J34" s="1">
        <v>3</v>
      </c>
      <c r="K34" s="1">
        <v>2</v>
      </c>
      <c r="L34" s="1">
        <v>102</v>
      </c>
      <c r="M34" s="1">
        <v>7</v>
      </c>
      <c r="N34" s="6">
        <v>0.67200000000000004</v>
      </c>
      <c r="O34" s="4"/>
    </row>
    <row r="35" spans="1:15" x14ac:dyDescent="0.25">
      <c r="A35" s="4" t="s">
        <v>23</v>
      </c>
      <c r="B35" s="1">
        <v>2020</v>
      </c>
      <c r="C35" s="1">
        <v>6</v>
      </c>
      <c r="D35" s="1">
        <v>325</v>
      </c>
      <c r="E35" s="1">
        <v>598</v>
      </c>
      <c r="F35" s="1">
        <v>6</v>
      </c>
      <c r="G35" s="1">
        <v>54.17</v>
      </c>
      <c r="H35" s="1">
        <v>54.35</v>
      </c>
      <c r="I35" s="1">
        <v>112</v>
      </c>
      <c r="J35" s="1">
        <v>1</v>
      </c>
      <c r="K35" s="1">
        <v>1</v>
      </c>
      <c r="L35" s="1">
        <v>36</v>
      </c>
      <c r="M35" s="1">
        <v>3</v>
      </c>
      <c r="N35" s="6">
        <v>0.65890000000000004</v>
      </c>
      <c r="O35" s="4"/>
    </row>
    <row r="36" spans="1:15" x14ac:dyDescent="0.25">
      <c r="A36" s="4" t="s">
        <v>23</v>
      </c>
      <c r="B36" s="1">
        <v>2021</v>
      </c>
      <c r="C36" s="1">
        <v>14</v>
      </c>
      <c r="D36" s="1">
        <v>745</v>
      </c>
      <c r="E36" s="1">
        <v>1405</v>
      </c>
      <c r="F36" s="1">
        <v>13</v>
      </c>
      <c r="G36" s="1">
        <v>57.31</v>
      </c>
      <c r="H36" s="1">
        <v>53.01</v>
      </c>
      <c r="I36" s="1">
        <v>151</v>
      </c>
      <c r="J36" s="1">
        <v>2</v>
      </c>
      <c r="K36" s="1">
        <v>2</v>
      </c>
      <c r="L36" s="1">
        <v>88</v>
      </c>
      <c r="M36" s="1">
        <v>6</v>
      </c>
      <c r="N36" s="6">
        <v>0.66739999999999999</v>
      </c>
      <c r="O36" s="4"/>
    </row>
    <row r="37" spans="1:15" x14ac:dyDescent="0.25">
      <c r="A37" s="4" t="s">
        <v>23</v>
      </c>
      <c r="B37" s="1">
        <v>2022</v>
      </c>
      <c r="C37" s="1">
        <v>10</v>
      </c>
      <c r="D37" s="1">
        <v>580</v>
      </c>
      <c r="E37" s="1">
        <v>1122</v>
      </c>
      <c r="F37" s="1">
        <v>9</v>
      </c>
      <c r="G37" s="1">
        <v>64.44</v>
      </c>
      <c r="H37" s="1">
        <v>51.7</v>
      </c>
      <c r="I37" s="1">
        <v>145</v>
      </c>
      <c r="J37" s="1">
        <v>3</v>
      </c>
      <c r="K37" s="1">
        <v>1</v>
      </c>
      <c r="L37" s="1">
        <v>67</v>
      </c>
      <c r="M37" s="1">
        <v>4</v>
      </c>
      <c r="N37" s="6">
        <v>0.6925</v>
      </c>
      <c r="O37" s="4"/>
    </row>
    <row r="38" spans="1:15" x14ac:dyDescent="0.25">
      <c r="A38" s="4" t="s">
        <v>23</v>
      </c>
      <c r="B38" s="1">
        <v>2023</v>
      </c>
      <c r="C38" s="1">
        <v>16</v>
      </c>
      <c r="D38" s="1">
        <v>905</v>
      </c>
      <c r="E38" s="1">
        <v>1768</v>
      </c>
      <c r="F38" s="1">
        <v>14</v>
      </c>
      <c r="G38" s="1">
        <v>64.64</v>
      </c>
      <c r="H38" s="1">
        <v>51.17</v>
      </c>
      <c r="I38" s="1">
        <v>190</v>
      </c>
      <c r="J38" s="1">
        <v>4</v>
      </c>
      <c r="K38" s="1">
        <v>2</v>
      </c>
      <c r="L38" s="1">
        <v>103</v>
      </c>
      <c r="M38" s="1">
        <v>5</v>
      </c>
      <c r="N38" s="6">
        <v>0.70020000000000004</v>
      </c>
      <c r="O38" s="4"/>
    </row>
    <row r="39" spans="1:15" x14ac:dyDescent="0.25">
      <c r="A39" s="4" t="s">
        <v>23</v>
      </c>
      <c r="B39" s="1">
        <v>2024</v>
      </c>
      <c r="C39" s="1">
        <v>8</v>
      </c>
      <c r="D39" s="1">
        <v>442</v>
      </c>
      <c r="E39" s="1">
        <v>875</v>
      </c>
      <c r="F39" s="1">
        <v>7</v>
      </c>
      <c r="G39" s="1">
        <v>63.14</v>
      </c>
      <c r="H39" s="1">
        <v>50.51</v>
      </c>
      <c r="I39" s="1">
        <v>118</v>
      </c>
      <c r="J39" s="1">
        <v>2</v>
      </c>
      <c r="K39" s="1">
        <v>0</v>
      </c>
      <c r="L39" s="1">
        <v>51</v>
      </c>
      <c r="M39" s="1">
        <v>2</v>
      </c>
      <c r="N39" s="6">
        <v>0.71199999999999997</v>
      </c>
      <c r="O39" s="4"/>
    </row>
    <row r="40" spans="1:15" x14ac:dyDescent="0.25">
      <c r="A40" s="4"/>
      <c r="B40" s="4" t="s">
        <v>21</v>
      </c>
      <c r="C40" s="4">
        <f>SUM(C30:C39)</f>
        <v>142</v>
      </c>
      <c r="D40" s="4">
        <f>SUM(D30:D39)</f>
        <v>7768</v>
      </c>
      <c r="E40" s="4">
        <f>SUM(E30:E39)</f>
        <v>14858</v>
      </c>
      <c r="F40" s="4">
        <f>SUM(F30:F39)</f>
        <v>128</v>
      </c>
      <c r="G40" s="4">
        <f>SUM(G30:G39)</f>
        <v>608.39</v>
      </c>
      <c r="H40" s="4">
        <f>SUM(H30:H39)</f>
        <v>523.48</v>
      </c>
      <c r="I40" s="4">
        <f>SUM(I30:I39)</f>
        <v>1400</v>
      </c>
      <c r="J40" s="4">
        <f>SUM(J30:J39)</f>
        <v>33</v>
      </c>
      <c r="K40" s="4">
        <f>SUM(K30:K39)</f>
        <v>18</v>
      </c>
      <c r="L40" s="4">
        <f>SUM(L30:L39)</f>
        <v>887</v>
      </c>
      <c r="M40" s="4">
        <f>SUM(M30:M39)</f>
        <v>61</v>
      </c>
      <c r="N40" s="4">
        <f>SUM(N30:N39)</f>
        <v>6.8123999999999993</v>
      </c>
      <c r="O40" s="4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93E-8A7C-49C3-91BC-A9184417E192}">
  <dimension ref="A1:N31"/>
  <sheetViews>
    <sheetView tabSelected="1" workbookViewId="0">
      <selection activeCell="O8" sqref="O8"/>
    </sheetView>
  </sheetViews>
  <sheetFormatPr defaultRowHeight="15" x14ac:dyDescent="0.25"/>
  <cols>
    <col min="8" max="8" width="10.7109375" customWidth="1"/>
  </cols>
  <sheetData>
    <row r="1" spans="1:14" x14ac:dyDescent="0.25">
      <c r="A1" s="7" t="s">
        <v>1</v>
      </c>
      <c r="B1" s="8" t="s">
        <v>0</v>
      </c>
      <c r="C1" s="8" t="s">
        <v>4</v>
      </c>
      <c r="D1" s="8" t="s">
        <v>2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>
        <v>50</v>
      </c>
      <c r="K1" s="8">
        <v>100</v>
      </c>
      <c r="L1" s="8" t="s">
        <v>10</v>
      </c>
      <c r="M1" s="8" t="s">
        <v>11</v>
      </c>
      <c r="N1" s="9" t="s">
        <v>12</v>
      </c>
    </row>
    <row r="2" spans="1:14" x14ac:dyDescent="0.25">
      <c r="A2" s="10" t="s">
        <v>22</v>
      </c>
      <c r="B2" s="11">
        <v>2016</v>
      </c>
      <c r="C2" s="11">
        <v>15</v>
      </c>
      <c r="D2" s="11">
        <v>641</v>
      </c>
      <c r="E2" s="11">
        <v>467</v>
      </c>
      <c r="F2" s="11">
        <v>11</v>
      </c>
      <c r="G2" s="11">
        <v>58.27</v>
      </c>
      <c r="H2" s="11">
        <v>137.19999999999999</v>
      </c>
      <c r="I2" s="11" t="s">
        <v>13</v>
      </c>
      <c r="J2" s="11">
        <v>7</v>
      </c>
      <c r="K2" s="11">
        <v>0</v>
      </c>
      <c r="L2" s="11">
        <v>58</v>
      </c>
      <c r="M2" s="11">
        <v>15</v>
      </c>
      <c r="N2" s="12">
        <v>0.3</v>
      </c>
    </row>
    <row r="3" spans="1:14" x14ac:dyDescent="0.25">
      <c r="A3" s="10" t="s">
        <v>22</v>
      </c>
      <c r="B3" s="11">
        <v>2017</v>
      </c>
      <c r="C3" s="11">
        <v>10</v>
      </c>
      <c r="D3" s="11">
        <v>299</v>
      </c>
      <c r="E3" s="11">
        <v>215</v>
      </c>
      <c r="F3" s="11">
        <v>9</v>
      </c>
      <c r="G3" s="11">
        <v>33.22</v>
      </c>
      <c r="H3" s="11">
        <v>139.07</v>
      </c>
      <c r="I3" s="11">
        <v>82</v>
      </c>
      <c r="J3" s="11">
        <v>3</v>
      </c>
      <c r="K3" s="11">
        <v>0</v>
      </c>
      <c r="L3" s="11">
        <v>24</v>
      </c>
      <c r="M3" s="11">
        <v>11</v>
      </c>
      <c r="N3" s="12">
        <v>0.29299999999999998</v>
      </c>
    </row>
    <row r="4" spans="1:14" x14ac:dyDescent="0.25">
      <c r="A4" s="10" t="s">
        <v>22</v>
      </c>
      <c r="B4" s="11">
        <v>2018</v>
      </c>
      <c r="C4" s="11">
        <v>10</v>
      </c>
      <c r="D4" s="11">
        <v>211</v>
      </c>
      <c r="E4" s="11">
        <v>162</v>
      </c>
      <c r="F4" s="11">
        <v>7</v>
      </c>
      <c r="G4" s="11">
        <v>30.14</v>
      </c>
      <c r="H4" s="11">
        <v>130.24</v>
      </c>
      <c r="I4" s="11">
        <v>61</v>
      </c>
      <c r="J4" s="11">
        <v>2</v>
      </c>
      <c r="K4" s="11">
        <v>0</v>
      </c>
      <c r="L4" s="11">
        <v>19</v>
      </c>
      <c r="M4" s="11">
        <v>7</v>
      </c>
      <c r="N4" s="12">
        <v>0.315</v>
      </c>
    </row>
    <row r="5" spans="1:14" x14ac:dyDescent="0.25">
      <c r="A5" s="10" t="s">
        <v>22</v>
      </c>
      <c r="B5" s="11">
        <v>2019</v>
      </c>
      <c r="C5" s="11">
        <v>10</v>
      </c>
      <c r="D5" s="11">
        <v>466</v>
      </c>
      <c r="E5" s="11">
        <v>325</v>
      </c>
      <c r="F5" s="11">
        <v>8</v>
      </c>
      <c r="G5" s="11">
        <v>58.25</v>
      </c>
      <c r="H5" s="11">
        <v>143.38</v>
      </c>
      <c r="I5" s="11" t="s">
        <v>14</v>
      </c>
      <c r="J5" s="11">
        <v>5</v>
      </c>
      <c r="K5" s="11">
        <v>0</v>
      </c>
      <c r="L5" s="11">
        <v>43</v>
      </c>
      <c r="M5" s="11">
        <v>20</v>
      </c>
      <c r="N5" s="12">
        <v>0.27</v>
      </c>
    </row>
    <row r="6" spans="1:14" x14ac:dyDescent="0.25">
      <c r="A6" s="10" t="s">
        <v>22</v>
      </c>
      <c r="B6" s="11">
        <v>2020</v>
      </c>
      <c r="C6" s="11">
        <v>10</v>
      </c>
      <c r="D6" s="11">
        <v>295</v>
      </c>
      <c r="E6" s="11">
        <v>220</v>
      </c>
      <c r="F6" s="11">
        <v>9</v>
      </c>
      <c r="G6" s="11">
        <v>32.770000000000003</v>
      </c>
      <c r="H6" s="11">
        <v>134.09</v>
      </c>
      <c r="I6" s="11">
        <v>85</v>
      </c>
      <c r="J6" s="11">
        <v>2</v>
      </c>
      <c r="K6" s="11">
        <v>0</v>
      </c>
      <c r="L6" s="11">
        <v>25</v>
      </c>
      <c r="M6" s="11">
        <v>11</v>
      </c>
      <c r="N6" s="12">
        <v>0.3</v>
      </c>
    </row>
    <row r="7" spans="1:14" x14ac:dyDescent="0.25">
      <c r="A7" s="10" t="s">
        <v>22</v>
      </c>
      <c r="B7" s="11">
        <v>2021</v>
      </c>
      <c r="C7" s="11">
        <v>10</v>
      </c>
      <c r="D7" s="11">
        <v>299</v>
      </c>
      <c r="E7" s="11">
        <v>218</v>
      </c>
      <c r="F7" s="11">
        <v>8</v>
      </c>
      <c r="G7" s="11">
        <v>37.369999999999997</v>
      </c>
      <c r="H7" s="11">
        <v>137.15</v>
      </c>
      <c r="I7" s="11">
        <v>73</v>
      </c>
      <c r="J7" s="11">
        <v>3</v>
      </c>
      <c r="K7" s="11">
        <v>0</v>
      </c>
      <c r="L7" s="11">
        <v>29</v>
      </c>
      <c r="M7" s="11">
        <v>10</v>
      </c>
      <c r="N7" s="12">
        <v>0.28799999999999998</v>
      </c>
    </row>
    <row r="8" spans="1:14" x14ac:dyDescent="0.25">
      <c r="A8" s="10" t="s">
        <v>22</v>
      </c>
      <c r="B8" s="11">
        <v>2022</v>
      </c>
      <c r="C8" s="11">
        <v>11</v>
      </c>
      <c r="D8" s="11">
        <v>781</v>
      </c>
      <c r="E8" s="11">
        <v>525</v>
      </c>
      <c r="F8" s="11">
        <v>10</v>
      </c>
      <c r="G8" s="11">
        <v>78.099999999999994</v>
      </c>
      <c r="H8" s="11">
        <v>148.76</v>
      </c>
      <c r="I8" s="11" t="s">
        <v>15</v>
      </c>
      <c r="J8" s="11">
        <v>9</v>
      </c>
      <c r="K8" s="11">
        <v>1</v>
      </c>
      <c r="L8" s="11">
        <v>66</v>
      </c>
      <c r="M8" s="11">
        <v>24</v>
      </c>
      <c r="N8" s="12">
        <v>0.26500000000000001</v>
      </c>
    </row>
    <row r="9" spans="1:14" x14ac:dyDescent="0.25">
      <c r="A9" s="10" t="s">
        <v>22</v>
      </c>
      <c r="B9" s="11">
        <v>2023</v>
      </c>
      <c r="C9" s="11">
        <v>10</v>
      </c>
      <c r="D9" s="11">
        <v>361</v>
      </c>
      <c r="E9" s="11">
        <v>250</v>
      </c>
      <c r="F9" s="11">
        <v>8</v>
      </c>
      <c r="G9" s="11">
        <v>45.12</v>
      </c>
      <c r="H9" s="11">
        <v>144.4</v>
      </c>
      <c r="I9" s="11">
        <v>82</v>
      </c>
      <c r="J9" s="11">
        <v>4</v>
      </c>
      <c r="K9" s="11">
        <v>0</v>
      </c>
      <c r="L9" s="11">
        <v>33</v>
      </c>
      <c r="M9" s="11">
        <v>12</v>
      </c>
      <c r="N9" s="12">
        <v>0.26</v>
      </c>
    </row>
    <row r="10" spans="1:14" x14ac:dyDescent="0.25">
      <c r="A10" s="10" t="s">
        <v>22</v>
      </c>
      <c r="B10" s="11">
        <v>2024</v>
      </c>
      <c r="C10" s="11">
        <v>9</v>
      </c>
      <c r="D10" s="11">
        <v>312</v>
      </c>
      <c r="E10" s="11">
        <v>215</v>
      </c>
      <c r="F10" s="11">
        <v>7</v>
      </c>
      <c r="G10" s="11">
        <v>44.57</v>
      </c>
      <c r="H10" s="11">
        <v>145.11000000000001</v>
      </c>
      <c r="I10" s="11" t="s">
        <v>16</v>
      </c>
      <c r="J10" s="11">
        <v>3</v>
      </c>
      <c r="K10" s="11">
        <v>0</v>
      </c>
      <c r="L10" s="11">
        <v>28</v>
      </c>
      <c r="M10" s="11">
        <v>13</v>
      </c>
      <c r="N10" s="12">
        <v>0.254</v>
      </c>
    </row>
    <row r="11" spans="1:14" x14ac:dyDescent="0.25">
      <c r="A11" s="10" t="s">
        <v>22</v>
      </c>
      <c r="B11" s="11">
        <v>2025</v>
      </c>
      <c r="C11" s="11">
        <v>4</v>
      </c>
      <c r="D11" s="11">
        <v>122</v>
      </c>
      <c r="E11" s="11">
        <v>83</v>
      </c>
      <c r="F11" s="11">
        <v>3</v>
      </c>
      <c r="G11" s="11">
        <v>40.659999999999997</v>
      </c>
      <c r="H11" s="11">
        <v>146.97999999999999</v>
      </c>
      <c r="I11" s="11">
        <v>60</v>
      </c>
      <c r="J11" s="11">
        <v>1</v>
      </c>
      <c r="K11" s="11">
        <v>0</v>
      </c>
      <c r="L11" s="11">
        <v>10</v>
      </c>
      <c r="M11" s="11">
        <v>5</v>
      </c>
      <c r="N11" s="12">
        <v>0.24</v>
      </c>
    </row>
    <row r="12" spans="1:14" x14ac:dyDescent="0.25">
      <c r="A12" s="10" t="s">
        <v>3</v>
      </c>
      <c r="B12" s="11">
        <v>2015</v>
      </c>
      <c r="C12" s="11">
        <v>17</v>
      </c>
      <c r="D12" s="11">
        <v>712</v>
      </c>
      <c r="E12" s="11">
        <v>825</v>
      </c>
      <c r="F12" s="11">
        <v>15</v>
      </c>
      <c r="G12" s="11">
        <v>47.47</v>
      </c>
      <c r="H12" s="11">
        <v>86.3</v>
      </c>
      <c r="I12" s="11">
        <v>123</v>
      </c>
      <c r="J12" s="11">
        <v>5</v>
      </c>
      <c r="K12" s="11">
        <v>2</v>
      </c>
      <c r="L12" s="11">
        <v>76</v>
      </c>
      <c r="M12" s="11">
        <v>14</v>
      </c>
      <c r="N12" s="12">
        <v>0.42180000000000001</v>
      </c>
    </row>
    <row r="13" spans="1:14" x14ac:dyDescent="0.25">
      <c r="A13" s="10" t="s">
        <v>3</v>
      </c>
      <c r="B13" s="11">
        <v>2016</v>
      </c>
      <c r="C13" s="11">
        <v>14</v>
      </c>
      <c r="D13" s="11">
        <v>684</v>
      </c>
      <c r="E13" s="11">
        <v>758</v>
      </c>
      <c r="F13" s="11">
        <v>12</v>
      </c>
      <c r="G13" s="11">
        <v>57</v>
      </c>
      <c r="H13" s="11">
        <v>90.24</v>
      </c>
      <c r="I13" s="11">
        <v>101</v>
      </c>
      <c r="J13" s="11">
        <v>4</v>
      </c>
      <c r="K13" s="11">
        <v>1</v>
      </c>
      <c r="L13" s="11">
        <v>68</v>
      </c>
      <c r="M13" s="11">
        <v>10</v>
      </c>
      <c r="N13" s="12">
        <v>0.39700000000000002</v>
      </c>
    </row>
    <row r="14" spans="1:14" x14ac:dyDescent="0.25">
      <c r="A14" s="10" t="s">
        <v>3</v>
      </c>
      <c r="B14" s="11">
        <v>2017</v>
      </c>
      <c r="C14" s="11">
        <v>20</v>
      </c>
      <c r="D14" s="11">
        <v>912</v>
      </c>
      <c r="E14" s="11">
        <v>987</v>
      </c>
      <c r="F14" s="11">
        <v>18</v>
      </c>
      <c r="G14" s="11">
        <v>50.66</v>
      </c>
      <c r="H14" s="11">
        <v>92.38</v>
      </c>
      <c r="I14" s="11">
        <v>143</v>
      </c>
      <c r="J14" s="11">
        <v>6</v>
      </c>
      <c r="K14" s="11">
        <v>3</v>
      </c>
      <c r="L14" s="11">
        <v>88</v>
      </c>
      <c r="M14" s="11">
        <v>20</v>
      </c>
      <c r="N14" s="12">
        <v>0.375</v>
      </c>
    </row>
    <row r="15" spans="1:14" x14ac:dyDescent="0.25">
      <c r="A15" s="10" t="s">
        <v>3</v>
      </c>
      <c r="B15" s="11">
        <v>2018</v>
      </c>
      <c r="C15" s="11">
        <v>16</v>
      </c>
      <c r="D15" s="11">
        <v>1023</v>
      </c>
      <c r="E15" s="11">
        <v>1040</v>
      </c>
      <c r="F15" s="11">
        <v>14</v>
      </c>
      <c r="G15" s="11">
        <v>73.069999999999993</v>
      </c>
      <c r="H15" s="11">
        <v>98.36</v>
      </c>
      <c r="I15" s="11" t="s">
        <v>18</v>
      </c>
      <c r="J15" s="11">
        <v>7</v>
      </c>
      <c r="K15" s="11">
        <v>4</v>
      </c>
      <c r="L15" s="11">
        <v>102</v>
      </c>
      <c r="M15" s="11">
        <v>24</v>
      </c>
      <c r="N15" s="12">
        <v>0.35099999999999998</v>
      </c>
    </row>
    <row r="16" spans="1:14" x14ac:dyDescent="0.25">
      <c r="A16" s="10" t="s">
        <v>3</v>
      </c>
      <c r="B16" s="11">
        <v>2019</v>
      </c>
      <c r="C16" s="11">
        <v>21</v>
      </c>
      <c r="D16" s="11">
        <v>998</v>
      </c>
      <c r="E16" s="11">
        <v>1075</v>
      </c>
      <c r="F16" s="11">
        <v>19</v>
      </c>
      <c r="G16" s="11">
        <v>52.52</v>
      </c>
      <c r="H16" s="11">
        <v>92.84</v>
      </c>
      <c r="I16" s="11">
        <v>117</v>
      </c>
      <c r="J16" s="11">
        <v>5</v>
      </c>
      <c r="K16" s="11">
        <v>2</v>
      </c>
      <c r="L16" s="11">
        <v>89</v>
      </c>
      <c r="M16" s="11">
        <v>18</v>
      </c>
      <c r="N16" s="12">
        <v>0.36470000000000002</v>
      </c>
    </row>
    <row r="17" spans="1:14" x14ac:dyDescent="0.25">
      <c r="A17" s="10" t="s">
        <v>3</v>
      </c>
      <c r="B17" s="11">
        <v>2020</v>
      </c>
      <c r="C17" s="11">
        <v>5</v>
      </c>
      <c r="D17" s="11">
        <v>220</v>
      </c>
      <c r="E17" s="11">
        <v>236</v>
      </c>
      <c r="F17" s="11">
        <v>5</v>
      </c>
      <c r="G17" s="11">
        <v>44</v>
      </c>
      <c r="H17" s="11">
        <v>93.22</v>
      </c>
      <c r="I17" s="11">
        <v>78</v>
      </c>
      <c r="J17" s="11">
        <v>2</v>
      </c>
      <c r="K17" s="11">
        <v>0</v>
      </c>
      <c r="L17" s="11">
        <v>21</v>
      </c>
      <c r="M17" s="11">
        <v>6</v>
      </c>
      <c r="N17" s="12">
        <v>0.40679999999999999</v>
      </c>
    </row>
    <row r="18" spans="1:14" x14ac:dyDescent="0.25">
      <c r="A18" s="10" t="s">
        <v>3</v>
      </c>
      <c r="B18" s="11">
        <v>2021</v>
      </c>
      <c r="C18" s="11">
        <v>12</v>
      </c>
      <c r="D18" s="11">
        <v>515</v>
      </c>
      <c r="E18" s="11">
        <v>554</v>
      </c>
      <c r="F18" s="11">
        <v>11</v>
      </c>
      <c r="G18" s="11">
        <v>46.81</v>
      </c>
      <c r="H18" s="11">
        <v>92.95</v>
      </c>
      <c r="I18" s="11">
        <v>105</v>
      </c>
      <c r="J18" s="11">
        <v>3</v>
      </c>
      <c r="K18" s="11">
        <v>1</v>
      </c>
      <c r="L18" s="11">
        <v>46</v>
      </c>
      <c r="M18" s="11">
        <v>12</v>
      </c>
      <c r="N18" s="12">
        <v>0.38269999999999998</v>
      </c>
    </row>
    <row r="19" spans="1:14" x14ac:dyDescent="0.25">
      <c r="A19" s="10" t="s">
        <v>3</v>
      </c>
      <c r="B19" s="11">
        <v>2022</v>
      </c>
      <c r="C19" s="11">
        <v>10</v>
      </c>
      <c r="D19" s="11">
        <v>476</v>
      </c>
      <c r="E19" s="11">
        <v>491</v>
      </c>
      <c r="F19" s="11">
        <v>9</v>
      </c>
      <c r="G19" s="11">
        <v>52.88</v>
      </c>
      <c r="H19" s="11">
        <v>96.94</v>
      </c>
      <c r="I19" s="11" t="s">
        <v>19</v>
      </c>
      <c r="J19" s="11">
        <v>2</v>
      </c>
      <c r="K19" s="11">
        <v>2</v>
      </c>
      <c r="L19" s="11">
        <v>41</v>
      </c>
      <c r="M19" s="11">
        <v>10</v>
      </c>
      <c r="N19" s="12">
        <v>0.36649999999999999</v>
      </c>
    </row>
    <row r="20" spans="1:14" x14ac:dyDescent="0.25">
      <c r="A20" s="10" t="s">
        <v>3</v>
      </c>
      <c r="B20" s="11">
        <v>2023</v>
      </c>
      <c r="C20" s="11">
        <v>18</v>
      </c>
      <c r="D20" s="11">
        <v>880</v>
      </c>
      <c r="E20" s="11">
        <v>910</v>
      </c>
      <c r="F20" s="11">
        <v>17</v>
      </c>
      <c r="G20" s="11">
        <v>51.76</v>
      </c>
      <c r="H20" s="11">
        <v>96.7</v>
      </c>
      <c r="I20" s="11">
        <v>124</v>
      </c>
      <c r="J20" s="11">
        <v>6</v>
      </c>
      <c r="K20" s="11">
        <v>2</v>
      </c>
      <c r="L20" s="11">
        <v>84</v>
      </c>
      <c r="M20" s="11">
        <v>21</v>
      </c>
      <c r="N20" s="12">
        <v>0.34799999999999998</v>
      </c>
    </row>
    <row r="21" spans="1:14" x14ac:dyDescent="0.25">
      <c r="A21" s="10" t="s">
        <v>3</v>
      </c>
      <c r="B21" s="11">
        <v>2024</v>
      </c>
      <c r="C21" s="11">
        <v>8</v>
      </c>
      <c r="D21" s="11">
        <v>332</v>
      </c>
      <c r="E21" s="11">
        <v>350</v>
      </c>
      <c r="F21" s="11">
        <v>7</v>
      </c>
      <c r="G21" s="11">
        <v>47.42</v>
      </c>
      <c r="H21" s="11">
        <v>94.86</v>
      </c>
      <c r="I21" s="11">
        <v>91</v>
      </c>
      <c r="J21" s="11">
        <v>2</v>
      </c>
      <c r="K21" s="11">
        <v>0</v>
      </c>
      <c r="L21" s="11">
        <v>31</v>
      </c>
      <c r="M21" s="11">
        <v>8</v>
      </c>
      <c r="N21" s="12">
        <v>0.37140000000000001</v>
      </c>
    </row>
    <row r="22" spans="1:14" x14ac:dyDescent="0.25">
      <c r="A22" s="10" t="s">
        <v>23</v>
      </c>
      <c r="B22" s="11">
        <v>2015</v>
      </c>
      <c r="C22" s="11">
        <v>12</v>
      </c>
      <c r="D22" s="11">
        <v>650</v>
      </c>
      <c r="E22" s="11">
        <v>1220</v>
      </c>
      <c r="F22" s="11">
        <v>10</v>
      </c>
      <c r="G22" s="11">
        <v>65</v>
      </c>
      <c r="H22" s="11">
        <v>53.28</v>
      </c>
      <c r="I22" s="11">
        <v>144</v>
      </c>
      <c r="J22" s="11">
        <v>3</v>
      </c>
      <c r="K22" s="11">
        <v>2</v>
      </c>
      <c r="L22" s="11">
        <v>78</v>
      </c>
      <c r="M22" s="11">
        <v>6</v>
      </c>
      <c r="N22" s="12">
        <v>0.66800000000000004</v>
      </c>
    </row>
    <row r="23" spans="1:14" x14ac:dyDescent="0.25">
      <c r="A23" s="10" t="s">
        <v>23</v>
      </c>
      <c r="B23" s="11">
        <v>2016</v>
      </c>
      <c r="C23" s="11">
        <v>18</v>
      </c>
      <c r="D23" s="11">
        <v>1050</v>
      </c>
      <c r="E23" s="11">
        <v>1985</v>
      </c>
      <c r="F23" s="11">
        <v>16</v>
      </c>
      <c r="G23" s="11">
        <v>65.63</v>
      </c>
      <c r="H23" s="11">
        <v>52.89</v>
      </c>
      <c r="I23" s="11">
        <v>211</v>
      </c>
      <c r="J23" s="11">
        <v>5</v>
      </c>
      <c r="K23" s="11">
        <v>3</v>
      </c>
      <c r="L23" s="11">
        <v>110</v>
      </c>
      <c r="M23" s="11">
        <v>8</v>
      </c>
      <c r="N23" s="12">
        <v>0.68</v>
      </c>
    </row>
    <row r="24" spans="1:14" x14ac:dyDescent="0.25">
      <c r="A24" s="10" t="s">
        <v>23</v>
      </c>
      <c r="B24" s="11">
        <v>2017</v>
      </c>
      <c r="C24" s="11">
        <v>22</v>
      </c>
      <c r="D24" s="11">
        <v>1158</v>
      </c>
      <c r="E24" s="11">
        <v>2220</v>
      </c>
      <c r="F24" s="11">
        <v>20</v>
      </c>
      <c r="G24" s="11">
        <v>57.9</v>
      </c>
      <c r="H24" s="11">
        <v>52.16</v>
      </c>
      <c r="I24" s="11">
        <v>176</v>
      </c>
      <c r="J24" s="11">
        <v>6</v>
      </c>
      <c r="K24" s="11">
        <v>2</v>
      </c>
      <c r="L24" s="11">
        <v>132</v>
      </c>
      <c r="M24" s="11">
        <v>9</v>
      </c>
      <c r="N24" s="12">
        <v>0.6784</v>
      </c>
    </row>
    <row r="25" spans="1:14" x14ac:dyDescent="0.25">
      <c r="A25" s="10" t="s">
        <v>23</v>
      </c>
      <c r="B25" s="11">
        <v>2018</v>
      </c>
      <c r="C25" s="11">
        <v>20</v>
      </c>
      <c r="D25" s="11">
        <v>1023</v>
      </c>
      <c r="E25" s="11">
        <v>1965</v>
      </c>
      <c r="F25" s="11">
        <v>18</v>
      </c>
      <c r="G25" s="11">
        <v>56.83</v>
      </c>
      <c r="H25" s="11">
        <v>52.06</v>
      </c>
      <c r="I25" s="11">
        <v>153</v>
      </c>
      <c r="J25" s="11">
        <v>4</v>
      </c>
      <c r="K25" s="11">
        <v>3</v>
      </c>
      <c r="L25" s="11">
        <v>120</v>
      </c>
      <c r="M25" s="11">
        <v>11</v>
      </c>
      <c r="N25" s="12">
        <v>0.68300000000000005</v>
      </c>
    </row>
    <row r="26" spans="1:14" x14ac:dyDescent="0.25">
      <c r="A26" s="10" t="s">
        <v>23</v>
      </c>
      <c r="B26" s="11">
        <v>2019</v>
      </c>
      <c r="C26" s="11">
        <v>16</v>
      </c>
      <c r="D26" s="11">
        <v>890</v>
      </c>
      <c r="E26" s="11">
        <v>1700</v>
      </c>
      <c r="F26" s="11">
        <v>15</v>
      </c>
      <c r="G26" s="11">
        <v>59.33</v>
      </c>
      <c r="H26" s="11">
        <v>52.35</v>
      </c>
      <c r="I26" s="11" t="s">
        <v>20</v>
      </c>
      <c r="J26" s="11">
        <v>3</v>
      </c>
      <c r="K26" s="11">
        <v>2</v>
      </c>
      <c r="L26" s="11">
        <v>102</v>
      </c>
      <c r="M26" s="11">
        <v>7</v>
      </c>
      <c r="N26" s="12">
        <v>0.67200000000000004</v>
      </c>
    </row>
    <row r="27" spans="1:14" x14ac:dyDescent="0.25">
      <c r="A27" s="10" t="s">
        <v>23</v>
      </c>
      <c r="B27" s="11">
        <v>2020</v>
      </c>
      <c r="C27" s="11">
        <v>6</v>
      </c>
      <c r="D27" s="11">
        <v>325</v>
      </c>
      <c r="E27" s="11">
        <v>598</v>
      </c>
      <c r="F27" s="11">
        <v>6</v>
      </c>
      <c r="G27" s="11">
        <v>54.17</v>
      </c>
      <c r="H27" s="11">
        <v>54.35</v>
      </c>
      <c r="I27" s="11">
        <v>112</v>
      </c>
      <c r="J27" s="11">
        <v>1</v>
      </c>
      <c r="K27" s="11">
        <v>1</v>
      </c>
      <c r="L27" s="11">
        <v>36</v>
      </c>
      <c r="M27" s="11">
        <v>3</v>
      </c>
      <c r="N27" s="12">
        <v>0.65890000000000004</v>
      </c>
    </row>
    <row r="28" spans="1:14" x14ac:dyDescent="0.25">
      <c r="A28" s="10" t="s">
        <v>23</v>
      </c>
      <c r="B28" s="11">
        <v>2021</v>
      </c>
      <c r="C28" s="11">
        <v>14</v>
      </c>
      <c r="D28" s="11">
        <v>745</v>
      </c>
      <c r="E28" s="11">
        <v>1405</v>
      </c>
      <c r="F28" s="11">
        <v>13</v>
      </c>
      <c r="G28" s="11">
        <v>57.31</v>
      </c>
      <c r="H28" s="11">
        <v>53.01</v>
      </c>
      <c r="I28" s="11">
        <v>151</v>
      </c>
      <c r="J28" s="11">
        <v>2</v>
      </c>
      <c r="K28" s="11">
        <v>2</v>
      </c>
      <c r="L28" s="11">
        <v>88</v>
      </c>
      <c r="M28" s="11">
        <v>6</v>
      </c>
      <c r="N28" s="12">
        <v>0.66739999999999999</v>
      </c>
    </row>
    <row r="29" spans="1:14" x14ac:dyDescent="0.25">
      <c r="A29" s="10" t="s">
        <v>23</v>
      </c>
      <c r="B29" s="11">
        <v>2022</v>
      </c>
      <c r="C29" s="11">
        <v>10</v>
      </c>
      <c r="D29" s="11">
        <v>580</v>
      </c>
      <c r="E29" s="11">
        <v>1122</v>
      </c>
      <c r="F29" s="11">
        <v>9</v>
      </c>
      <c r="G29" s="11">
        <v>64.44</v>
      </c>
      <c r="H29" s="11">
        <v>51.7</v>
      </c>
      <c r="I29" s="11">
        <v>145</v>
      </c>
      <c r="J29" s="11">
        <v>3</v>
      </c>
      <c r="K29" s="11">
        <v>1</v>
      </c>
      <c r="L29" s="11">
        <v>67</v>
      </c>
      <c r="M29" s="11">
        <v>4</v>
      </c>
      <c r="N29" s="12">
        <v>0.6925</v>
      </c>
    </row>
    <row r="30" spans="1:14" x14ac:dyDescent="0.25">
      <c r="A30" s="10" t="s">
        <v>23</v>
      </c>
      <c r="B30" s="11">
        <v>2023</v>
      </c>
      <c r="C30" s="11">
        <v>16</v>
      </c>
      <c r="D30" s="11">
        <v>905</v>
      </c>
      <c r="E30" s="11">
        <v>1768</v>
      </c>
      <c r="F30" s="11">
        <v>14</v>
      </c>
      <c r="G30" s="11">
        <v>64.64</v>
      </c>
      <c r="H30" s="11">
        <v>51.17</v>
      </c>
      <c r="I30" s="11">
        <v>190</v>
      </c>
      <c r="J30" s="11">
        <v>4</v>
      </c>
      <c r="K30" s="11">
        <v>2</v>
      </c>
      <c r="L30" s="11">
        <v>103</v>
      </c>
      <c r="M30" s="11">
        <v>5</v>
      </c>
      <c r="N30" s="12">
        <v>0.70020000000000004</v>
      </c>
    </row>
    <row r="31" spans="1:14" ht="15.75" thickBot="1" x14ac:dyDescent="0.3">
      <c r="A31" s="13" t="s">
        <v>23</v>
      </c>
      <c r="B31" s="14">
        <v>2024</v>
      </c>
      <c r="C31" s="14">
        <v>8</v>
      </c>
      <c r="D31" s="14">
        <v>442</v>
      </c>
      <c r="E31" s="14">
        <v>875</v>
      </c>
      <c r="F31" s="14">
        <v>7</v>
      </c>
      <c r="G31" s="14">
        <v>63.14</v>
      </c>
      <c r="H31" s="14">
        <v>50.51</v>
      </c>
      <c r="I31" s="14">
        <v>118</v>
      </c>
      <c r="J31" s="14">
        <v>2</v>
      </c>
      <c r="K31" s="14">
        <v>0</v>
      </c>
      <c r="L31" s="14">
        <v>51</v>
      </c>
      <c r="M31" s="14">
        <v>2</v>
      </c>
      <c r="N31" s="15">
        <v>0.71199999999999997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4135-CEA2-4900-9ACE-3D50F33E0D48}">
  <dimension ref="A1"/>
  <sheetViews>
    <sheetView workbookViewId="0">
      <selection sqref="A1:M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</dc:creator>
  <cp:lastModifiedBy>Uzair</cp:lastModifiedBy>
  <dcterms:created xsi:type="dcterms:W3CDTF">2025-06-27T06:12:18Z</dcterms:created>
  <dcterms:modified xsi:type="dcterms:W3CDTF">2025-06-27T07:30:33Z</dcterms:modified>
</cp:coreProperties>
</file>