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Учеба\3 курс\РИПС\"/>
    </mc:Choice>
  </mc:AlternateContent>
  <xr:revisionPtr revIDLastSave="0" documentId="13_ncr:1_{625D46F6-A391-4BF7-9726-70A7D49B2976}" xr6:coauthVersionLast="47" xr6:coauthVersionMax="47" xr10:uidLastSave="{00000000-0000-0000-0000-000000000000}"/>
  <bookViews>
    <workbookView xWindow="-108" yWindow="-108" windowWidth="23256" windowHeight="12576" activeTab="2" xr2:uid="{3AC533B8-678A-47DF-9F2F-D3671C18F527}"/>
  </bookViews>
  <sheets>
    <sheet name="задание 1" sheetId="5" r:id="rId1"/>
    <sheet name="f(x)=sin(x)cos(x)sqrt(x)" sheetId="3" state="hidden" r:id="rId2"/>
    <sheet name="задание 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4" l="1"/>
  <c r="I13" i="4" s="1"/>
  <c r="H12" i="4"/>
  <c r="I12" i="4" s="1"/>
  <c r="H11" i="4"/>
  <c r="I11" i="4" s="1"/>
  <c r="E11" i="4" l="1"/>
  <c r="F11" i="4" s="1"/>
  <c r="E12" i="4"/>
  <c r="F12" i="4" s="1"/>
  <c r="E13" i="4"/>
  <c r="F13" i="4" s="1"/>
  <c r="E4" i="5" l="1"/>
  <c r="F4" i="5"/>
  <c r="H4" i="5"/>
  <c r="I4" i="5"/>
  <c r="E5" i="5"/>
  <c r="F5" i="5"/>
  <c r="H5" i="5"/>
  <c r="I5" i="5"/>
  <c r="E6" i="5"/>
  <c r="F6" i="5"/>
  <c r="H6" i="5"/>
  <c r="I6" i="5"/>
  <c r="E7" i="5"/>
  <c r="F7" i="5"/>
  <c r="H7" i="5"/>
  <c r="I7" i="5"/>
  <c r="E21" i="5"/>
  <c r="F21" i="5"/>
  <c r="H21" i="5"/>
  <c r="I21" i="5" s="1"/>
  <c r="E22" i="5"/>
  <c r="F22" i="5" s="1"/>
  <c r="H22" i="5"/>
  <c r="I22" i="5"/>
  <c r="E23" i="5"/>
  <c r="F23" i="5"/>
  <c r="H23" i="5"/>
  <c r="I23" i="5"/>
  <c r="E24" i="5"/>
  <c r="F24" i="5"/>
  <c r="H24" i="5"/>
  <c r="I24" i="5"/>
  <c r="H16" i="5"/>
  <c r="I16" i="5" s="1"/>
  <c r="E16" i="5"/>
  <c r="F16" i="5" s="1"/>
  <c r="H15" i="5"/>
  <c r="I15" i="5" s="1"/>
  <c r="E15" i="5"/>
  <c r="F15" i="5" s="1"/>
  <c r="E14" i="5"/>
  <c r="F14" i="5" s="1"/>
  <c r="H14" i="5"/>
  <c r="I14" i="5" s="1"/>
  <c r="H13" i="5"/>
  <c r="I13" i="5" s="1"/>
  <c r="H5" i="4"/>
  <c r="I5" i="4" s="1"/>
  <c r="E5" i="4"/>
  <c r="F5" i="4" s="1"/>
  <c r="H4" i="4"/>
  <c r="I4" i="4" s="1"/>
  <c r="E4" i="4"/>
  <c r="F4" i="4" s="1"/>
  <c r="H3" i="4"/>
  <c r="I3" i="4" s="1"/>
  <c r="E3" i="4"/>
  <c r="F3" i="4" s="1"/>
  <c r="E13" i="5" l="1"/>
  <c r="F13" i="5" s="1"/>
</calcChain>
</file>

<file path=xl/sharedStrings.xml><?xml version="1.0" encoding="utf-8"?>
<sst xmlns="http://schemas.openxmlformats.org/spreadsheetml/2006/main" count="68" uniqueCount="19">
  <si>
    <t xml:space="preserve">Размерность задачи </t>
  </si>
  <si>
    <t xml:space="preserve">Время выполнения последовательной программы </t>
  </si>
  <si>
    <t xml:space="preserve">Параллельная программа на 2 процессорах </t>
  </si>
  <si>
    <t xml:space="preserve">Параллельная программа на 4 процессорах </t>
  </si>
  <si>
    <t xml:space="preserve">Время
выполнения
</t>
  </si>
  <si>
    <t>Ускорение</t>
  </si>
  <si>
    <t>Эффективность</t>
  </si>
  <si>
    <t>Номер задачи</t>
  </si>
  <si>
    <t>1_3</t>
  </si>
  <si>
    <t>размерность задачи</t>
  </si>
  <si>
    <t>выборка строк</t>
  </si>
  <si>
    <t>последоват</t>
  </si>
  <si>
    <t>1_1</t>
  </si>
  <si>
    <t>1_2</t>
  </si>
  <si>
    <t>f(x)=sin(x)/x</t>
  </si>
  <si>
    <t>f(x)=x^2</t>
  </si>
  <si>
    <t>f(x)=cos(x)</t>
  </si>
  <si>
    <t>win api</t>
  </si>
  <si>
    <t>непрер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</si>
</sst>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6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3" fillId="0" borderId="1" xfId="0" applyFont="1" applyBorder="1"/>
    <xf numFmtId="0" fontId="3" fillId="0" borderId="2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3" xfId="0" applyFont="1" applyBorder="1"/>
    <xf numFmtId="0" fontId="3" fillId="0" borderId="4" xfId="0" applyFont="1" applyBorder="1"/>
    <xf numFmtId="0" fontId="1" fillId="0" borderId="8" xfId="0" applyFont="1" applyBorder="1" applyAlignment="1">
      <alignment horizontal="center" vertical="center" wrapText="1"/>
    </xf>
    <xf numFmtId="164" fontId="3" fillId="0" borderId="1" xfId="0" applyNumberFormat="1" applyFont="1" applyBorder="1"/>
    <xf numFmtId="164" fontId="3" fillId="0" borderId="1" xfId="0" applyNumberFormat="1" applyFont="1" applyBorder="1" applyAlignment="1">
      <alignment horizontal="right"/>
    </xf>
    <xf numFmtId="164" fontId="3" fillId="0" borderId="5" xfId="0" applyNumberFormat="1" applyFont="1" applyBorder="1"/>
    <xf numFmtId="0" fontId="3" fillId="0" borderId="5" xfId="0" applyFont="1" applyBorder="1" applyAlignment="1">
      <alignment horizontal="right" vertical="center" wrapText="1"/>
    </xf>
    <xf numFmtId="164" fontId="3" fillId="0" borderId="3" xfId="0" applyNumberFormat="1" applyFont="1" applyBorder="1"/>
    <xf numFmtId="0" fontId="3" fillId="0" borderId="3" xfId="0" applyFont="1" applyBorder="1" applyAlignment="1">
      <alignment horizontal="righ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3" fontId="4" fillId="0" borderId="13" xfId="0" applyNumberFormat="1" applyFont="1" applyBorder="1" applyAlignment="1">
      <alignment horizontal="right"/>
    </xf>
    <xf numFmtId="3" fontId="3" fillId="0" borderId="14" xfId="0" applyNumberFormat="1" applyFont="1" applyBorder="1" applyAlignment="1">
      <alignment horizontal="right" vertical="center" wrapText="1"/>
    </xf>
    <xf numFmtId="3" fontId="3" fillId="0" borderId="15" xfId="0" applyNumberFormat="1" applyFont="1" applyBorder="1" applyAlignment="1">
      <alignment horizontal="right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/>
    </xf>
    <xf numFmtId="0" fontId="0" fillId="0" borderId="12" xfId="0" applyBorder="1"/>
    <xf numFmtId="164" fontId="3" fillId="0" borderId="16" xfId="0" applyNumberFormat="1" applyFont="1" applyBorder="1"/>
    <xf numFmtId="164" fontId="3" fillId="0" borderId="13" xfId="0" applyNumberFormat="1" applyFont="1" applyBorder="1"/>
    <xf numFmtId="0" fontId="3" fillId="0" borderId="14" xfId="0" applyFont="1" applyBorder="1" applyAlignment="1">
      <alignment horizontal="center"/>
    </xf>
    <xf numFmtId="164" fontId="3" fillId="0" borderId="14" xfId="0" applyNumberFormat="1" applyFont="1" applyBorder="1"/>
    <xf numFmtId="164" fontId="3" fillId="0" borderId="18" xfId="0" applyNumberFormat="1" applyFont="1" applyBorder="1"/>
    <xf numFmtId="0" fontId="3" fillId="0" borderId="15" xfId="0" applyFont="1" applyBorder="1" applyAlignment="1">
      <alignment horizontal="center"/>
    </xf>
    <xf numFmtId="0" fontId="0" fillId="0" borderId="19" xfId="0" applyBorder="1"/>
    <xf numFmtId="164" fontId="3" fillId="0" borderId="17" xfId="0" applyNumberFormat="1" applyFont="1" applyBorder="1"/>
    <xf numFmtId="164" fontId="3" fillId="0" borderId="15" xfId="0" applyNumberFormat="1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3" fontId="0" fillId="0" borderId="14" xfId="0" applyNumberFormat="1" applyBorder="1"/>
    <xf numFmtId="0" fontId="5" fillId="0" borderId="0" xfId="0" applyFont="1"/>
    <xf numFmtId="0" fontId="3" fillId="0" borderId="5" xfId="0" applyFont="1" applyBorder="1" applyAlignment="1">
      <alignment horizontal="center"/>
    </xf>
    <xf numFmtId="0" fontId="4" fillId="0" borderId="5" xfId="0" applyFont="1" applyBorder="1"/>
    <xf numFmtId="0" fontId="5" fillId="0" borderId="0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EEDE8-ED8E-4162-BE6B-90D928F83855}">
  <dimension ref="A1:I24"/>
  <sheetViews>
    <sheetView zoomScale="115" zoomScaleNormal="115" workbookViewId="0">
      <selection activeCell="G32" sqref="G32"/>
    </sheetView>
  </sheetViews>
  <sheetFormatPr defaultColWidth="13.33203125" defaultRowHeight="14.4" x14ac:dyDescent="0.3"/>
  <cols>
    <col min="1" max="2" width="13.5546875" bestFit="1" customWidth="1"/>
  </cols>
  <sheetData>
    <row r="1" spans="1:9" ht="24.6" customHeight="1" x14ac:dyDescent="0.35">
      <c r="A1" s="51" t="s">
        <v>16</v>
      </c>
    </row>
    <row r="2" spans="1:9" ht="59.4" customHeight="1" x14ac:dyDescent="0.3">
      <c r="A2" s="36" t="s">
        <v>7</v>
      </c>
      <c r="B2" s="37" t="s">
        <v>9</v>
      </c>
      <c r="C2" s="39" t="s">
        <v>1</v>
      </c>
      <c r="D2" s="39" t="s">
        <v>2</v>
      </c>
      <c r="E2" s="39"/>
      <c r="F2" s="39"/>
      <c r="G2" s="39" t="s">
        <v>3</v>
      </c>
      <c r="H2" s="39"/>
      <c r="I2" s="39"/>
    </row>
    <row r="3" spans="1:9" ht="14.4" customHeight="1" thickBot="1" x14ac:dyDescent="0.35">
      <c r="A3" s="37"/>
      <c r="B3" s="38"/>
      <c r="C3" s="37"/>
      <c r="D3" s="7" t="s">
        <v>4</v>
      </c>
      <c r="E3" s="7" t="s">
        <v>5</v>
      </c>
      <c r="F3" s="7" t="s">
        <v>6</v>
      </c>
      <c r="G3" s="7" t="s">
        <v>4</v>
      </c>
      <c r="H3" s="7" t="s">
        <v>5</v>
      </c>
      <c r="I3" s="7" t="s">
        <v>6</v>
      </c>
    </row>
    <row r="4" spans="1:9" ht="14.4" customHeight="1" thickBot="1" x14ac:dyDescent="0.35">
      <c r="A4" s="33" t="s">
        <v>12</v>
      </c>
      <c r="B4" s="16">
        <v>1000000</v>
      </c>
      <c r="C4" s="8">
        <v>63923</v>
      </c>
      <c r="D4" s="9">
        <v>39795</v>
      </c>
      <c r="E4" s="1">
        <f>C4/D4</f>
        <v>1.6063073250408342</v>
      </c>
      <c r="F4" s="1">
        <f>E4/2</f>
        <v>0.80315366252041709</v>
      </c>
      <c r="G4" s="8">
        <v>34730</v>
      </c>
      <c r="H4" s="1">
        <f>C4/G4</f>
        <v>1.8405701122948459</v>
      </c>
      <c r="I4" s="2">
        <f>H4/4</f>
        <v>0.46014252807371148</v>
      </c>
    </row>
    <row r="5" spans="1:9" ht="14.4" customHeight="1" thickBot="1" x14ac:dyDescent="0.35">
      <c r="A5" s="34"/>
      <c r="B5" s="17">
        <v>10000000</v>
      </c>
      <c r="C5" s="10">
        <v>673213</v>
      </c>
      <c r="D5" s="9">
        <v>365449</v>
      </c>
      <c r="E5" s="3">
        <f>C5/D5</f>
        <v>1.842153077447195</v>
      </c>
      <c r="F5" s="3">
        <f>E5/2</f>
        <v>0.92107653872359752</v>
      </c>
      <c r="G5" s="8">
        <v>192157</v>
      </c>
      <c r="H5" s="3">
        <f>C5/G5</f>
        <v>3.5034529056969039</v>
      </c>
      <c r="I5" s="4">
        <f>H5/4</f>
        <v>0.87586322642422598</v>
      </c>
    </row>
    <row r="6" spans="1:9" ht="14.4" customHeight="1" thickBot="1" x14ac:dyDescent="0.35">
      <c r="A6" s="34"/>
      <c r="B6" s="50">
        <v>50000000</v>
      </c>
      <c r="C6" s="10">
        <v>3059073</v>
      </c>
      <c r="D6" s="9">
        <v>1463766</v>
      </c>
      <c r="E6" s="3">
        <f>C6/D6</f>
        <v>2.0898647734678906</v>
      </c>
      <c r="F6" s="3">
        <f>E6/2</f>
        <v>1.0449323867339453</v>
      </c>
      <c r="G6" s="8">
        <v>802994</v>
      </c>
      <c r="H6" s="3">
        <f>C6/G6</f>
        <v>3.8095838823204158</v>
      </c>
      <c r="I6" s="4">
        <f>H6/4</f>
        <v>0.95239597058010395</v>
      </c>
    </row>
    <row r="7" spans="1:9" ht="15" thickBot="1" x14ac:dyDescent="0.35">
      <c r="A7" s="35"/>
      <c r="B7" s="18">
        <v>100000000</v>
      </c>
      <c r="C7" s="12">
        <v>5768391</v>
      </c>
      <c r="D7" s="9">
        <v>2966970</v>
      </c>
      <c r="E7" s="5">
        <f>C7/D7</f>
        <v>1.9442026714122489</v>
      </c>
      <c r="F7" s="5">
        <f>E7/2</f>
        <v>0.97210133570612445</v>
      </c>
      <c r="G7" s="8">
        <v>1552342</v>
      </c>
      <c r="H7" s="5">
        <f>C7/G7</f>
        <v>3.715927933406427</v>
      </c>
      <c r="I7" s="6">
        <f>H7/4</f>
        <v>0.92898198335160675</v>
      </c>
    </row>
    <row r="10" spans="1:9" ht="18" x14ac:dyDescent="0.35">
      <c r="A10" s="51" t="s">
        <v>14</v>
      </c>
    </row>
    <row r="11" spans="1:9" ht="59.4" customHeight="1" x14ac:dyDescent="0.3">
      <c r="A11" s="36" t="s">
        <v>7</v>
      </c>
      <c r="B11" s="40" t="s">
        <v>9</v>
      </c>
      <c r="C11" s="39" t="s">
        <v>1</v>
      </c>
      <c r="D11" s="39" t="s">
        <v>2</v>
      </c>
      <c r="E11" s="39"/>
      <c r="F11" s="39"/>
      <c r="G11" s="39" t="s">
        <v>3</v>
      </c>
      <c r="H11" s="39"/>
      <c r="I11" s="39"/>
    </row>
    <row r="12" spans="1:9" ht="42" thickBot="1" x14ac:dyDescent="0.35">
      <c r="A12" s="37"/>
      <c r="B12" s="41"/>
      <c r="C12" s="37"/>
      <c r="D12" s="15" t="s">
        <v>4</v>
      </c>
      <c r="E12" s="15" t="s">
        <v>5</v>
      </c>
      <c r="F12" s="15" t="s">
        <v>6</v>
      </c>
      <c r="G12" s="15" t="s">
        <v>4</v>
      </c>
      <c r="H12" s="15" t="s">
        <v>5</v>
      </c>
      <c r="I12" s="15" t="s">
        <v>6</v>
      </c>
    </row>
    <row r="13" spans="1:9" x14ac:dyDescent="0.3">
      <c r="A13" s="33" t="s">
        <v>13</v>
      </c>
      <c r="B13" s="16">
        <v>1000000</v>
      </c>
      <c r="C13" s="8">
        <v>76938</v>
      </c>
      <c r="D13" s="9">
        <v>37037</v>
      </c>
      <c r="E13" s="1">
        <f>C13/D13</f>
        <v>2.0773280773280773</v>
      </c>
      <c r="F13" s="1">
        <f>E13/2</f>
        <v>1.0386640386640387</v>
      </c>
      <c r="G13" s="8">
        <v>19984</v>
      </c>
      <c r="H13" s="1">
        <f>C13/G13</f>
        <v>3.8499799839871898</v>
      </c>
      <c r="I13" s="2">
        <f>H13/4</f>
        <v>0.96249499599679744</v>
      </c>
    </row>
    <row r="14" spans="1:9" x14ac:dyDescent="0.3">
      <c r="A14" s="34"/>
      <c r="B14" s="17">
        <v>10000000</v>
      </c>
      <c r="C14" s="10">
        <v>624442</v>
      </c>
      <c r="D14" s="11">
        <v>315195</v>
      </c>
      <c r="E14" s="3">
        <f t="shared" ref="E14:E16" si="0">C14/D14</f>
        <v>1.9811291422770032</v>
      </c>
      <c r="F14" s="3">
        <f t="shared" ref="F14:F16" si="1">E14/2</f>
        <v>0.9905645711385016</v>
      </c>
      <c r="G14" s="11">
        <v>168352</v>
      </c>
      <c r="H14" s="3">
        <f t="shared" ref="H14:H16" si="2">C14/G14</f>
        <v>3.7091451245010454</v>
      </c>
      <c r="I14" s="4">
        <f t="shared" ref="I14:I16" si="3">H14/4</f>
        <v>0.92728628112526135</v>
      </c>
    </row>
    <row r="15" spans="1:9" x14ac:dyDescent="0.3">
      <c r="A15" s="34"/>
      <c r="B15" s="50">
        <v>50000000</v>
      </c>
      <c r="C15" s="10">
        <v>2906883</v>
      </c>
      <c r="D15" s="11">
        <v>1422033</v>
      </c>
      <c r="E15" s="3">
        <f t="shared" si="0"/>
        <v>2.0441740803483461</v>
      </c>
      <c r="F15" s="3">
        <f t="shared" si="1"/>
        <v>1.0220870401741731</v>
      </c>
      <c r="G15" s="11">
        <v>740331</v>
      </c>
      <c r="H15" s="3">
        <f t="shared" si="2"/>
        <v>3.9264639735469675</v>
      </c>
      <c r="I15" s="4">
        <f t="shared" si="3"/>
        <v>0.98161599338674188</v>
      </c>
    </row>
    <row r="16" spans="1:9" ht="15" thickBot="1" x14ac:dyDescent="0.35">
      <c r="A16" s="35"/>
      <c r="B16" s="18">
        <v>100000000</v>
      </c>
      <c r="C16" s="12">
        <v>5778420</v>
      </c>
      <c r="D16" s="13">
        <v>2918424</v>
      </c>
      <c r="E16" s="5">
        <f t="shared" si="0"/>
        <v>1.9799796054308765</v>
      </c>
      <c r="F16" s="5">
        <f t="shared" si="1"/>
        <v>0.98998980271543824</v>
      </c>
      <c r="G16" s="13">
        <v>1469983</v>
      </c>
      <c r="H16" s="5">
        <f t="shared" si="2"/>
        <v>3.9309434190735537</v>
      </c>
      <c r="I16" s="6">
        <f t="shared" si="3"/>
        <v>0.98273585476838843</v>
      </c>
    </row>
    <row r="18" spans="1:9" ht="18" x14ac:dyDescent="0.35">
      <c r="A18" s="51" t="s">
        <v>15</v>
      </c>
    </row>
    <row r="19" spans="1:9" x14ac:dyDescent="0.3">
      <c r="A19" s="36" t="s">
        <v>7</v>
      </c>
      <c r="B19" s="40" t="s">
        <v>9</v>
      </c>
      <c r="C19" s="39" t="s">
        <v>1</v>
      </c>
      <c r="D19" s="39" t="s">
        <v>2</v>
      </c>
      <c r="E19" s="39"/>
      <c r="F19" s="39"/>
      <c r="G19" s="39" t="s">
        <v>3</v>
      </c>
      <c r="H19" s="39"/>
      <c r="I19" s="39"/>
    </row>
    <row r="20" spans="1:9" ht="58.8" customHeight="1" thickBot="1" x14ac:dyDescent="0.35">
      <c r="A20" s="37"/>
      <c r="B20" s="41"/>
      <c r="C20" s="37"/>
      <c r="D20" s="7" t="s">
        <v>4</v>
      </c>
      <c r="E20" s="7" t="s">
        <v>5</v>
      </c>
      <c r="F20" s="7" t="s">
        <v>6</v>
      </c>
      <c r="G20" s="7" t="s">
        <v>4</v>
      </c>
      <c r="H20" s="7" t="s">
        <v>5</v>
      </c>
      <c r="I20" s="7" t="s">
        <v>6</v>
      </c>
    </row>
    <row r="21" spans="1:9" x14ac:dyDescent="0.3">
      <c r="A21" s="33" t="s">
        <v>8</v>
      </c>
      <c r="B21" s="16">
        <v>1000000</v>
      </c>
      <c r="C21" s="8">
        <v>24793</v>
      </c>
      <c r="D21" s="9">
        <v>19902</v>
      </c>
      <c r="E21" s="1">
        <f>C21/D21</f>
        <v>1.2457541955582354</v>
      </c>
      <c r="F21" s="1">
        <f>E21/2</f>
        <v>0.62287709777911771</v>
      </c>
      <c r="G21" s="8">
        <v>16127</v>
      </c>
      <c r="H21" s="1">
        <f>C21/G21</f>
        <v>1.5373597073231227</v>
      </c>
      <c r="I21" s="2">
        <f>H21/4</f>
        <v>0.38433992683078066</v>
      </c>
    </row>
    <row r="22" spans="1:9" x14ac:dyDescent="0.3">
      <c r="A22" s="34"/>
      <c r="B22" s="17">
        <v>10000000</v>
      </c>
      <c r="C22" s="10">
        <v>251795</v>
      </c>
      <c r="D22" s="11">
        <v>148597</v>
      </c>
      <c r="E22" s="3">
        <f>C22/D22</f>
        <v>1.6944823919729199</v>
      </c>
      <c r="F22" s="3">
        <f>E22/2</f>
        <v>0.84724119598645997</v>
      </c>
      <c r="G22" s="11">
        <v>80050</v>
      </c>
      <c r="H22" s="3">
        <f>C22/G22</f>
        <v>3.1454715802623361</v>
      </c>
      <c r="I22" s="4">
        <f>H22/4</f>
        <v>0.78636789506558402</v>
      </c>
    </row>
    <row r="23" spans="1:9" x14ac:dyDescent="0.3">
      <c r="A23" s="34"/>
      <c r="B23" s="50">
        <v>50000000</v>
      </c>
      <c r="C23" s="10">
        <v>1274451</v>
      </c>
      <c r="D23" s="11">
        <v>652993</v>
      </c>
      <c r="E23" s="3">
        <f>C23/D23</f>
        <v>1.9517069861392082</v>
      </c>
      <c r="F23" s="3">
        <f>E23/2</f>
        <v>0.97585349306960412</v>
      </c>
      <c r="G23" s="11">
        <v>328477</v>
      </c>
      <c r="H23" s="3">
        <f>C23/G23</f>
        <v>3.8798789565175036</v>
      </c>
      <c r="I23" s="4">
        <f>H23/4</f>
        <v>0.9699697391293759</v>
      </c>
    </row>
    <row r="24" spans="1:9" ht="15" thickBot="1" x14ac:dyDescent="0.35">
      <c r="A24" s="35"/>
      <c r="B24" s="18">
        <v>100000000</v>
      </c>
      <c r="C24" s="12">
        <v>2426675</v>
      </c>
      <c r="D24" s="13">
        <v>1215550</v>
      </c>
      <c r="E24" s="5">
        <f>C24/D24</f>
        <v>1.9963596725762001</v>
      </c>
      <c r="F24" s="5">
        <f>E24/2</f>
        <v>0.99817983628810003</v>
      </c>
      <c r="G24" s="13">
        <v>632122</v>
      </c>
      <c r="H24" s="5">
        <f>C24/G24</f>
        <v>3.8389345727565249</v>
      </c>
      <c r="I24" s="6">
        <f>H24/4</f>
        <v>0.95973364318913124</v>
      </c>
    </row>
  </sheetData>
  <mergeCells count="18">
    <mergeCell ref="A4:A7"/>
    <mergeCell ref="A2:A3"/>
    <mergeCell ref="B2:B3"/>
    <mergeCell ref="C2:C3"/>
    <mergeCell ref="G19:I19"/>
    <mergeCell ref="A21:A24"/>
    <mergeCell ref="B19:B20"/>
    <mergeCell ref="A19:A20"/>
    <mergeCell ref="D2:F2"/>
    <mergeCell ref="G2:I2"/>
    <mergeCell ref="C19:C20"/>
    <mergeCell ref="D19:F19"/>
    <mergeCell ref="A11:A12"/>
    <mergeCell ref="B11:B12"/>
    <mergeCell ref="C11:C12"/>
    <mergeCell ref="D11:F11"/>
    <mergeCell ref="G11:I11"/>
    <mergeCell ref="A13:A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A82B3-95DD-4174-BB28-8D90F03328B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0B0CA-E5E9-4E99-961D-0F98A846E01F}">
  <dimension ref="A1:I13"/>
  <sheetViews>
    <sheetView tabSelected="1" zoomScale="115" zoomScaleNormal="115" workbookViewId="0">
      <selection activeCell="J5" sqref="J5"/>
    </sheetView>
  </sheetViews>
  <sheetFormatPr defaultRowHeight="14.4" x14ac:dyDescent="0.3"/>
  <cols>
    <col min="1" max="1" width="14" customWidth="1"/>
    <col min="2" max="2" width="11.21875" customWidth="1"/>
    <col min="3" max="3" width="16.6640625" customWidth="1"/>
    <col min="4" max="4" width="11.109375" bestFit="1" customWidth="1"/>
    <col min="5" max="5" width="12" bestFit="1" customWidth="1"/>
    <col min="6" max="6" width="13.5546875" bestFit="1" customWidth="1"/>
    <col min="7" max="7" width="10.88671875" bestFit="1" customWidth="1"/>
    <col min="8" max="8" width="12" bestFit="1" customWidth="1"/>
    <col min="9" max="9" width="13.5546875" bestFit="1" customWidth="1"/>
  </cols>
  <sheetData>
    <row r="1" spans="1:9" x14ac:dyDescent="0.3">
      <c r="A1" s="42" t="s">
        <v>10</v>
      </c>
      <c r="B1" s="44" t="s">
        <v>0</v>
      </c>
      <c r="C1" s="46" t="s">
        <v>1</v>
      </c>
      <c r="D1" s="48" t="s">
        <v>2</v>
      </c>
      <c r="E1" s="44"/>
      <c r="F1" s="49"/>
      <c r="G1" s="48" t="s">
        <v>3</v>
      </c>
      <c r="H1" s="44"/>
      <c r="I1" s="49"/>
    </row>
    <row r="2" spans="1:9" ht="55.8" thickBot="1" x14ac:dyDescent="0.35">
      <c r="A2" s="43"/>
      <c r="B2" s="45"/>
      <c r="C2" s="47"/>
      <c r="D2" s="19" t="s">
        <v>4</v>
      </c>
      <c r="E2" s="20" t="s">
        <v>5</v>
      </c>
      <c r="F2" s="21" t="s">
        <v>6</v>
      </c>
      <c r="G2" s="19" t="s">
        <v>4</v>
      </c>
      <c r="H2" s="20" t="s">
        <v>5</v>
      </c>
      <c r="I2" s="21" t="s">
        <v>6</v>
      </c>
    </row>
    <row r="3" spans="1:9" x14ac:dyDescent="0.3">
      <c r="A3" s="22" t="s">
        <v>11</v>
      </c>
      <c r="B3" s="23">
        <v>5000</v>
      </c>
      <c r="C3" s="24">
        <v>42371</v>
      </c>
      <c r="D3" s="25">
        <v>26110</v>
      </c>
      <c r="E3" s="1">
        <f t="shared" ref="E3:E5" si="0">C3/D3</f>
        <v>1.6227882037533512</v>
      </c>
      <c r="F3" s="2">
        <f>E3/2</f>
        <v>0.8113941018766756</v>
      </c>
      <c r="G3" s="25">
        <v>13296</v>
      </c>
      <c r="H3" s="1">
        <f t="shared" ref="H3:H5" si="1">C3/G3</f>
        <v>3.1867478941034899</v>
      </c>
      <c r="I3" s="2">
        <f>H3/4</f>
        <v>0.79668697352587248</v>
      </c>
    </row>
    <row r="4" spans="1:9" x14ac:dyDescent="0.3">
      <c r="A4" s="26" t="s">
        <v>11</v>
      </c>
      <c r="B4">
        <v>10000</v>
      </c>
      <c r="C4" s="28">
        <v>165884</v>
      </c>
      <c r="D4" s="27">
        <v>99907</v>
      </c>
      <c r="E4" s="3">
        <f t="shared" si="0"/>
        <v>1.6603841572662577</v>
      </c>
      <c r="F4" s="4">
        <f t="shared" ref="F4:F5" si="2">E4/2</f>
        <v>0.83019207863312883</v>
      </c>
      <c r="G4" s="27">
        <v>47959</v>
      </c>
      <c r="H4" s="3">
        <f t="shared" si="1"/>
        <v>3.4588711190808814</v>
      </c>
      <c r="I4" s="4">
        <f t="shared" ref="I4:I5" si="3">H4/4</f>
        <v>0.86471777977022035</v>
      </c>
    </row>
    <row r="5" spans="1:9" ht="15" thickBot="1" x14ac:dyDescent="0.35">
      <c r="A5" s="29" t="s">
        <v>11</v>
      </c>
      <c r="B5" s="30">
        <v>14500</v>
      </c>
      <c r="C5" s="31">
        <v>349095</v>
      </c>
      <c r="D5" s="32">
        <v>194465</v>
      </c>
      <c r="E5" s="5">
        <f t="shared" si="0"/>
        <v>1.795155940657702</v>
      </c>
      <c r="F5" s="6">
        <f t="shared" si="2"/>
        <v>0.897577970328851</v>
      </c>
      <c r="G5" s="32">
        <v>100884</v>
      </c>
      <c r="H5" s="5">
        <f t="shared" si="1"/>
        <v>3.4603604139407635</v>
      </c>
      <c r="I5" s="6">
        <f t="shared" si="3"/>
        <v>0.86509010348519089</v>
      </c>
    </row>
    <row r="8" spans="1:9" ht="18" x14ac:dyDescent="0.35">
      <c r="A8" s="54" t="s">
        <v>17</v>
      </c>
    </row>
    <row r="9" spans="1:9" x14ac:dyDescent="0.3">
      <c r="A9" s="36" t="s">
        <v>10</v>
      </c>
      <c r="B9" s="39" t="s">
        <v>0</v>
      </c>
      <c r="C9" s="39" t="s">
        <v>1</v>
      </c>
      <c r="D9" s="39" t="s">
        <v>2</v>
      </c>
      <c r="E9" s="39"/>
      <c r="F9" s="39"/>
      <c r="G9" s="39" t="s">
        <v>3</v>
      </c>
      <c r="H9" s="39"/>
      <c r="I9" s="39"/>
    </row>
    <row r="10" spans="1:9" ht="55.2" x14ac:dyDescent="0.3">
      <c r="A10" s="36"/>
      <c r="B10" s="36"/>
      <c r="C10" s="36"/>
      <c r="D10" s="14" t="s">
        <v>4</v>
      </c>
      <c r="E10" s="14" t="s">
        <v>5</v>
      </c>
      <c r="F10" s="14" t="s">
        <v>6</v>
      </c>
      <c r="G10" s="14" t="s">
        <v>4</v>
      </c>
      <c r="H10" s="14" t="s">
        <v>5</v>
      </c>
      <c r="I10" s="14" t="s">
        <v>6</v>
      </c>
    </row>
    <row r="11" spans="1:9" x14ac:dyDescent="0.3">
      <c r="A11" s="52" t="s">
        <v>18</v>
      </c>
      <c r="B11" s="53">
        <v>5000</v>
      </c>
      <c r="C11" s="10">
        <v>41.0593</v>
      </c>
      <c r="D11" s="10">
        <v>81.372699999999995</v>
      </c>
      <c r="E11" s="3">
        <f t="shared" ref="E11:E13" si="4">C11/D11</f>
        <v>0.50458323246002657</v>
      </c>
      <c r="F11" s="3">
        <f t="shared" ref="F11:F13" si="5">E11/2</f>
        <v>0.25229161623001328</v>
      </c>
      <c r="G11" s="10">
        <v>52.720700000000001</v>
      </c>
      <c r="H11" s="3">
        <f t="shared" ref="H11:H13" si="6">C11/G11</f>
        <v>0.7788079445075653</v>
      </c>
      <c r="I11" s="3">
        <f t="shared" ref="I11:I13" si="7">H11/4</f>
        <v>0.19470198612689132</v>
      </c>
    </row>
    <row r="12" spans="1:9" x14ac:dyDescent="0.3">
      <c r="A12" s="52" t="s">
        <v>18</v>
      </c>
      <c r="B12" s="53">
        <v>10000</v>
      </c>
      <c r="C12" s="10">
        <v>166.35300000000001</v>
      </c>
      <c r="D12" s="10">
        <v>334.23790000000002</v>
      </c>
      <c r="E12" s="3">
        <f t="shared" si="4"/>
        <v>0.49770836879958852</v>
      </c>
      <c r="F12" s="3">
        <f t="shared" si="5"/>
        <v>0.24885418439979426</v>
      </c>
      <c r="G12" s="10">
        <v>191.2088</v>
      </c>
      <c r="H12" s="3">
        <f t="shared" si="6"/>
        <v>0.87000702896519411</v>
      </c>
      <c r="I12" s="3">
        <f t="shared" si="7"/>
        <v>0.21750175724129853</v>
      </c>
    </row>
    <row r="13" spans="1:9" x14ac:dyDescent="0.3">
      <c r="A13" s="52" t="s">
        <v>18</v>
      </c>
      <c r="B13" s="53">
        <v>14500</v>
      </c>
      <c r="C13" s="10">
        <v>349.44499999999999</v>
      </c>
      <c r="D13" s="10">
        <v>684.54089999999997</v>
      </c>
      <c r="E13" s="3">
        <f t="shared" si="4"/>
        <v>0.51048082006495155</v>
      </c>
      <c r="F13" s="3">
        <f t="shared" si="5"/>
        <v>0.25524041003247577</v>
      </c>
      <c r="G13" s="10">
        <v>1191.0512000000001</v>
      </c>
      <c r="H13" s="3">
        <f t="shared" si="6"/>
        <v>0.29339208927374405</v>
      </c>
      <c r="I13" s="3">
        <f t="shared" si="7"/>
        <v>7.3348022318436013E-2</v>
      </c>
    </row>
  </sheetData>
  <mergeCells count="10">
    <mergeCell ref="C9:C10"/>
    <mergeCell ref="D9:F9"/>
    <mergeCell ref="G9:I9"/>
    <mergeCell ref="C1:C2"/>
    <mergeCell ref="D1:F1"/>
    <mergeCell ref="G1:I1"/>
    <mergeCell ref="A1:A2"/>
    <mergeCell ref="B1:B2"/>
    <mergeCell ref="A9:A10"/>
    <mergeCell ref="B9:B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1</vt:lpstr>
      <vt:lpstr>f(x)=sin(x)cos(x)sqrt(x)</vt:lpstr>
      <vt:lpstr>задание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Zmitser Horbach</dc:creator>
  <cp:lastModifiedBy>ASUS</cp:lastModifiedBy>
  <dcterms:created xsi:type="dcterms:W3CDTF">2021-10-29T11:55:44Z</dcterms:created>
  <dcterms:modified xsi:type="dcterms:W3CDTF">2021-12-24T22:52:52Z</dcterms:modified>
</cp:coreProperties>
</file>