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mag\Study\RIPS\Lab3\"/>
    </mc:Choice>
  </mc:AlternateContent>
  <xr:revisionPtr revIDLastSave="0" documentId="8_{E051CBFA-856B-4E27-B531-9B43AC865802}" xr6:coauthVersionLast="47" xr6:coauthVersionMax="47" xr10:uidLastSave="{00000000-0000-0000-0000-000000000000}"/>
  <bookViews>
    <workbookView xWindow="-108" yWindow="-108" windowWidth="23256" windowHeight="12576" xr2:uid="{3AC533B8-678A-47DF-9F2F-D3671C18F5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D5" i="1"/>
  <c r="C5" i="1"/>
  <c r="G4" i="1"/>
  <c r="D4" i="1"/>
  <c r="C4" i="1"/>
  <c r="G3" i="1"/>
  <c r="D3" i="1"/>
  <c r="C3" i="1"/>
  <c r="E5" i="1" l="1"/>
  <c r="F5" i="1" s="1"/>
  <c r="H5" i="1"/>
  <c r="I5" i="1" s="1"/>
  <c r="E3" i="1"/>
  <c r="F3" i="1" s="1"/>
  <c r="E4" i="1"/>
  <c r="F4" i="1" s="1"/>
  <c r="H4" i="1"/>
  <c r="I4" i="1" s="1"/>
  <c r="H3" i="1"/>
  <c r="I3" i="1" s="1"/>
</calcChain>
</file>

<file path=xl/sharedStrings.xml><?xml version="1.0" encoding="utf-8"?>
<sst xmlns="http://schemas.openxmlformats.org/spreadsheetml/2006/main" count="16" uniqueCount="13">
  <si>
    <t xml:space="preserve">Размерность задачи </t>
  </si>
  <si>
    <t xml:space="preserve">Время выполнения последовательной программы </t>
  </si>
  <si>
    <t xml:space="preserve">Параллельная программа на 2 процессорах </t>
  </si>
  <si>
    <t xml:space="preserve">Параллельная программа на 4 процессорах </t>
  </si>
  <si>
    <t xml:space="preserve">Время
выполнения
</t>
  </si>
  <si>
    <t>Ускорение</t>
  </si>
  <si>
    <t>Эффективность</t>
  </si>
  <si>
    <t>задача</t>
  </si>
  <si>
    <t>кол-во потоков</t>
  </si>
  <si>
    <t>Номер задачи</t>
  </si>
  <si>
    <t>1_3</t>
  </si>
  <si>
    <t>размерность</t>
  </si>
  <si>
    <t>лин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</si>
</sst>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9.5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3" xfId="0" applyFont="1" applyBorder="1"/>
    <xf numFmtId="0" fontId="4" fillId="0" borderId="4" xfId="0" applyFont="1" applyBorder="1"/>
    <xf numFmtId="0" fontId="6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1" fillId="3" borderId="14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1" fillId="3" borderId="15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right"/>
    </xf>
    <xf numFmtId="164" fontId="4" fillId="0" borderId="1" xfId="0" applyNumberFormat="1" applyFont="1" applyBorder="1"/>
    <xf numFmtId="164" fontId="4" fillId="0" borderId="1" xfId="0" applyNumberFormat="1" applyFont="1" applyBorder="1" applyAlignment="1">
      <alignment horizontal="right"/>
    </xf>
    <xf numFmtId="0" fontId="4" fillId="0" borderId="14" xfId="0" applyFont="1" applyBorder="1" applyAlignment="1">
      <alignment horizontal="center" vertical="center"/>
    </xf>
    <xf numFmtId="3" fontId="4" fillId="0" borderId="5" xfId="0" applyNumberFormat="1" applyFont="1" applyBorder="1" applyAlignment="1">
      <alignment horizontal="right" vertical="center" wrapText="1"/>
    </xf>
    <xf numFmtId="164" fontId="4" fillId="0" borderId="5" xfId="0" applyNumberFormat="1" applyFont="1" applyBorder="1"/>
    <xf numFmtId="0" fontId="4" fillId="0" borderId="5" xfId="0" applyFont="1" applyBorder="1" applyAlignment="1">
      <alignment horizontal="right" vertical="center" wrapText="1"/>
    </xf>
    <xf numFmtId="0" fontId="4" fillId="0" borderId="15" xfId="0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right" vertical="center" wrapText="1"/>
    </xf>
    <xf numFmtId="164" fontId="4" fillId="0" borderId="3" xfId="0" applyNumberFormat="1" applyFont="1" applyBorder="1"/>
    <xf numFmtId="0" fontId="4" fillId="0" borderId="3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right" vertical="center"/>
    </xf>
    <xf numFmtId="3" fontId="0" fillId="0" borderId="19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right" vertical="center"/>
    </xf>
    <xf numFmtId="3" fontId="0" fillId="0" borderId="21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B01C7-4469-452F-84C5-91454150FD05}">
  <dimension ref="A1:I29"/>
  <sheetViews>
    <sheetView tabSelected="1" workbookViewId="0">
      <selection activeCell="D16" sqref="D16"/>
    </sheetView>
  </sheetViews>
  <sheetFormatPr defaultColWidth="13.33203125" defaultRowHeight="14.4" x14ac:dyDescent="0.3"/>
  <cols>
    <col min="2" max="2" width="13.5546875" bestFit="1" customWidth="1"/>
  </cols>
  <sheetData>
    <row r="1" spans="1:9" ht="24.6" customHeight="1" x14ac:dyDescent="0.3">
      <c r="A1" s="22" t="s">
        <v>9</v>
      </c>
      <c r="B1" s="23" t="s">
        <v>0</v>
      </c>
      <c r="C1" s="23" t="s">
        <v>1</v>
      </c>
      <c r="D1" s="23" t="s">
        <v>2</v>
      </c>
      <c r="E1" s="23"/>
      <c r="F1" s="23"/>
      <c r="G1" s="23" t="s">
        <v>3</v>
      </c>
      <c r="H1" s="23"/>
      <c r="I1" s="23"/>
    </row>
    <row r="2" spans="1:9" ht="59.4" customHeight="1" thickBot="1" x14ac:dyDescent="0.35">
      <c r="A2" s="24"/>
      <c r="B2" s="24"/>
      <c r="C2" s="24"/>
      <c r="D2" s="25" t="s">
        <v>4</v>
      </c>
      <c r="E2" s="25" t="s">
        <v>5</v>
      </c>
      <c r="F2" s="25" t="s">
        <v>6</v>
      </c>
      <c r="G2" s="25" t="s">
        <v>4</v>
      </c>
      <c r="H2" s="25" t="s">
        <v>5</v>
      </c>
      <c r="I2" s="25" t="s">
        <v>6</v>
      </c>
    </row>
    <row r="3" spans="1:9" ht="14.4" customHeight="1" x14ac:dyDescent="0.3">
      <c r="A3" s="26" t="s">
        <v>10</v>
      </c>
      <c r="B3" s="27">
        <v>5000</v>
      </c>
      <c r="C3" s="28">
        <f>AVERAGE(B20:B22)</f>
        <v>8899556.666666666</v>
      </c>
      <c r="D3" s="29">
        <f>AVERAGE(B9:B11)</f>
        <v>6081006.666666667</v>
      </c>
      <c r="E3" s="1">
        <f>C3/D3</f>
        <v>1.4635005607624174</v>
      </c>
      <c r="F3" s="1">
        <f>E3/2</f>
        <v>0.73175028038120871</v>
      </c>
      <c r="G3" s="28">
        <f>AVERAGE(C9:C11)</f>
        <v>5240990</v>
      </c>
      <c r="H3" s="1">
        <f>C3/G3</f>
        <v>1.6980678586806435</v>
      </c>
      <c r="I3" s="2">
        <f>H3/4</f>
        <v>0.42451696467016087</v>
      </c>
    </row>
    <row r="4" spans="1:9" ht="14.4" customHeight="1" x14ac:dyDescent="0.3">
      <c r="A4" s="30"/>
      <c r="B4" s="31">
        <v>10000</v>
      </c>
      <c r="C4" s="32">
        <f>AVERAGE(B23:B25)</f>
        <v>16593983.333333334</v>
      </c>
      <c r="D4" s="33">
        <f>AVERAGE(B12:B14)</f>
        <v>11289316.666666666</v>
      </c>
      <c r="E4" s="3">
        <f t="shared" ref="E4:E5" si="0">C4/D4</f>
        <v>1.4698837691681961</v>
      </c>
      <c r="F4" s="3">
        <f t="shared" ref="F4:F5" si="1">E4/2</f>
        <v>0.73494188458409804</v>
      </c>
      <c r="G4" s="33">
        <f>AVERAGE(C12:C14)</f>
        <v>11017693.333333334</v>
      </c>
      <c r="H4" s="3">
        <f t="shared" ref="H4:H5" si="2">C4/G4</f>
        <v>1.5061213659967543</v>
      </c>
      <c r="I4" s="4">
        <f t="shared" ref="I4:I5" si="3">H4/4</f>
        <v>0.37653034149918857</v>
      </c>
    </row>
    <row r="5" spans="1:9" ht="14.4" customHeight="1" thickBot="1" x14ac:dyDescent="0.35">
      <c r="A5" s="34"/>
      <c r="B5" s="35">
        <v>20000</v>
      </c>
      <c r="C5" s="36">
        <f>AVERAGE(B26:B27)</f>
        <v>37503801</v>
      </c>
      <c r="D5" s="37">
        <f>AVERAGE(B15:B17)</f>
        <v>24183463.333333332</v>
      </c>
      <c r="E5" s="5">
        <f t="shared" si="0"/>
        <v>1.5508035587403459</v>
      </c>
      <c r="F5" s="5">
        <f t="shared" si="1"/>
        <v>0.77540177937017296</v>
      </c>
      <c r="G5" s="37">
        <f>AVERAGE(C15:C17)</f>
        <v>21944838.333333332</v>
      </c>
      <c r="H5" s="5">
        <f t="shared" si="2"/>
        <v>1.709003294092772</v>
      </c>
      <c r="I5" s="6">
        <f t="shared" si="3"/>
        <v>0.42725082352319299</v>
      </c>
    </row>
    <row r="6" spans="1:9" ht="15" thickBot="1" x14ac:dyDescent="0.35"/>
    <row r="7" spans="1:9" ht="15" thickBot="1" x14ac:dyDescent="0.35">
      <c r="A7" s="7" t="s">
        <v>7</v>
      </c>
      <c r="B7" s="8" t="s">
        <v>8</v>
      </c>
      <c r="C7" s="9"/>
    </row>
    <row r="8" spans="1:9" ht="15" thickBot="1" x14ac:dyDescent="0.35">
      <c r="A8" s="10"/>
      <c r="B8" s="11">
        <v>2</v>
      </c>
      <c r="C8" s="12">
        <v>4</v>
      </c>
    </row>
    <row r="9" spans="1:9" x14ac:dyDescent="0.3">
      <c r="A9" s="13">
        <v>5000</v>
      </c>
      <c r="B9" s="14">
        <v>6012620</v>
      </c>
      <c r="C9" s="15">
        <v>5354750</v>
      </c>
    </row>
    <row r="10" spans="1:9" x14ac:dyDescent="0.3">
      <c r="A10" s="16"/>
      <c r="B10" s="17">
        <v>6163510</v>
      </c>
      <c r="C10" s="18">
        <v>5417370</v>
      </c>
    </row>
    <row r="11" spans="1:9" ht="15" thickBot="1" x14ac:dyDescent="0.35">
      <c r="A11" s="19"/>
      <c r="B11" s="20">
        <v>6066890</v>
      </c>
      <c r="C11" s="21">
        <v>4950850</v>
      </c>
    </row>
    <row r="12" spans="1:9" x14ac:dyDescent="0.3">
      <c r="A12" s="13">
        <v>10000</v>
      </c>
      <c r="B12" s="14">
        <v>11550410</v>
      </c>
      <c r="C12" s="15">
        <v>11063260</v>
      </c>
    </row>
    <row r="13" spans="1:9" x14ac:dyDescent="0.3">
      <c r="A13" s="16"/>
      <c r="B13" s="17">
        <v>11107800</v>
      </c>
      <c r="C13" s="18">
        <v>10989990</v>
      </c>
    </row>
    <row r="14" spans="1:9" ht="15" thickBot="1" x14ac:dyDescent="0.35">
      <c r="A14" s="19"/>
      <c r="B14" s="20">
        <v>11209740</v>
      </c>
      <c r="C14" s="21">
        <v>10999830</v>
      </c>
    </row>
    <row r="15" spans="1:9" x14ac:dyDescent="0.3">
      <c r="A15" s="13">
        <v>20000</v>
      </c>
      <c r="B15" s="14">
        <v>22742480</v>
      </c>
      <c r="C15" s="15">
        <v>22740260</v>
      </c>
    </row>
    <row r="16" spans="1:9" x14ac:dyDescent="0.3">
      <c r="A16" s="16"/>
      <c r="B16" s="17">
        <v>25974950</v>
      </c>
      <c r="C16" s="18">
        <v>21740260</v>
      </c>
    </row>
    <row r="17" spans="1:3" ht="15" thickBot="1" x14ac:dyDescent="0.35">
      <c r="A17" s="19"/>
      <c r="B17" s="20">
        <v>23832960</v>
      </c>
      <c r="C17" s="21">
        <v>21353995</v>
      </c>
    </row>
    <row r="19" spans="1:3" ht="15" thickBot="1" x14ac:dyDescent="0.35">
      <c r="A19" s="39" t="s">
        <v>11</v>
      </c>
      <c r="B19" s="40" t="s">
        <v>12</v>
      </c>
    </row>
    <row r="20" spans="1:3" x14ac:dyDescent="0.3">
      <c r="A20" s="41">
        <v>5000</v>
      </c>
      <c r="B20" s="42">
        <v>8035890</v>
      </c>
    </row>
    <row r="21" spans="1:3" x14ac:dyDescent="0.3">
      <c r="A21" s="43"/>
      <c r="B21" s="44">
        <v>8736980</v>
      </c>
    </row>
    <row r="22" spans="1:3" ht="15" thickBot="1" x14ac:dyDescent="0.35">
      <c r="A22" s="45"/>
      <c r="B22" s="46">
        <v>9925800</v>
      </c>
    </row>
    <row r="23" spans="1:3" x14ac:dyDescent="0.3">
      <c r="A23" s="41">
        <v>10000</v>
      </c>
      <c r="B23" s="42">
        <v>17814820</v>
      </c>
    </row>
    <row r="24" spans="1:3" x14ac:dyDescent="0.3">
      <c r="A24" s="43"/>
      <c r="B24" s="44">
        <v>16236720</v>
      </c>
      <c r="C24" s="38"/>
    </row>
    <row r="25" spans="1:3" ht="15" thickBot="1" x14ac:dyDescent="0.35">
      <c r="A25" s="45"/>
      <c r="B25" s="46">
        <v>15730410</v>
      </c>
    </row>
    <row r="26" spans="1:3" x14ac:dyDescent="0.3">
      <c r="A26" s="41">
        <v>20000</v>
      </c>
      <c r="B26" s="42">
        <v>36182919</v>
      </c>
    </row>
    <row r="27" spans="1:3" x14ac:dyDescent="0.3">
      <c r="A27" s="43"/>
      <c r="B27" s="44">
        <v>38824683</v>
      </c>
    </row>
    <row r="28" spans="1:3" ht="15" thickBot="1" x14ac:dyDescent="0.35">
      <c r="A28" s="45"/>
      <c r="B28" s="46">
        <v>35171799</v>
      </c>
    </row>
    <row r="29" spans="1:3" x14ac:dyDescent="0.3">
      <c r="A29" s="39"/>
      <c r="B29" s="38"/>
      <c r="C29" s="38"/>
    </row>
  </sheetData>
  <mergeCells count="14">
    <mergeCell ref="A23:A25"/>
    <mergeCell ref="A26:A28"/>
    <mergeCell ref="A3:A5"/>
    <mergeCell ref="A7:A8"/>
    <mergeCell ref="A9:A11"/>
    <mergeCell ref="A20:A22"/>
    <mergeCell ref="A12:A14"/>
    <mergeCell ref="A15:A17"/>
    <mergeCell ref="A1:A2"/>
    <mergeCell ref="B1:B2"/>
    <mergeCell ref="C1:C2"/>
    <mergeCell ref="D1:F1"/>
    <mergeCell ref="G1:I1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Zmitser Horbach</dc:creator>
  <cp:lastModifiedBy>Zmitser Horbach</cp:lastModifiedBy>
  <dcterms:created xsi:type="dcterms:W3CDTF">2021-10-29T11:55:44Z</dcterms:created>
  <dcterms:modified xsi:type="dcterms:W3CDTF">2021-10-29T13:07:44Z</dcterms:modified>
</cp:coreProperties>
</file>