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UzmaAlfatmi\Downloads\"/>
    </mc:Choice>
  </mc:AlternateContent>
  <xr:revisionPtr revIDLastSave="0" documentId="13_ncr:1_{F433252D-70D0-4305-A945-1D0EC8FD29AC}" xr6:coauthVersionLast="47" xr6:coauthVersionMax="47" xr10:uidLastSave="{00000000-0000-0000-0000-000000000000}"/>
  <bookViews>
    <workbookView xWindow="-120" yWindow="-120" windowWidth="24240" windowHeight="13020" activeTab="1" xr2:uid="{00000000-000D-0000-FFFF-FFFF00000000}"/>
  </bookViews>
  <sheets>
    <sheet name="Assessing the flow" sheetId="1" r:id="rId1"/>
    <sheet name="Sheet1" sheetId="3" r:id="rId2"/>
    <sheet name="checking latency in func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2" l="1"/>
  <c r="F49" i="2"/>
  <c r="F42" i="2"/>
  <c r="F35" i="2"/>
  <c r="F25" i="2" l="1"/>
  <c r="F18" i="2"/>
  <c r="F8" i="2"/>
  <c r="E24" i="1" l="1"/>
  <c r="G24" i="1"/>
  <c r="I24" i="1"/>
  <c r="K24" i="1"/>
  <c r="M24" i="1"/>
  <c r="O24" i="1"/>
  <c r="C24" i="1"/>
  <c r="O10" i="1"/>
  <c r="M10" i="1"/>
  <c r="K10" i="1"/>
  <c r="I10" i="1"/>
  <c r="G10" i="1"/>
  <c r="E10" i="1"/>
  <c r="C10" i="1"/>
  <c r="O9" i="1"/>
  <c r="M9" i="1"/>
  <c r="K9" i="1"/>
  <c r="I9" i="1"/>
  <c r="G9" i="1"/>
  <c r="E9" i="1"/>
  <c r="C9" i="1"/>
  <c r="O4" i="1"/>
  <c r="M4" i="1"/>
  <c r="K4" i="1"/>
  <c r="K11" i="1" s="1"/>
  <c r="I4" i="1"/>
  <c r="G4" i="1"/>
  <c r="E4" i="1"/>
  <c r="C4" i="1"/>
  <c r="C11" i="1" l="1"/>
  <c r="I11" i="1"/>
  <c r="E11" i="1"/>
  <c r="M11" i="1"/>
  <c r="O11" i="1"/>
  <c r="G11" i="1"/>
</calcChain>
</file>

<file path=xl/sharedStrings.xml><?xml version="1.0" encoding="utf-8"?>
<sst xmlns="http://schemas.openxmlformats.org/spreadsheetml/2006/main" count="381" uniqueCount="211">
  <si>
    <t>With Streaming</t>
  </si>
  <si>
    <t>query</t>
  </si>
  <si>
    <t>Just got into the api</t>
  </si>
  <si>
    <t>D-B</t>
  </si>
  <si>
    <t>Requested and got data</t>
  </si>
  <si>
    <t>F-D</t>
  </si>
  <si>
    <t>checked if text is empty</t>
  </si>
  <si>
    <t>H-F</t>
  </si>
  <si>
    <t>Trying to choose the right tool</t>
  </si>
  <si>
    <t>J-H</t>
  </si>
  <si>
    <t>Starting run</t>
  </si>
  <si>
    <t>L-J</t>
  </si>
  <si>
    <t>Entered the function</t>
  </si>
  <si>
    <t>N-L</t>
  </si>
  <si>
    <t>About to exist the function</t>
  </si>
  <si>
    <t>P-N</t>
  </si>
  <si>
    <t>Got the answer</t>
  </si>
  <si>
    <t>function name</t>
  </si>
  <si>
    <t>output</t>
  </si>
  <si>
    <t>Give me parking charges about 2 wheelers.</t>
  </si>
  <si>
    <t>get_parking_and_luggage</t>
  </si>
  <si>
    <t>{'output': 'The parking charges for 2 wheelers are as follows: Rs. 30 for the first 2 hours, and Rs. 10 for each subsequent hour or part thereof, up to a maximum of Rs. 100 per 24 hours.'}</t>
  </si>
  <si>
    <t>Give me flight numbers of flights departing from Madras.</t>
  </si>
  <si>
    <t>calldb</t>
  </si>
  <si>
    <t>{'output': 'The flights departing from Madras are: Flight 6E 668 at 16:35, Flight 6E 102 at 17:40, Flight 6E 6174 at 19:05, Flight 9I 871 at 19:45, Flight 6E 609 at 21:40, and Flight 6E 6007 at 23:05.'}</t>
  </si>
  <si>
    <t>Tell me about valsad.</t>
  </si>
  <si>
    <t>callgpt</t>
  </si>
  <si>
    <t>{'output': "Valsad, also known as Bulsar, is a city and a municipality in the Valsad district of the Indian state of Gujarat. It is located on the coast of the Arabian Sea, approximately 200 km north of Mumbai. The city is known for its production of mangoes, sapodilla, and teak, contributing significantly to the local economy. Valsad is also home to several industries, including chemical, textile, and paper. The city has a tropical monsoon climate, with a hot, dry summer and a pleasant winter. It is well-connected by road, rail, and air, with the nearest airport being in Surat. Valsad is famous for the Tithal Beach, a tourist attraction, and the Shri Swaminarayan Mandir, a significant religious site. The city's population is diverse, with people from various religions and cultures cohabiting harmoniously."}</t>
  </si>
  <si>
    <t>Tell me about narendra modi.</t>
  </si>
  <si>
    <t>{'output': "Narendra Modi, born on September 17, 1950, is an Indian politician serving as the 14th and current Prime Minister of India since May 2014. He is a member of the Bharatiya Janata Party (BJP) and the Rashtriya Swayamsevak Sangh (RSS), a Hindu nationalist volunteer organization. Before his tenure as Prime Minister, he served as the Chief Minister of Gujarat from 2001 to 2014. Modi's administration has focused on reforming and modernizing India's infrastructure and government, reducing bureaucracy, encouraging increased foreign direct investment, and improving national standards of health and sanitation. His government has also implemented several high-profile social insurance schemes and a controversial demonetization of high-denomination banknotes. Modi's leadership style has been described as centralised and authoritarian, with an emphasis on efficiency and bureaucracy reduction."}</t>
  </si>
  <si>
    <t>How do I pre book valet parking</t>
  </si>
  <si>
    <t>{'output': 'To pre-book valet parking, you can contact the following numbers: 7337311170 or 7337311180. Alternatively, you can also email Operations.hyd@aviserv.co to make a reservation for valet parking.'}</t>
  </si>
  <si>
    <t>Give me details Flight numbers ariving from Delhi or Madras.</t>
  </si>
  <si>
    <t>{'output': "The flight numbers arriving from Delhi or Madras are '6E 2063', '6E 609', 'AI 840', 'UK 899', '6E 2003', 'UK 890', '9I 871', '6E 6174', '6E 102', and '9I 894'."}</t>
  </si>
  <si>
    <t xml:space="preserve">Give me the belt number for arriving flight no 6E 1314 </t>
  </si>
  <si>
    <t>{'output': 'The belt number for the arriving flight no 6E 1314 is 10A.'}</t>
  </si>
  <si>
    <t>Without Streaming</t>
  </si>
  <si>
    <t>Give me restricted items in luggage.</t>
  </si>
  <si>
    <t>function_name</t>
  </si>
  <si>
    <t>additional_comments</t>
  </si>
  <si>
    <t>start_time</t>
  </si>
  <si>
    <t>end_time</t>
  </si>
  <si>
    <t>time_required</t>
  </si>
  <si>
    <t>To pre-book valet parking, you can contact the following numbers: 7337311170 or 7337311180. Alternatively, you can also email Operations.hyd@aviserv.co to make a pre-booking for valet parking.</t>
  </si>
  <si>
    <t>Which items are restricted in luggage</t>
  </si>
  <si>
    <t>Stick or club type sporting goods are restricted to checked baggage.</t>
  </si>
  <si>
    <t>What are 4 wheeler parking charges.</t>
  </si>
  <si>
    <t>The 4 wheeler parking charges at the airport are as follows:
- Rs. 50 for the first half-an-hour
- Rs. 150 for half an hour to one hour
- Rs. 200 for one hour to two hours
- Rs. 50 for each subsequent hour or part thereof
- Rs. 500 for every 24 hours</t>
  </si>
  <si>
    <t>What are 2 wheeler parking charges.</t>
  </si>
  <si>
    <t>2 wheeler parking charges are Rs. 30 for the first 2 hours, and Rs. 10 for each subsequent hour or part thereof, up to a maximum of Rs. 100 per 24 hours.</t>
  </si>
  <si>
    <t>Which items are allowed in the luggage?</t>
  </si>
  <si>
    <t>Non-rechargeable batteries, spare rechargeable batteries (with additional restrictions based on capacity), electronic cigarettes and vaping devices (unpowered), and small hand tools (less than seven inches or 18 cm in length) that don't have sharp cutting edges are allowed in carry-on baggage. However, it's important to check with your airline before packing to determine its specific carry-on guidelines regarding the number of items you may carry and the maximum size of those items.</t>
  </si>
  <si>
    <t>Can I take a knife with me?</t>
  </si>
  <si>
    <t>You can take knives and cutting instruments in your carry-on bag, but they must meet the requirement of having a cutting edge less than four inches (10 cm). If you have any doubts or questions about your carry-on item, it's best to contact your airline for advice.</t>
  </si>
  <si>
    <t>streaming=True, verbose=False</t>
  </si>
  <si>
    <t>The flight numbers of flights departing from Madras are: '6E 668', '6E 102', '6E 6174', '9I 871', '6E 609', '6E 6007'.</t>
  </si>
  <si>
    <t>Give me flight numbers of flights departing from MAA.</t>
  </si>
  <si>
    <t>The flight numbers of flights departing from MAA are '6E 668', '6E 102', '6E 6174', '9I 871', '6E 609', and '6E 6007'.</t>
  </si>
  <si>
    <t>Give me flight numbers of flights departing from MAA or DEL.</t>
  </si>
  <si>
    <t>The flight numbers of flights departing from MAA or DEL are '6E 2063', 'AI 541', '6E 6606', '6E 668', 'UK 890', '6E 102', '6E 2003', '6E 6174', '9I 871', '6E 2213'.</t>
  </si>
  <si>
    <t>When did flight with flight number 6E 464 land</t>
  </si>
  <si>
    <t>The flight with number "6E 464" landed on 2023-03-30 at 14:49.</t>
  </si>
  <si>
    <t>The belt number for arriving flight no 6E 1314 is 10A.</t>
  </si>
  <si>
    <t>When does flight number 9I 871 leave?</t>
  </si>
  <si>
    <t>Flight number 9I 871 is scheduled to depart at 19:45 on 2023-03-30.</t>
  </si>
  <si>
    <t>streaming=False, verbose=True</t>
  </si>
  <si>
    <t>There are no flights departing from Madras in the database.</t>
  </si>
  <si>
    <t>The flight with flight number 6E 464 landed at 14:49 on 2023-03-30.</t>
  </si>
  <si>
    <t>Flight number 9I 871 is scheduled to leave at 19:45 on 2023-03-30.</t>
  </si>
  <si>
    <t>streaming=False, verbose=False</t>
  </si>
  <si>
    <t>There are no flights departing from Madras in the database or "Madras" is represented differently in the database.</t>
  </si>
  <si>
    <t>When did flight with flight number 6E 464 land?</t>
  </si>
  <si>
    <t>Give me the belt number for arriving flight no 6E 1314.</t>
  </si>
  <si>
    <t>streaming=True, verbose=True</t>
  </si>
  <si>
    <t>Tell me about hyderabad. make it as concise as possible.</t>
  </si>
  <si>
    <t>streaming=False, max_tokens=100</t>
  </si>
  <si>
    <t>Hyderabad is a major city in southern India, known for its rich history, culture, and cuisine. It is the capital of the Indian state of Telangana and has a thriving IT industry. The city is also famous for its iconic Charminar monument and the historic Golconda Fort. Hyderabad is a melting pot of traditions and is renowned for its biryani and haleem dishes.</t>
  </si>
  <si>
    <t>what are some popular sight seeing places in hyderabad. make it as concise as possible.</t>
  </si>
  <si>
    <t>1. Charminar
2. Golconda Fort
3. Hussain Sagar Lake
4. Ramoji Film City
5. Salar Jung Museum
6. Chowmahalla Palace
7. Birla Mandir
8. Qutb Shahi Tombs
9. Nehru Zoological Park
10. Lumbini Park</t>
  </si>
  <si>
    <t>what are some popular street foods of hyderabad. make it as concise as possible.</t>
  </si>
  <si>
    <t>1. Hyderabadi Biryani
2. Mirchi Bajji
3. Dosa
4. Kebabs
5. Irani Chai and Osmania Biscuit</t>
  </si>
  <si>
    <t>What is the capital of India. make it as concise as possible.</t>
  </si>
  <si>
    <t>New Delhi</t>
  </si>
  <si>
    <t>tell me about narendra modi. make it as concise as possible.</t>
  </si>
  <si>
    <t>Narendra Modi is the current Prime Minister of India, serving since 2014. He is a member of the Bharatiya Janata Party (BJP) and was previously the Chief Minister of the Indian state of Gujarat. Modi is known for his economic reforms and efforts to modernize India, as well as his strong nationalist and Hindu nationalist views. He has been both praised for his leadership and criticized for his handling of religious and social issues.</t>
  </si>
  <si>
    <t>Which language do people in hyderabad speak? make it as concise as possible.</t>
  </si>
  <si>
    <t>Telugu</t>
  </si>
  <si>
    <t>streaming=True, max_tokens=100</t>
  </si>
  <si>
    <t>Hyderabad is a major city in southern India, known for its rich history, culture, and cuisine. It is the capital of the Indian state of Telangana and has a vibrant mix of old and new, with historic landmarks like the Charminar and modern developments like the HITEC City. The city is also famous for its biryani, a flavorful rice dish, and is a hub for technology and business.</t>
  </si>
  <si>
    <t>1. Charminar
2. Golconda Fort
3. Hussain Sagar Lake
4. Ramoji Film City
5. Salar Jung Museum
6. Chowmahalla Palace
7. Birla Mandir
8. Qutb Shahi Tombs</t>
  </si>
  <si>
    <t>Call GPT function</t>
  </si>
  <si>
    <t>CallDB function</t>
  </si>
  <si>
    <t>How much baggage am I allowed to carry?</t>
  </si>
  <si>
    <t>What if I exceed my free baggage weight allowance?</t>
  </si>
  <si>
    <t>What items are not permitted on flight?</t>
  </si>
  <si>
    <t>Are there any general advisories that I should keep in mind regarding my baggage?</t>
  </si>
  <si>
    <t>Carriage of Alcoholic beverages?</t>
  </si>
  <si>
    <t>Can I check-in for my onward flight at the point of departure and reclaim my checked-in baggage at the end of the entire journey, in case of connecting flight made by me in two different PNRs?</t>
  </si>
  <si>
    <t>What items are considered as special baggage and how can I carry them?</t>
  </si>
  <si>
    <t>How much luggage is allowed on flights?</t>
  </si>
  <si>
    <t>I am travelling in Business Class; what is the maximum weight allowed for my checked bag?</t>
  </si>
  <si>
    <t>My baggage weighs 25kg (55lb). Is it possible to pay for two extra kilos?</t>
  </si>
  <si>
    <t>Does my baggage allowance change when I upgrade my travel class?</t>
  </si>
  <si>
    <t>My ticket class is “Economy”. What’s my baggage allowance?</t>
  </si>
  <si>
    <t>My ticket type is Light. I am travelling with one checked bag and one weapon case. How many additional pieces of baggage do I need to purchase?</t>
  </si>
  <si>
    <t>Can I combine my baggage allowance with someone?</t>
  </si>
  <si>
    <t>What is my carry-on baggage allowance?</t>
  </si>
  <si>
    <t>How do I know what my baggage allowance is if I bought my ticket from a travel agent?</t>
  </si>
  <si>
    <t>I am travelling to Australia. Some flights are operated by a company other than Finnair. Which airline’s baggage rules allowance, extra charges, etc apply?</t>
  </si>
  <si>
    <t>What is my checked/hold baggage allowance?</t>
  </si>
  <si>
    <t>Will my carry-on baggage be measured?</t>
  </si>
  <si>
    <t>Can I take more carry-on baggage if I pay an extra fee?</t>
  </si>
  <si>
    <t>What are the baggage allowances for infants and children?</t>
  </si>
  <si>
    <t>Can I take a garment bag to the cabin?</t>
  </si>
  <si>
    <t>Can I bring my camera bag to the cabin?</t>
  </si>
  <si>
    <t>Can I take my wedding dress as part of my carry-on baggage?</t>
  </si>
  <si>
    <t>Can I bring along my laptop as carry-on baggage?</t>
  </si>
  <si>
    <t>Can I bring my purse in addition to carry-on baggage?</t>
  </si>
  <si>
    <t>Can I take a folding pushchair into the cabin?</t>
  </si>
  <si>
    <t>What can I take in my carry-on baggage?</t>
  </si>
  <si>
    <t>Can I carry a razor in my carry-on baggage?</t>
  </si>
  <si>
    <t>Can I take an umbrella (not foldable) to the cabin?</t>
  </si>
  <si>
    <t>What is a heavy bag?</t>
  </si>
  <si>
    <t>How can I pay for extra baggage if one of the flights in my itinerary is not operated by Finnair?</t>
  </si>
  <si>
    <t>What should I do if my baggage is lost or damaged?</t>
  </si>
  <si>
    <t>Can I transport a computer or a television screen as checked baggage?</t>
  </si>
  <si>
    <t>I’m travelling to Malaysia, and the first flight is operated by Finnair. Will my baggage be checked to my final destination, or do I need to check-in again at the transfer airport?</t>
  </si>
  <si>
    <t>How do I pack my backpack?</t>
  </si>
  <si>
    <t>Does my baggage go straight to destination?</t>
  </si>
  <si>
    <t>What are Finnair’s charges for overweight/oversized bags?</t>
  </si>
  <si>
    <t>Why can’t I pay for the extra baggage in advance?</t>
  </si>
  <si>
    <t>I paid for extra baggage. Why does my ticket still show the original allowance?</t>
  </si>
  <si>
    <t>If I'm travelling on an Economy Lite fare with another passenger and carrying 1 bag of 20kg, will I have to pay any extra baggage charges?</t>
  </si>
  <si>
    <t>How much Hand Baggage can I carry on my Vistara flight?</t>
  </si>
  <si>
    <t>How much will I be charged in case of an oversized item?</t>
  </si>
  <si>
    <t>What is the check-in baggage allowance?</t>
  </si>
  <si>
    <t>What is the hand baggage allowance?</t>
  </si>
  <si>
    <t>What is the maximum weight of one bag in Economy, Premium Economy and Business?</t>
  </si>
  <si>
    <t>Are there any items I cannot carry on board a Vistara flight?</t>
  </si>
  <si>
    <t>Can I carry medicines on board a Vistara flight?</t>
  </si>
  <si>
    <t>What items are not allowed in baggage?</t>
  </si>
  <si>
    <t>What is the size of Hand baggage?</t>
  </si>
  <si>
    <t>I am travelling with an infant, will I get additional baggage allowance?</t>
  </si>
  <si>
    <t>What extra items are allowed in the cabin in addition to the hand baggage?</t>
  </si>
  <si>
    <t>Can I pre-purchase Excess baggage if I am travelling on an Interline/Codeshare ticket?</t>
  </si>
  <si>
    <t>Where can I collect my oversize baggage from?</t>
  </si>
  <si>
    <t>What are the charges for Oversize baggage?</t>
  </si>
  <si>
    <t>How does car valeting work?</t>
  </si>
  <si>
    <t>Can I get a car valet?</t>
  </si>
  <si>
    <t>Is there availability in short term car parking if I am dropping off or collecting someone?</t>
  </si>
  <si>
    <t>How do I book car parking online?</t>
  </si>
  <si>
    <t>How close to my date/time of travel can I pre-book car parking online?</t>
  </si>
  <si>
    <t>Can pre-booked customers arrive before the pre-booked arrival time?</t>
  </si>
  <si>
    <t>What methods of payment can I use to pre-book parking online?</t>
  </si>
  <si>
    <t>I haven’t pre-booked online, can I still use the car park facilities?</t>
  </si>
  <si>
    <t>How do I know if my car park booking has been accepted?</t>
  </si>
  <si>
    <t>How far in advance can I pre-book car parking?</t>
  </si>
  <si>
    <t>What is the normal charge for parking in the Short Term car park when I don't book online?</t>
  </si>
  <si>
    <t>Is it possible to amend or cancel a car park booking?</t>
  </si>
  <si>
    <t>Do I get a refund if I cancel my car park online booking?</t>
  </si>
  <si>
    <t>Do I have to pay a fee to amend or cancel my booking?</t>
  </si>
  <si>
    <t>How do I extend my booking?</t>
  </si>
  <si>
    <t>I have booked the wrong Terminal car park and want to change it, is this possible?</t>
  </si>
  <si>
    <t>Items allowed in carry on bags</t>
  </si>
  <si>
    <t>how to Pre book valet Parking service</t>
  </si>
  <si>
    <t>bus fare from rgia to jbs?</t>
  </si>
  <si>
    <t>Give me arrival details of flight no 6E 1314</t>
  </si>
  <si>
    <t>Give me details FLNO departing from Madras.</t>
  </si>
  <si>
    <t>Give me details FLNO ariving from DELHI and MAA.</t>
  </si>
  <si>
    <t>Give arrival details of 6E 464.</t>
  </si>
  <si>
    <t>Give STOA of 6E 464.</t>
  </si>
  <si>
    <t>the flight number 9I 848 is arriving, give me belt  number  </t>
  </si>
  <si>
    <t>the flight number AI 544 is arriving, give me belt  number</t>
  </si>
  <si>
    <t>bus fare from rgia to Secundrabad?</t>
  </si>
  <si>
    <t>bus fare from rgia to Secundrabad after ten in the evening?</t>
  </si>
  <si>
    <t>Can I  carry 12kg of carry-on baggage?</t>
  </si>
  <si>
    <t>bus fare from jbs to rgia</t>
  </si>
  <si>
    <t>bus fare from jbs to secunderabad?</t>
  </si>
  <si>
    <t>bus fare from jbs to care hospitals?</t>
  </si>
  <si>
    <t>bus fare from jbs to nagole</t>
  </si>
  <si>
    <t>bus fare from jbs to sangeeth</t>
  </si>
  <si>
    <t>bus route from rgia to jbs</t>
  </si>
  <si>
    <t>bus fare from rgia to miyapur</t>
  </si>
  <si>
    <t>bus fare from jbs to tarnaka</t>
  </si>
  <si>
    <t>what are the bus timings from rgia</t>
  </si>
  <si>
    <t>What is the bus fare from jbs to nagole</t>
  </si>
  <si>
    <t>What is the fare for bus from rgia to nagole</t>
  </si>
  <si>
    <t>What is bus route from JBS to L.B.Nagar</t>
  </si>
  <si>
    <t xml:space="preserve">What is the route of the bus going to Balapur from RGIA </t>
  </si>
  <si>
    <t>what are the bus departure timings from RGIA to JBS</t>
  </si>
  <si>
    <t>which is the next bus to nagole</t>
  </si>
  <si>
    <t>next bus to sangeeth</t>
  </si>
  <si>
    <t>what are the bus timings from jbs to rgia</t>
  </si>
  <si>
    <t>what are the bus timings for L.B.Nagar</t>
  </si>
  <si>
    <t>which bus takes to jbs and its timings</t>
  </si>
  <si>
    <t>what route the bus takes for Balapur</t>
  </si>
  <si>
    <t>How much is parking at RGI airport per day?</t>
  </si>
  <si>
    <t>Does RGIA have a valet parking facility?</t>
  </si>
  <si>
    <t>How do I amend my booking?</t>
  </si>
  <si>
    <r>
      <t> How do I book </t>
    </r>
    <r>
      <rPr>
        <b/>
        <sz val="11"/>
        <color rgb="FF5F6368"/>
        <rFont val="Arial"/>
        <family val="2"/>
      </rPr>
      <t>parking</t>
    </r>
    <r>
      <rPr>
        <sz val="11"/>
        <color rgb="FF4D5156"/>
        <rFont val="Arial"/>
        <family val="2"/>
      </rPr>
      <t> online? </t>
    </r>
  </si>
  <si>
    <t>Can I pre-book parking?</t>
  </si>
  <si>
    <t>How does Prepaid Parking Online work?  How do I book parking online?</t>
  </si>
  <si>
    <t>Is there a grace period when prepaying to park?</t>
  </si>
  <si>
    <t> I prepaid online; do I have to specify what Terminal I am flying out of? Is there a special area I should park in and is my spot reserved?</t>
  </si>
  <si>
    <t>Can I have multiple upcoming reservations for the same car?</t>
  </si>
  <si>
    <t>What is the minimum length of stay required to prepay for parking?</t>
  </si>
  <si>
    <t>What is the maximum length of stay for prepaid parking?</t>
  </si>
  <si>
    <t>How can I extend my parking reservation?</t>
  </si>
  <si>
    <t>Can I drive a vehicle different from the reservation?</t>
  </si>
  <si>
    <t>Can I make changes to the prepaid parking reservation?</t>
  </si>
  <si>
    <t>I prebooked a specific terminal; can I park in another terminal?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</si>
</sst>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
      <sz val="11"/>
      <color theme="1"/>
      <name val="Calibri"/>
      <family val="2"/>
      <scheme val="minor"/>
    </font>
    <font>
      <sz val="14"/>
      <color theme="0"/>
      <name val="Calibri"/>
      <family val="2"/>
      <scheme val="minor"/>
    </font>
    <font>
      <b/>
      <sz val="20"/>
      <color theme="1"/>
      <name val="Calibri"/>
      <family val="2"/>
      <scheme val="minor"/>
    </font>
    <font>
      <sz val="20"/>
      <color theme="1"/>
      <name val="Calibri"/>
      <family val="2"/>
      <scheme val="minor"/>
    </font>
    <font>
      <u/>
      <sz val="11"/>
      <color theme="10"/>
      <name val="Calibri"/>
      <family val="2"/>
      <scheme val="minor"/>
    </font>
    <font>
      <sz val="11"/>
      <name val="Calibri"/>
      <family val="2"/>
      <scheme val="minor"/>
    </font>
    <font>
      <sz val="11"/>
      <color rgb="FF222222"/>
      <name val="Calibri"/>
      <family val="2"/>
    </font>
    <font>
      <sz val="12"/>
      <color rgb="FF1F1F1F"/>
      <name val="Arial"/>
      <family val="2"/>
    </font>
    <font>
      <sz val="11"/>
      <color rgb="FF4D5156"/>
      <name val="Arial"/>
      <family val="2"/>
    </font>
    <font>
      <b/>
      <sz val="11"/>
      <color rgb="FF5F6368"/>
      <name val="Arial"/>
      <family val="2"/>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79998168889431442"/>
        <bgColor theme="4" tint="0.79998168889431442"/>
      </patternFill>
    </fill>
  </fills>
  <borders count="31">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0" fontId="2" fillId="2" borderId="0" applyNumberFormat="0" applyBorder="0" applyAlignment="0" applyProtection="0"/>
    <xf numFmtId="0" fontId="4" fillId="3" borderId="0" applyNumberFormat="0" applyBorder="0" applyAlignment="0" applyProtection="0"/>
    <xf numFmtId="0" fontId="8" fillId="0" borderId="0" applyNumberFormat="0" applyFill="0" applyBorder="0" applyAlignment="0" applyProtection="0"/>
  </cellStyleXfs>
  <cellXfs count="72">
    <xf numFmtId="0" fontId="0" fillId="0" borderId="0" xfId="0"/>
    <xf numFmtId="0" fontId="1" fillId="0" borderId="1" xfId="0" applyFont="1" applyBorder="1"/>
    <xf numFmtId="0" fontId="1" fillId="0" borderId="0" xfId="0" applyFont="1"/>
    <xf numFmtId="0" fontId="0" fillId="0" borderId="2" xfId="0" applyBorder="1"/>
    <xf numFmtId="0" fontId="4" fillId="3" borderId="2" xfId="2" applyBorder="1" applyAlignment="1">
      <alignment wrapText="1"/>
    </xf>
    <xf numFmtId="0" fontId="5" fillId="2" borderId="3" xfId="1" applyFont="1" applyBorder="1"/>
    <xf numFmtId="0" fontId="4" fillId="3" borderId="4" xfId="2" applyBorder="1" applyAlignment="1">
      <alignment wrapText="1"/>
    </xf>
    <xf numFmtId="0" fontId="4" fillId="3" borderId="5" xfId="2" applyBorder="1" applyAlignment="1">
      <alignment wrapText="1"/>
    </xf>
    <xf numFmtId="0" fontId="4" fillId="3" borderId="6" xfId="2" applyBorder="1" applyAlignment="1">
      <alignment wrapText="1"/>
    </xf>
    <xf numFmtId="0" fontId="4" fillId="3" borderId="7" xfId="2" applyBorder="1" applyAlignment="1">
      <alignment wrapText="1"/>
    </xf>
    <xf numFmtId="0" fontId="4" fillId="3" borderId="8" xfId="2" applyBorder="1" applyAlignment="1">
      <alignment wrapText="1"/>
    </xf>
    <xf numFmtId="0" fontId="4" fillId="3" borderId="9" xfId="2" applyBorder="1" applyAlignment="1">
      <alignment wrapText="1"/>
    </xf>
    <xf numFmtId="0" fontId="4" fillId="3" borderId="10" xfId="2" applyBorder="1" applyAlignment="1">
      <alignment wrapText="1"/>
    </xf>
    <xf numFmtId="0" fontId="4" fillId="3" borderId="11" xfId="2" applyBorder="1" applyAlignment="1">
      <alignment wrapText="1"/>
    </xf>
    <xf numFmtId="0" fontId="4" fillId="3" borderId="12" xfId="2" applyBorder="1" applyAlignment="1">
      <alignment wrapText="1"/>
    </xf>
    <xf numFmtId="0" fontId="4" fillId="3" borderId="13" xfId="2" applyBorder="1" applyAlignment="1">
      <alignment wrapText="1"/>
    </xf>
    <xf numFmtId="0" fontId="4" fillId="3" borderId="14" xfId="2" applyBorder="1" applyAlignment="1">
      <alignment wrapText="1"/>
    </xf>
    <xf numFmtId="0" fontId="0" fillId="0" borderId="15" xfId="0" applyBorder="1"/>
    <xf numFmtId="0" fontId="1" fillId="0" borderId="15" xfId="0" applyFont="1" applyBorder="1"/>
    <xf numFmtId="0" fontId="0" fillId="0" borderId="2" xfId="0" applyBorder="1" applyAlignment="1">
      <alignment wrapText="1"/>
    </xf>
    <xf numFmtId="0" fontId="0" fillId="0" borderId="1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4" xfId="0" applyBorder="1" applyAlignment="1">
      <alignment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2" xfId="0" applyBorder="1"/>
    <xf numFmtId="0" fontId="0" fillId="0" borderId="13" xfId="0" applyBorder="1"/>
    <xf numFmtId="0" fontId="0" fillId="0" borderId="14"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19" xfId="0" applyBorder="1"/>
    <xf numFmtId="0" fontId="0" fillId="0" borderId="20" xfId="0" applyBorder="1"/>
    <xf numFmtId="0" fontId="0" fillId="0" borderId="21" xfId="0" applyBorder="1"/>
    <xf numFmtId="0" fontId="1" fillId="0" borderId="21" xfId="0" applyFont="1" applyBorder="1"/>
    <xf numFmtId="0" fontId="0" fillId="0" borderId="22" xfId="0" applyBorder="1"/>
    <xf numFmtId="0" fontId="0" fillId="0" borderId="27" xfId="0" applyBorder="1"/>
    <xf numFmtId="0" fontId="0" fillId="0" borderId="28" xfId="0" applyBorder="1"/>
    <xf numFmtId="0" fontId="1" fillId="0" borderId="28" xfId="0" applyFont="1" applyBorder="1"/>
    <xf numFmtId="0" fontId="0" fillId="0" borderId="29" xfId="0" applyBorder="1"/>
    <xf numFmtId="0" fontId="0" fillId="3" borderId="7" xfId="2" applyFont="1" applyBorder="1" applyAlignment="1">
      <alignment wrapText="1"/>
    </xf>
    <xf numFmtId="0" fontId="3" fillId="2" borderId="0" xfId="1" applyFont="1" applyAlignment="1">
      <alignment horizontal="center"/>
    </xf>
    <xf numFmtId="0" fontId="6" fillId="0" borderId="16" xfId="0" applyFont="1" applyBorder="1" applyAlignment="1">
      <alignment horizontal="center"/>
    </xf>
    <xf numFmtId="0" fontId="7" fillId="0" borderId="17" xfId="0" applyFont="1" applyBorder="1" applyAlignment="1">
      <alignment horizontal="center"/>
    </xf>
    <xf numFmtId="0" fontId="7" fillId="0" borderId="18"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6" fillId="0" borderId="17" xfId="0" applyFont="1" applyBorder="1" applyAlignment="1">
      <alignment horizontal="center"/>
    </xf>
    <xf numFmtId="0" fontId="6" fillId="0" borderId="19" xfId="0" applyFont="1" applyBorder="1" applyAlignment="1">
      <alignment horizontal="center"/>
    </xf>
    <xf numFmtId="0" fontId="6" fillId="0" borderId="0" xfId="0" applyFont="1" applyAlignment="1">
      <alignment horizontal="center"/>
    </xf>
    <xf numFmtId="0" fontId="0" fillId="4" borderId="30" xfId="0" applyFont="1" applyFill="1" applyBorder="1"/>
    <xf numFmtId="0" fontId="0" fillId="0" borderId="30" xfId="0" applyFont="1" applyBorder="1"/>
    <xf numFmtId="0" fontId="9" fillId="0" borderId="0" xfId="3" applyFont="1" applyAlignment="1">
      <alignment vertical="center"/>
    </xf>
    <xf numFmtId="0" fontId="9" fillId="0" borderId="0" xfId="0" applyFont="1"/>
    <xf numFmtId="0" fontId="10" fillId="0" borderId="0" xfId="0" applyFont="1"/>
    <xf numFmtId="0" fontId="0" fillId="4" borderId="0" xfId="0" applyFont="1" applyFill="1" applyBorder="1"/>
    <xf numFmtId="0" fontId="4" fillId="3" borderId="12" xfId="2" applyBorder="1" applyAlignment="1"/>
    <xf numFmtId="0" fontId="11" fillId="0" borderId="0" xfId="0" applyFont="1"/>
    <xf numFmtId="0" fontId="12" fillId="0" borderId="0" xfId="0" applyFont="1"/>
  </cellXfs>
  <cellStyles count="4">
    <cellStyle name="20% - Accent1" xfId="2" builtinId="30"/>
    <cellStyle name="Accent1" xfId="1" builtinId="29"/>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5:Q24" totalsRowShown="0">
  <autoFilter ref="A15:Q24" xr:uid="{00000000-0009-0000-0100-000004000000}"/>
  <tableColumns count="17">
    <tableColumn id="1" xr3:uid="{00000000-0010-0000-0000-000001000000}" name="query"/>
    <tableColumn id="2" xr3:uid="{00000000-0010-0000-0000-000002000000}" name="Just got into the api"/>
    <tableColumn id="3" xr3:uid="{00000000-0010-0000-0000-000003000000}" name="D-B"/>
    <tableColumn id="4" xr3:uid="{00000000-0010-0000-0000-000004000000}" name="Requested and got data"/>
    <tableColumn id="5" xr3:uid="{00000000-0010-0000-0000-000005000000}" name="F-D"/>
    <tableColumn id="6" xr3:uid="{00000000-0010-0000-0000-000006000000}" name="checked if text is empty"/>
    <tableColumn id="7" xr3:uid="{00000000-0010-0000-0000-000007000000}" name="H-F"/>
    <tableColumn id="8" xr3:uid="{00000000-0010-0000-0000-000008000000}" name="Trying to choose the right tool"/>
    <tableColumn id="9" xr3:uid="{00000000-0010-0000-0000-000009000000}" name="J-H"/>
    <tableColumn id="10" xr3:uid="{00000000-0010-0000-0000-00000A000000}" name="Starting run"/>
    <tableColumn id="11" xr3:uid="{00000000-0010-0000-0000-00000B000000}" name="L-J"/>
    <tableColumn id="12" xr3:uid="{00000000-0010-0000-0000-00000C000000}" name="Entered the function"/>
    <tableColumn id="13" xr3:uid="{00000000-0010-0000-0000-00000D000000}" name="N-L"/>
    <tableColumn id="14" xr3:uid="{00000000-0010-0000-0000-00000E000000}" name="About to exist the function"/>
    <tableColumn id="15" xr3:uid="{00000000-0010-0000-0000-00000F000000}" name="P-N"/>
    <tableColumn id="16" xr3:uid="{00000000-0010-0000-0000-000010000000}" name="Got the answer"/>
    <tableColumn id="17" xr3:uid="{00000000-0010-0000-0000-000011000000}" name="function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2:R11" totalsRowShown="0">
  <autoFilter ref="A2:R11" xr:uid="{00000000-0009-0000-0100-000006000000}"/>
  <tableColumns count="18">
    <tableColumn id="1" xr3:uid="{00000000-0010-0000-0100-000001000000}" name="query"/>
    <tableColumn id="2" xr3:uid="{00000000-0010-0000-0100-000002000000}" name="Just got into the api"/>
    <tableColumn id="3" xr3:uid="{00000000-0010-0000-0100-000003000000}" name="D-B"/>
    <tableColumn id="4" xr3:uid="{00000000-0010-0000-0100-000004000000}" name="Requested and got data"/>
    <tableColumn id="5" xr3:uid="{00000000-0010-0000-0100-000005000000}" name="F-D"/>
    <tableColumn id="6" xr3:uid="{00000000-0010-0000-0100-000006000000}" name="checked if text is empty"/>
    <tableColumn id="7" xr3:uid="{00000000-0010-0000-0100-000007000000}" name="H-F"/>
    <tableColumn id="8" xr3:uid="{00000000-0010-0000-0100-000008000000}" name="Trying to choose the right tool"/>
    <tableColumn id="9" xr3:uid="{00000000-0010-0000-0100-000009000000}" name="J-H"/>
    <tableColumn id="10" xr3:uid="{00000000-0010-0000-0100-00000A000000}" name="Starting run"/>
    <tableColumn id="11" xr3:uid="{00000000-0010-0000-0100-00000B000000}" name="L-J"/>
    <tableColumn id="12" xr3:uid="{00000000-0010-0000-0100-00000C000000}" name="Entered the function"/>
    <tableColumn id="13" xr3:uid="{00000000-0010-0000-0100-00000D000000}" name="N-L"/>
    <tableColumn id="14" xr3:uid="{00000000-0010-0000-0100-00000E000000}" name="About to exist the function"/>
    <tableColumn id="15" xr3:uid="{00000000-0010-0000-0100-00000F000000}" name="P-N"/>
    <tableColumn id="16" xr3:uid="{00000000-0010-0000-0100-000010000000}" name="Got the answer"/>
    <tableColumn id="17" xr3:uid="{00000000-0010-0000-0100-000011000000}" name="function name"/>
    <tableColumn id="18" xr3:uid="{00000000-0010-0000-0100-000012000000}" name="outpu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innair.com/in-en/frequently-asked-questions/baggage/what-are-finnair-s-charges-for-overweight-oversized-bags--1879868" TargetMode="External"/><Relationship Id="rId13" Type="http://schemas.openxmlformats.org/officeDocument/2006/relationships/hyperlink" Target="https://www.finnair.com/in-en/frequently-asked-questions/baggage/what-can-i-take-in-my-carry-on-baggage--1879892" TargetMode="External"/><Relationship Id="rId18" Type="http://schemas.openxmlformats.org/officeDocument/2006/relationships/hyperlink" Target="https://www.finnair.com/in-en/frequently-asked-questions/baggage/can-i-bring-my-camera-bag-to-the-cabin--1879226" TargetMode="External"/><Relationship Id="rId3" Type="http://schemas.openxmlformats.org/officeDocument/2006/relationships/hyperlink" Target="https://www.finnair.com/in-en/frequently-asked-questions/baggage/what-should-i-do-if-my-baggage-is-lost-or-damaged--1942200" TargetMode="External"/><Relationship Id="rId21" Type="http://schemas.openxmlformats.org/officeDocument/2006/relationships/hyperlink" Target="https://www.finnair.com/in-en/frequently-asked-questions/baggage/can-i-take-more-carry-on-baggage-if-i-pay-an-extra-fee--1879318" TargetMode="External"/><Relationship Id="rId7" Type="http://schemas.openxmlformats.org/officeDocument/2006/relationships/hyperlink" Target="https://www.finnair.com/in-en/frequently-asked-questions/baggage/does-my-baggage-go-straight-to-destination--1879450" TargetMode="External"/><Relationship Id="rId12" Type="http://schemas.openxmlformats.org/officeDocument/2006/relationships/hyperlink" Target="https://www.finnair.com/in-en/frequently-asked-questions/baggage/can-i-carry-a-razor-in-my-carry-on-baggage--1879248" TargetMode="External"/><Relationship Id="rId17" Type="http://schemas.openxmlformats.org/officeDocument/2006/relationships/hyperlink" Target="https://www.finnair.com/in-en/frequently-asked-questions/baggage/can-i-take-my-wedding-dress-as-part-of-my-carry-on-baggage--1879336" TargetMode="External"/><Relationship Id="rId2" Type="http://schemas.openxmlformats.org/officeDocument/2006/relationships/hyperlink" Target="https://www.finnair.com/in-en/frequently-asked-questions/baggage/how-can-i-pay-for-extra-baggage-if-one-of-the-flights-in-my-itinerary-is-not-operated-by-finnair--1879508" TargetMode="External"/><Relationship Id="rId16" Type="http://schemas.openxmlformats.org/officeDocument/2006/relationships/hyperlink" Target="https://www.finnair.com/in-en/frequently-asked-questions/baggage/can-i-bring-along-my-laptop-as-carry-on-baggage--1879224" TargetMode="External"/><Relationship Id="rId20" Type="http://schemas.openxmlformats.org/officeDocument/2006/relationships/hyperlink" Target="https://www.finnair.com/in-en/frequently-asked-questions/baggage/what-are-the-baggage-allowances-for-infants-and-children--1879878" TargetMode="External"/><Relationship Id="rId1" Type="http://schemas.openxmlformats.org/officeDocument/2006/relationships/hyperlink" Target="https://www.finnair.com/in-en/frequently-asked-questions/baggage/what-is-a-heavy-bag--1942034" TargetMode="External"/><Relationship Id="rId6" Type="http://schemas.openxmlformats.org/officeDocument/2006/relationships/hyperlink" Target="https://www.finnair.com/in-en/frequently-asked-questions/baggage/how-do-i-pack-my-backpack--1879588" TargetMode="External"/><Relationship Id="rId11" Type="http://schemas.openxmlformats.org/officeDocument/2006/relationships/hyperlink" Target="https://www.finnair.com/in-en/frequently-asked-questions/baggage/can-i-take-an-umbrella--not-foldable--to-the-cabin--1879312" TargetMode="External"/><Relationship Id="rId5" Type="http://schemas.openxmlformats.org/officeDocument/2006/relationships/hyperlink" Target="https://www.finnair.com/in-en/frequently-asked-questions/baggage/i-m-travelling-to-malaysia--and-the-first-flight-is-operated-by-finnair--will-my-baggage-be-checked-to-my-final-destination--or-do-i-need-to-check-in-again-at-the-transfer-airport--1879738" TargetMode="External"/><Relationship Id="rId15" Type="http://schemas.openxmlformats.org/officeDocument/2006/relationships/hyperlink" Target="https://www.finnair.com/in-en/frequently-asked-questions/baggage/can-i-bring-my-purse-in-addition-to-carry-on-baggage--1879234" TargetMode="External"/><Relationship Id="rId10" Type="http://schemas.openxmlformats.org/officeDocument/2006/relationships/hyperlink" Target="https://www.finnair.com/in-en/frequently-asked-questions/baggage/i-paid-for-extra-baggage--why-does-my-ticket-still-show-the-original-allowance--1879764" TargetMode="External"/><Relationship Id="rId19" Type="http://schemas.openxmlformats.org/officeDocument/2006/relationships/hyperlink" Target="https://www.finnair.com/in-en/frequently-asked-questions/baggage/can-i-take-a-garment-bag-to-the-cabin--1879296" TargetMode="External"/><Relationship Id="rId4" Type="http://schemas.openxmlformats.org/officeDocument/2006/relationships/hyperlink" Target="https://www.finnair.com/in-en/frequently-asked-questions/baggage/can-i-transport-a-computer-or-a-television-screen-as-checked-baggage--1879346" TargetMode="External"/><Relationship Id="rId9" Type="http://schemas.openxmlformats.org/officeDocument/2006/relationships/hyperlink" Target="https://www.finnair.com/in-en/frequently-asked-questions/baggage/why-can-t-i-pay-for-the-extra-baggage-in-advance--1880052" TargetMode="External"/><Relationship Id="rId14" Type="http://schemas.openxmlformats.org/officeDocument/2006/relationships/hyperlink" Target="https://www.finnair.com/in-en/frequently-asked-questions/baggage/can-i-take-a-folding-pushchair-into-the-cabin--1879304" TargetMode="External"/><Relationship Id="rId22" Type="http://schemas.openxmlformats.org/officeDocument/2006/relationships/hyperlink" Target="https://www.finnair.com/in-en/frequently-asked-questions/baggage/will-my-carry-on-baggage-be-measured--194226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4"/>
  <sheetViews>
    <sheetView topLeftCell="A12" workbookViewId="0">
      <selection activeCell="A20" sqref="A20"/>
    </sheetView>
  </sheetViews>
  <sheetFormatPr defaultRowHeight="15" x14ac:dyDescent="0.25"/>
  <cols>
    <col min="1" max="1" width="49.140625" bestFit="1" customWidth="1"/>
    <col min="2" max="2" width="18.140625" customWidth="1"/>
    <col min="4" max="4" width="21.28515625" customWidth="1"/>
    <col min="6" max="6" width="21.140625" customWidth="1"/>
    <col min="8" max="8" width="26.42578125" customWidth="1"/>
    <col min="10" max="10" width="12" customWidth="1"/>
    <col min="12" max="12" width="18.85546875" customWidth="1"/>
    <col min="14" max="14" width="23.7109375" customWidth="1"/>
    <col min="16" max="16" width="14.7109375" customWidth="1"/>
    <col min="17" max="17" width="21.140625" bestFit="1" customWidth="1"/>
    <col min="18" max="18" width="255.5703125" bestFit="1" customWidth="1"/>
  </cols>
  <sheetData>
    <row r="1" spans="1:18" ht="28.5" x14ac:dyDescent="0.45">
      <c r="A1" s="53" t="s">
        <v>0</v>
      </c>
      <c r="B1" s="53"/>
      <c r="C1" s="53"/>
      <c r="D1" s="53"/>
      <c r="E1" s="53"/>
      <c r="F1" s="53"/>
      <c r="G1" s="53"/>
      <c r="H1" s="53"/>
      <c r="I1" s="53"/>
      <c r="J1" s="53"/>
      <c r="K1" s="53"/>
      <c r="L1" s="53"/>
      <c r="M1" s="53"/>
      <c r="N1" s="53"/>
      <c r="O1" s="53"/>
      <c r="P1" s="53"/>
      <c r="Q1" s="53"/>
      <c r="R1" s="53"/>
    </row>
    <row r="2" spans="1:18" x14ac:dyDescent="0.25">
      <c r="A2" t="s">
        <v>1</v>
      </c>
      <c r="B2" t="s">
        <v>2</v>
      </c>
      <c r="C2" t="s">
        <v>3</v>
      </c>
      <c r="D2" t="s">
        <v>4</v>
      </c>
      <c r="E2" t="s">
        <v>5</v>
      </c>
      <c r="F2" t="s">
        <v>6</v>
      </c>
      <c r="G2" t="s">
        <v>7</v>
      </c>
      <c r="H2" t="s">
        <v>8</v>
      </c>
      <c r="I2" t="s">
        <v>9</v>
      </c>
      <c r="J2" t="s">
        <v>10</v>
      </c>
      <c r="K2" t="s">
        <v>11</v>
      </c>
      <c r="L2" t="s">
        <v>12</v>
      </c>
      <c r="M2" t="s">
        <v>13</v>
      </c>
      <c r="N2" t="s">
        <v>14</v>
      </c>
      <c r="O2" t="s">
        <v>15</v>
      </c>
      <c r="P2" t="s">
        <v>16</v>
      </c>
      <c r="Q2" t="s">
        <v>17</v>
      </c>
      <c r="R2" t="s">
        <v>18</v>
      </c>
    </row>
    <row r="3" spans="1:18" x14ac:dyDescent="0.25">
      <c r="A3" t="s">
        <v>19</v>
      </c>
      <c r="B3">
        <v>1703851334</v>
      </c>
      <c r="C3">
        <v>9.9992799999999997E-4</v>
      </c>
      <c r="D3">
        <v>1703851334</v>
      </c>
      <c r="E3">
        <v>0</v>
      </c>
      <c r="F3">
        <v>1703851334</v>
      </c>
      <c r="G3">
        <v>0</v>
      </c>
      <c r="H3">
        <v>1703851334</v>
      </c>
      <c r="I3">
        <v>1.2684800620000001</v>
      </c>
      <c r="J3">
        <v>1703851335</v>
      </c>
      <c r="K3">
        <v>8.0099109999999998E-3</v>
      </c>
      <c r="L3">
        <v>1703851335</v>
      </c>
      <c r="M3">
        <v>8.3913199899999995</v>
      </c>
      <c r="N3">
        <v>1703851344</v>
      </c>
      <c r="O3">
        <v>7.1899889999999999E-3</v>
      </c>
      <c r="P3">
        <v>1703851344</v>
      </c>
      <c r="Q3" t="s">
        <v>20</v>
      </c>
      <c r="R3" t="s">
        <v>21</v>
      </c>
    </row>
    <row r="4" spans="1:18" x14ac:dyDescent="0.25">
      <c r="A4" t="s">
        <v>22</v>
      </c>
      <c r="B4">
        <v>1703854056</v>
      </c>
      <c r="C4">
        <f>D4-B4</f>
        <v>0</v>
      </c>
      <c r="D4">
        <v>1703854056</v>
      </c>
      <c r="E4">
        <f>F4-D4</f>
        <v>0</v>
      </c>
      <c r="F4">
        <v>1703854056</v>
      </c>
      <c r="G4">
        <f>H4-F4</f>
        <v>0</v>
      </c>
      <c r="H4">
        <v>1703854056</v>
      </c>
      <c r="I4">
        <f>J4-H4</f>
        <v>2</v>
      </c>
      <c r="J4">
        <v>1703854058</v>
      </c>
      <c r="K4">
        <f>L4-J4</f>
        <v>0</v>
      </c>
      <c r="L4">
        <v>1703854058</v>
      </c>
      <c r="M4">
        <f>N4-L4</f>
        <v>12</v>
      </c>
      <c r="N4">
        <v>1703854070</v>
      </c>
      <c r="O4">
        <f>P4-N4</f>
        <v>0</v>
      </c>
      <c r="P4">
        <v>1703854070</v>
      </c>
      <c r="Q4" t="s">
        <v>23</v>
      </c>
      <c r="R4" t="s">
        <v>24</v>
      </c>
    </row>
    <row r="5" spans="1:18" x14ac:dyDescent="0.25">
      <c r="A5" t="s">
        <v>25</v>
      </c>
      <c r="B5">
        <v>1703851445</v>
      </c>
      <c r="C5">
        <v>1.0099410000000001E-3</v>
      </c>
      <c r="D5">
        <v>1703851445</v>
      </c>
      <c r="E5">
        <v>0</v>
      </c>
      <c r="F5">
        <v>1703851445</v>
      </c>
      <c r="G5">
        <v>0</v>
      </c>
      <c r="H5">
        <v>1703851445</v>
      </c>
      <c r="I5">
        <v>2.1228699679999998</v>
      </c>
      <c r="J5">
        <v>1703851447</v>
      </c>
      <c r="K5">
        <v>1.0999917999999999E-2</v>
      </c>
      <c r="L5">
        <v>1703851447</v>
      </c>
      <c r="M5">
        <v>7.8877401349999996</v>
      </c>
      <c r="N5">
        <v>1703851455</v>
      </c>
      <c r="O5">
        <v>9.9999900000000003E-3</v>
      </c>
      <c r="P5">
        <v>1703851455</v>
      </c>
      <c r="Q5" t="s">
        <v>26</v>
      </c>
      <c r="R5" t="s">
        <v>27</v>
      </c>
    </row>
    <row r="6" spans="1:18" x14ac:dyDescent="0.25">
      <c r="A6" t="s">
        <v>28</v>
      </c>
      <c r="B6">
        <v>1703851499</v>
      </c>
      <c r="C6">
        <v>1.000166E-3</v>
      </c>
      <c r="D6">
        <v>1703851499</v>
      </c>
      <c r="E6">
        <v>0</v>
      </c>
      <c r="F6">
        <v>1703851499</v>
      </c>
      <c r="G6">
        <v>9.9992799999999997E-4</v>
      </c>
      <c r="H6">
        <v>1703851499</v>
      </c>
      <c r="I6">
        <v>1.8688099380000001</v>
      </c>
      <c r="J6">
        <v>1703851501</v>
      </c>
      <c r="K6">
        <v>2.3349999999999999E-2</v>
      </c>
      <c r="L6">
        <v>1703851501</v>
      </c>
      <c r="M6">
        <v>8.7843999860000004</v>
      </c>
      <c r="N6">
        <v>1703851510</v>
      </c>
      <c r="O6">
        <v>9.6781601909999999</v>
      </c>
      <c r="P6">
        <v>1703851519</v>
      </c>
      <c r="Q6" t="s">
        <v>26</v>
      </c>
      <c r="R6" t="s">
        <v>29</v>
      </c>
    </row>
    <row r="7" spans="1:18" x14ac:dyDescent="0.25">
      <c r="A7" t="s">
        <v>30</v>
      </c>
      <c r="B7">
        <v>1703851564</v>
      </c>
      <c r="C7">
        <v>2.0201210000000002E-3</v>
      </c>
      <c r="D7">
        <v>1703851564</v>
      </c>
      <c r="E7">
        <v>9.7989999999999991E-4</v>
      </c>
      <c r="F7">
        <v>1703851564</v>
      </c>
      <c r="G7">
        <v>1.029968E-3</v>
      </c>
      <c r="H7">
        <v>1703851564</v>
      </c>
      <c r="I7">
        <v>1.913800001</v>
      </c>
      <c r="J7">
        <v>1703851566</v>
      </c>
      <c r="K7">
        <v>3.2943301200000001</v>
      </c>
      <c r="L7">
        <v>1703851570</v>
      </c>
      <c r="M7">
        <v>8.4390099050000007</v>
      </c>
      <c r="N7">
        <v>1703851578</v>
      </c>
      <c r="O7">
        <v>4.0230600829999998</v>
      </c>
      <c r="P7">
        <v>1703851582</v>
      </c>
      <c r="Q7" t="s">
        <v>20</v>
      </c>
      <c r="R7" t="s">
        <v>31</v>
      </c>
    </row>
    <row r="8" spans="1:18" x14ac:dyDescent="0.25">
      <c r="A8" t="s">
        <v>32</v>
      </c>
      <c r="B8">
        <v>1703851636</v>
      </c>
      <c r="C8">
        <v>1.0099410000000001E-3</v>
      </c>
      <c r="D8">
        <v>1703851636</v>
      </c>
      <c r="E8">
        <v>0</v>
      </c>
      <c r="F8">
        <v>1703851636</v>
      </c>
      <c r="G8">
        <v>0</v>
      </c>
      <c r="H8">
        <v>1703851636</v>
      </c>
      <c r="I8">
        <v>1.82893014</v>
      </c>
      <c r="J8">
        <v>1703851637</v>
      </c>
      <c r="K8">
        <v>1.9479989999999999E-2</v>
      </c>
      <c r="L8">
        <v>1703851638</v>
      </c>
      <c r="M8">
        <v>17.038109779999999</v>
      </c>
      <c r="N8">
        <v>1703851655</v>
      </c>
      <c r="O8">
        <v>4.9918200969999997</v>
      </c>
      <c r="P8">
        <v>1703851660</v>
      </c>
      <c r="Q8" t="s">
        <v>23</v>
      </c>
      <c r="R8" t="s">
        <v>33</v>
      </c>
    </row>
    <row r="9" spans="1:18" x14ac:dyDescent="0.25">
      <c r="A9" t="s">
        <v>34</v>
      </c>
      <c r="B9">
        <v>1703852682</v>
      </c>
      <c r="C9">
        <f>D9-B9</f>
        <v>0</v>
      </c>
      <c r="D9">
        <v>1703852682</v>
      </c>
      <c r="E9">
        <f>F9-D9</f>
        <v>0</v>
      </c>
      <c r="F9">
        <v>1703852682</v>
      </c>
      <c r="G9">
        <f>H9-F9</f>
        <v>0</v>
      </c>
      <c r="H9">
        <v>1703852682</v>
      </c>
      <c r="I9">
        <f>J9-H9</f>
        <v>2</v>
      </c>
      <c r="J9">
        <v>1703852684</v>
      </c>
      <c r="K9">
        <f>L9-J9</f>
        <v>0</v>
      </c>
      <c r="L9">
        <v>1703852684</v>
      </c>
      <c r="M9">
        <f>N9-L9</f>
        <v>11</v>
      </c>
      <c r="N9">
        <v>1703852695</v>
      </c>
      <c r="O9">
        <f>P9-N9</f>
        <v>0</v>
      </c>
      <c r="P9">
        <v>1703852695</v>
      </c>
      <c r="Q9" t="s">
        <v>23</v>
      </c>
      <c r="R9" t="s">
        <v>35</v>
      </c>
    </row>
    <row r="10" spans="1:18" x14ac:dyDescent="0.25">
      <c r="A10" t="s">
        <v>22</v>
      </c>
      <c r="B10">
        <v>1703854211.54041</v>
      </c>
      <c r="C10">
        <f>D10-B10</f>
        <v>9.9992752075195313E-4</v>
      </c>
      <c r="D10">
        <v>1703854211.54141</v>
      </c>
      <c r="E10">
        <f>F10-D10</f>
        <v>0</v>
      </c>
      <c r="F10">
        <v>1703854211.54141</v>
      </c>
      <c r="G10">
        <f>H10-F10</f>
        <v>0</v>
      </c>
      <c r="H10">
        <v>1703854211.54141</v>
      </c>
      <c r="I10">
        <f>J10-H10</f>
        <v>3.6092300415039063</v>
      </c>
      <c r="J10">
        <v>1703854215.15064</v>
      </c>
      <c r="K10">
        <f>L10-J10</f>
        <v>3.3030033111572266E-2</v>
      </c>
      <c r="L10">
        <v>1703854215.18367</v>
      </c>
      <c r="M10">
        <f>N10-L10</f>
        <v>11.63401985168457</v>
      </c>
      <c r="N10">
        <v>1703854226.8176899</v>
      </c>
      <c r="O10">
        <f>P10-N10</f>
        <v>1.79901123046875E-2</v>
      </c>
      <c r="P10">
        <v>1703854226.83568</v>
      </c>
      <c r="Q10" t="s">
        <v>23</v>
      </c>
      <c r="R10" t="s">
        <v>24</v>
      </c>
    </row>
    <row r="11" spans="1:18" x14ac:dyDescent="0.25">
      <c r="A11" s="1"/>
      <c r="B11" s="1"/>
      <c r="C11" s="1">
        <f>AVERAGE(C3:C10)</f>
        <v>8.8000306509399429E-4</v>
      </c>
      <c r="D11" s="1"/>
      <c r="E11" s="1">
        <f t="shared" ref="E11:O11" si="0">AVERAGE(E3:E10)</f>
        <v>1.2248749999999999E-4</v>
      </c>
      <c r="F11" s="1"/>
      <c r="G11" s="1">
        <f t="shared" si="0"/>
        <v>2.5373699999999997E-4</v>
      </c>
      <c r="H11" s="1"/>
      <c r="I11" s="1">
        <f t="shared" si="0"/>
        <v>2.0765150188129882</v>
      </c>
      <c r="J11" s="1"/>
      <c r="K11" s="1">
        <f t="shared" si="0"/>
        <v>0.42364999651394653</v>
      </c>
      <c r="L11" s="1"/>
      <c r="M11" s="1">
        <f t="shared" si="0"/>
        <v>10.646824955960572</v>
      </c>
      <c r="N11" s="1"/>
      <c r="O11" s="1">
        <f t="shared" si="0"/>
        <v>2.3410275577880855</v>
      </c>
    </row>
    <row r="14" spans="1:18" ht="28.5" x14ac:dyDescent="0.45">
      <c r="A14" s="53" t="s">
        <v>36</v>
      </c>
      <c r="B14" s="53"/>
      <c r="C14" s="53"/>
      <c r="D14" s="53"/>
      <c r="E14" s="53"/>
      <c r="F14" s="53"/>
      <c r="G14" s="53"/>
      <c r="H14" s="53"/>
      <c r="I14" s="53"/>
      <c r="J14" s="53"/>
      <c r="K14" s="53"/>
      <c r="L14" s="53"/>
      <c r="M14" s="53"/>
      <c r="N14" s="53"/>
      <c r="O14" s="53"/>
      <c r="P14" s="53"/>
      <c r="Q14" s="53"/>
    </row>
    <row r="15" spans="1:18" x14ac:dyDescent="0.25">
      <c r="A15" t="s">
        <v>1</v>
      </c>
      <c r="B15" t="s">
        <v>2</v>
      </c>
      <c r="C15" t="s">
        <v>3</v>
      </c>
      <c r="D15" t="s">
        <v>4</v>
      </c>
      <c r="E15" t="s">
        <v>5</v>
      </c>
      <c r="F15" t="s">
        <v>6</v>
      </c>
      <c r="G15" t="s">
        <v>7</v>
      </c>
      <c r="H15" t="s">
        <v>8</v>
      </c>
      <c r="I15" t="s">
        <v>9</v>
      </c>
      <c r="J15" t="s">
        <v>10</v>
      </c>
      <c r="K15" t="s">
        <v>11</v>
      </c>
      <c r="L15" t="s">
        <v>12</v>
      </c>
      <c r="M15" t="s">
        <v>13</v>
      </c>
      <c r="N15" t="s">
        <v>14</v>
      </c>
      <c r="O15" t="s">
        <v>15</v>
      </c>
      <c r="P15" t="s">
        <v>16</v>
      </c>
      <c r="Q15" t="s">
        <v>17</v>
      </c>
    </row>
    <row r="16" spans="1:18" x14ac:dyDescent="0.25">
      <c r="A16" t="s">
        <v>19</v>
      </c>
      <c r="B16">
        <v>1703762675</v>
      </c>
      <c r="C16">
        <v>0</v>
      </c>
      <c r="D16">
        <v>1703762675</v>
      </c>
      <c r="E16">
        <v>0</v>
      </c>
      <c r="F16">
        <v>1703762675</v>
      </c>
      <c r="G16">
        <v>0</v>
      </c>
      <c r="H16">
        <v>1703762675</v>
      </c>
      <c r="I16">
        <v>2</v>
      </c>
      <c r="J16">
        <v>1703762677</v>
      </c>
      <c r="K16">
        <v>3</v>
      </c>
      <c r="L16">
        <v>1703762680</v>
      </c>
      <c r="M16">
        <v>17</v>
      </c>
      <c r="N16">
        <v>1703762697</v>
      </c>
      <c r="O16">
        <v>5</v>
      </c>
      <c r="P16">
        <v>1703762702</v>
      </c>
      <c r="Q16" t="s">
        <v>20</v>
      </c>
    </row>
    <row r="17" spans="1:17" x14ac:dyDescent="0.25">
      <c r="A17" t="s">
        <v>37</v>
      </c>
      <c r="B17">
        <v>1703763115</v>
      </c>
      <c r="C17">
        <v>0</v>
      </c>
      <c r="D17">
        <v>1703763115</v>
      </c>
      <c r="E17">
        <v>0</v>
      </c>
      <c r="F17">
        <v>1703763115</v>
      </c>
      <c r="G17">
        <v>0</v>
      </c>
      <c r="H17">
        <v>1703763115</v>
      </c>
      <c r="I17">
        <v>2</v>
      </c>
      <c r="J17">
        <v>1703763117</v>
      </c>
      <c r="K17">
        <v>3</v>
      </c>
      <c r="L17">
        <v>1703763120</v>
      </c>
      <c r="M17">
        <v>12</v>
      </c>
      <c r="N17">
        <v>1703763132</v>
      </c>
      <c r="O17">
        <v>4</v>
      </c>
      <c r="P17">
        <v>1703763136</v>
      </c>
      <c r="Q17" t="s">
        <v>20</v>
      </c>
    </row>
    <row r="18" spans="1:17" x14ac:dyDescent="0.25">
      <c r="A18" t="s">
        <v>25</v>
      </c>
      <c r="B18">
        <v>1703759446</v>
      </c>
      <c r="C18">
        <v>0</v>
      </c>
      <c r="D18">
        <v>1703759446</v>
      </c>
      <c r="E18">
        <v>0</v>
      </c>
      <c r="F18">
        <v>1703759446</v>
      </c>
      <c r="G18">
        <v>0</v>
      </c>
      <c r="H18">
        <v>1703759446</v>
      </c>
      <c r="I18">
        <v>3</v>
      </c>
      <c r="J18">
        <v>1703759449</v>
      </c>
      <c r="K18">
        <v>6</v>
      </c>
      <c r="L18">
        <v>1703759455</v>
      </c>
      <c r="M18">
        <v>11</v>
      </c>
      <c r="N18">
        <v>1703759466</v>
      </c>
      <c r="O18">
        <v>11</v>
      </c>
      <c r="P18">
        <v>1703759477</v>
      </c>
      <c r="Q18" t="s">
        <v>26</v>
      </c>
    </row>
    <row r="19" spans="1:17" x14ac:dyDescent="0.25">
      <c r="A19" t="s">
        <v>28</v>
      </c>
      <c r="B19">
        <v>1703764604</v>
      </c>
      <c r="C19">
        <v>0</v>
      </c>
      <c r="D19">
        <v>1703764604</v>
      </c>
      <c r="E19">
        <v>0</v>
      </c>
      <c r="F19">
        <v>1703764604</v>
      </c>
      <c r="G19">
        <v>0</v>
      </c>
      <c r="H19">
        <v>1703764604</v>
      </c>
      <c r="I19">
        <v>1</v>
      </c>
      <c r="J19">
        <v>1703764605</v>
      </c>
      <c r="K19">
        <v>5</v>
      </c>
      <c r="L19">
        <v>1703764610</v>
      </c>
      <c r="M19">
        <v>9</v>
      </c>
      <c r="N19">
        <v>1703764619</v>
      </c>
      <c r="O19">
        <v>10</v>
      </c>
      <c r="P19">
        <v>1703764629</v>
      </c>
      <c r="Q19" t="s">
        <v>26</v>
      </c>
    </row>
    <row r="20" spans="1:17" x14ac:dyDescent="0.25">
      <c r="A20" t="s">
        <v>30</v>
      </c>
      <c r="B20">
        <v>1703765019</v>
      </c>
      <c r="C20">
        <v>0</v>
      </c>
      <c r="D20">
        <v>1703765019</v>
      </c>
      <c r="E20">
        <v>0</v>
      </c>
      <c r="F20">
        <v>1703765019</v>
      </c>
      <c r="G20">
        <v>0</v>
      </c>
      <c r="H20">
        <v>1703765019</v>
      </c>
      <c r="I20">
        <v>1</v>
      </c>
      <c r="J20">
        <v>1703765020</v>
      </c>
      <c r="K20">
        <v>5</v>
      </c>
      <c r="L20">
        <v>1703765025</v>
      </c>
      <c r="M20">
        <v>15</v>
      </c>
      <c r="N20">
        <v>1703765040</v>
      </c>
      <c r="O20">
        <v>5</v>
      </c>
      <c r="P20">
        <v>1703765045</v>
      </c>
      <c r="Q20" t="s">
        <v>20</v>
      </c>
    </row>
    <row r="21" spans="1:17" x14ac:dyDescent="0.25">
      <c r="A21" t="s">
        <v>32</v>
      </c>
      <c r="B21">
        <v>1703829671</v>
      </c>
      <c r="C21">
        <v>0</v>
      </c>
      <c r="D21">
        <v>1703829671</v>
      </c>
      <c r="E21">
        <v>0</v>
      </c>
      <c r="F21">
        <v>1703829671</v>
      </c>
      <c r="G21">
        <v>0</v>
      </c>
      <c r="H21">
        <v>1703829671</v>
      </c>
      <c r="I21">
        <v>1.310220003</v>
      </c>
      <c r="J21">
        <v>1703829672</v>
      </c>
      <c r="K21">
        <v>2.8206799029999998</v>
      </c>
      <c r="L21">
        <v>1703829675</v>
      </c>
      <c r="M21">
        <v>17.02607012</v>
      </c>
      <c r="N21">
        <v>1703829692</v>
      </c>
      <c r="O21">
        <v>3.1546800140000002</v>
      </c>
      <c r="P21">
        <v>1703829695</v>
      </c>
      <c r="Q21" t="s">
        <v>23</v>
      </c>
    </row>
    <row r="22" spans="1:17" x14ac:dyDescent="0.25">
      <c r="A22" t="s">
        <v>34</v>
      </c>
      <c r="B22">
        <v>1703829718</v>
      </c>
      <c r="C22">
        <v>0</v>
      </c>
      <c r="D22">
        <v>1703829718</v>
      </c>
      <c r="E22">
        <v>9.9992799999999997E-4</v>
      </c>
      <c r="F22">
        <v>1703829718</v>
      </c>
      <c r="G22">
        <v>0</v>
      </c>
      <c r="H22">
        <v>1703829718</v>
      </c>
      <c r="I22">
        <v>2.567929983</v>
      </c>
      <c r="J22">
        <v>1703829721</v>
      </c>
      <c r="K22">
        <v>3.3186101909999999</v>
      </c>
      <c r="L22">
        <v>1703829724</v>
      </c>
      <c r="M22">
        <v>19.63556981</v>
      </c>
      <c r="N22">
        <v>1703829744</v>
      </c>
      <c r="O22">
        <v>2.884280205</v>
      </c>
      <c r="P22">
        <v>1703829746</v>
      </c>
      <c r="Q22" t="s">
        <v>23</v>
      </c>
    </row>
    <row r="23" spans="1:17" x14ac:dyDescent="0.25">
      <c r="A23" t="s">
        <v>22</v>
      </c>
      <c r="B23">
        <v>1703829840</v>
      </c>
      <c r="C23">
        <v>0</v>
      </c>
      <c r="D23">
        <v>1703829840</v>
      </c>
      <c r="E23">
        <v>9.9992799999999997E-4</v>
      </c>
      <c r="F23">
        <v>1703829840</v>
      </c>
      <c r="G23">
        <v>0</v>
      </c>
      <c r="H23">
        <v>1703829840</v>
      </c>
      <c r="I23">
        <v>2.8721601959999998</v>
      </c>
      <c r="J23">
        <v>1703829843</v>
      </c>
      <c r="K23">
        <v>2.7075798510000002</v>
      </c>
      <c r="L23">
        <v>1703829846</v>
      </c>
      <c r="M23">
        <v>17.69289994</v>
      </c>
      <c r="N23">
        <v>1703829864</v>
      </c>
      <c r="O23">
        <v>3.1461100580000001</v>
      </c>
      <c r="P23">
        <v>1703829867</v>
      </c>
      <c r="Q23" t="s">
        <v>23</v>
      </c>
    </row>
    <row r="24" spans="1:17" x14ac:dyDescent="0.25">
      <c r="A24" s="1"/>
      <c r="B24" s="1"/>
      <c r="C24" s="1">
        <f>AVERAGE(C16:C23)</f>
        <v>0</v>
      </c>
      <c r="D24" s="1"/>
      <c r="E24" s="1">
        <f>AVERAGE(E16:E23)</f>
        <v>2.4998199999999999E-4</v>
      </c>
      <c r="F24" s="1"/>
      <c r="G24" s="1">
        <f>AVERAGE(G16:G23)</f>
        <v>0</v>
      </c>
      <c r="H24" s="1"/>
      <c r="I24" s="1">
        <f>AVERAGE(I16:I23)</f>
        <v>1.96878877275</v>
      </c>
      <c r="J24" s="1"/>
      <c r="K24" s="1">
        <f>AVERAGE(K16:K23)</f>
        <v>3.8558587431250002</v>
      </c>
      <c r="L24" s="1"/>
      <c r="M24" s="1">
        <f>AVERAGE(M16:M23)</f>
        <v>14.794317483750001</v>
      </c>
      <c r="N24" s="1"/>
      <c r="O24" s="1">
        <f>AVERAGE(O16:O23)</f>
        <v>5.5231337846250002</v>
      </c>
      <c r="P24" s="1"/>
      <c r="Q24" s="1"/>
    </row>
  </sheetData>
  <mergeCells count="2">
    <mergeCell ref="A14:Q14"/>
    <mergeCell ref="A1:R1"/>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F763-BB60-4D5C-9791-2449BDF4427E}">
  <dimension ref="A1:I141"/>
  <sheetViews>
    <sheetView tabSelected="1" workbookViewId="0">
      <selection activeCell="I143" sqref="I143"/>
    </sheetView>
  </sheetViews>
  <sheetFormatPr defaultRowHeight="15" x14ac:dyDescent="0.25"/>
  <sheetData>
    <row r="1" spans="1:1" x14ac:dyDescent="0.25">
      <c r="A1" s="67" t="s">
        <v>92</v>
      </c>
    </row>
    <row r="2" spans="1:1" x14ac:dyDescent="0.25">
      <c r="A2" s="67" t="s">
        <v>93</v>
      </c>
    </row>
    <row r="3" spans="1:1" x14ac:dyDescent="0.25">
      <c r="A3" s="67" t="s">
        <v>94</v>
      </c>
    </row>
    <row r="4" spans="1:1" x14ac:dyDescent="0.25">
      <c r="A4" s="67" t="s">
        <v>95</v>
      </c>
    </row>
    <row r="5" spans="1:1" x14ac:dyDescent="0.25">
      <c r="A5" s="67" t="s">
        <v>96</v>
      </c>
    </row>
    <row r="6" spans="1:1" x14ac:dyDescent="0.25">
      <c r="A6" s="67" t="s">
        <v>97</v>
      </c>
    </row>
    <row r="7" spans="1:1" x14ac:dyDescent="0.25">
      <c r="A7" s="67" t="s">
        <v>98</v>
      </c>
    </row>
    <row r="8" spans="1:1" x14ac:dyDescent="0.25">
      <c r="A8" t="s">
        <v>99</v>
      </c>
    </row>
    <row r="9" spans="1:1" s="66" customFormat="1" x14ac:dyDescent="0.25">
      <c r="A9" s="65" t="s">
        <v>100</v>
      </c>
    </row>
    <row r="10" spans="1:1" s="66" customFormat="1" x14ac:dyDescent="0.25">
      <c r="A10" s="65" t="s">
        <v>101</v>
      </c>
    </row>
    <row r="11" spans="1:1" s="66" customFormat="1" x14ac:dyDescent="0.25">
      <c r="A11" s="65" t="s">
        <v>102</v>
      </c>
    </row>
    <row r="12" spans="1:1" s="66" customFormat="1" x14ac:dyDescent="0.25">
      <c r="A12" s="65" t="s">
        <v>103</v>
      </c>
    </row>
    <row r="13" spans="1:1" s="66" customFormat="1" x14ac:dyDescent="0.25">
      <c r="A13" s="65" t="s">
        <v>104</v>
      </c>
    </row>
    <row r="14" spans="1:1" s="66" customFormat="1" x14ac:dyDescent="0.25">
      <c r="A14" s="65" t="s">
        <v>105</v>
      </c>
    </row>
    <row r="15" spans="1:1" s="66" customFormat="1" x14ac:dyDescent="0.25">
      <c r="A15" s="65" t="s">
        <v>106</v>
      </c>
    </row>
    <row r="16" spans="1:1" s="66" customFormat="1" x14ac:dyDescent="0.25">
      <c r="A16" s="65" t="s">
        <v>107</v>
      </c>
    </row>
    <row r="17" spans="1:6" s="66" customFormat="1" x14ac:dyDescent="0.25">
      <c r="A17" s="65" t="s">
        <v>108</v>
      </c>
    </row>
    <row r="18" spans="1:6" s="66" customFormat="1" x14ac:dyDescent="0.25">
      <c r="A18" s="65" t="s">
        <v>109</v>
      </c>
    </row>
    <row r="19" spans="1:6" s="66" customFormat="1" x14ac:dyDescent="0.25">
      <c r="A19" s="65" t="s">
        <v>175</v>
      </c>
    </row>
    <row r="20" spans="1:6" x14ac:dyDescent="0.25">
      <c r="A20" s="65" t="s">
        <v>110</v>
      </c>
      <c r="B20" s="66"/>
      <c r="C20" s="66"/>
      <c r="D20" s="66"/>
      <c r="E20" s="66"/>
    </row>
    <row r="21" spans="1:6" x14ac:dyDescent="0.25">
      <c r="A21" s="65" t="s">
        <v>111</v>
      </c>
      <c r="B21" s="66"/>
      <c r="C21" s="66"/>
      <c r="D21" s="66"/>
      <c r="E21" s="66"/>
    </row>
    <row r="22" spans="1:6" x14ac:dyDescent="0.25">
      <c r="A22" s="65" t="s">
        <v>112</v>
      </c>
      <c r="B22" s="66"/>
      <c r="C22" s="66"/>
      <c r="D22" s="66"/>
      <c r="E22" s="66"/>
    </row>
    <row r="23" spans="1:6" x14ac:dyDescent="0.25">
      <c r="A23" s="65" t="s">
        <v>113</v>
      </c>
      <c r="B23" s="66"/>
      <c r="C23" s="66"/>
      <c r="D23" s="66"/>
      <c r="E23" s="66"/>
    </row>
    <row r="24" spans="1:6" x14ac:dyDescent="0.25">
      <c r="A24" s="65" t="s">
        <v>114</v>
      </c>
      <c r="B24" s="66"/>
      <c r="C24" s="66"/>
      <c r="D24" s="66"/>
      <c r="E24" s="66"/>
    </row>
    <row r="25" spans="1:6" x14ac:dyDescent="0.25">
      <c r="A25" s="65" t="s">
        <v>115</v>
      </c>
      <c r="B25" s="66"/>
      <c r="C25" s="66"/>
      <c r="D25" s="66"/>
      <c r="E25" s="66"/>
    </row>
    <row r="26" spans="1:6" x14ac:dyDescent="0.25">
      <c r="A26" s="65" t="s">
        <v>116</v>
      </c>
      <c r="B26" s="66"/>
      <c r="C26" s="66"/>
      <c r="D26" s="66"/>
      <c r="E26" s="66"/>
    </row>
    <row r="27" spans="1:6" x14ac:dyDescent="0.25">
      <c r="A27" s="65" t="s">
        <v>117</v>
      </c>
      <c r="B27" s="66"/>
      <c r="C27" s="66"/>
      <c r="D27" s="66"/>
      <c r="E27" s="66"/>
    </row>
    <row r="28" spans="1:6" x14ac:dyDescent="0.25">
      <c r="A28" s="65" t="s">
        <v>118</v>
      </c>
      <c r="B28" s="66"/>
      <c r="C28" s="66"/>
      <c r="D28" s="66"/>
      <c r="E28" s="66"/>
    </row>
    <row r="29" spans="1:6" x14ac:dyDescent="0.25">
      <c r="A29" s="65" t="s">
        <v>119</v>
      </c>
      <c r="B29" s="66"/>
      <c r="C29" s="66"/>
      <c r="D29" s="66"/>
      <c r="E29" s="66"/>
    </row>
    <row r="30" spans="1:6" x14ac:dyDescent="0.25">
      <c r="A30" s="65" t="s">
        <v>120</v>
      </c>
      <c r="B30" s="66"/>
      <c r="C30" s="66"/>
      <c r="D30" s="66"/>
      <c r="E30" s="66"/>
    </row>
    <row r="31" spans="1:6" x14ac:dyDescent="0.25">
      <c r="A31" s="65" t="s">
        <v>121</v>
      </c>
      <c r="B31" s="66"/>
      <c r="C31" s="66"/>
      <c r="D31" s="66"/>
      <c r="E31" s="66"/>
    </row>
    <row r="32" spans="1:6" x14ac:dyDescent="0.25">
      <c r="A32" s="65" t="s">
        <v>122</v>
      </c>
      <c r="B32" s="66"/>
      <c r="C32" s="66"/>
      <c r="D32" s="66"/>
      <c r="E32" s="66"/>
      <c r="F32" s="66"/>
    </row>
    <row r="33" spans="1:9" x14ac:dyDescent="0.25">
      <c r="A33" s="65" t="s">
        <v>123</v>
      </c>
      <c r="B33" s="66"/>
      <c r="C33" s="66"/>
      <c r="D33" s="66"/>
      <c r="E33" s="66"/>
      <c r="F33" s="66"/>
    </row>
    <row r="34" spans="1:9" x14ac:dyDescent="0.25">
      <c r="A34" s="65" t="s">
        <v>124</v>
      </c>
      <c r="B34" s="66"/>
      <c r="C34" s="66"/>
      <c r="D34" s="66"/>
      <c r="E34" s="66"/>
      <c r="F34" s="66"/>
    </row>
    <row r="35" spans="1:9" x14ac:dyDescent="0.25">
      <c r="A35" s="65" t="s">
        <v>125</v>
      </c>
      <c r="B35" s="66"/>
      <c r="C35" s="66"/>
      <c r="D35" s="66"/>
      <c r="E35" s="66"/>
      <c r="F35" s="66"/>
    </row>
    <row r="36" spans="1:9" x14ac:dyDescent="0.25">
      <c r="A36" s="65" t="s">
        <v>126</v>
      </c>
      <c r="B36" s="66"/>
      <c r="C36" s="66"/>
      <c r="D36" s="66"/>
      <c r="E36" s="66"/>
      <c r="F36" s="66"/>
    </row>
    <row r="37" spans="1:9" x14ac:dyDescent="0.25">
      <c r="A37" s="65" t="s">
        <v>127</v>
      </c>
      <c r="B37" s="66"/>
      <c r="C37" s="66"/>
      <c r="D37" s="66"/>
      <c r="E37" s="66"/>
      <c r="F37" s="66"/>
    </row>
    <row r="38" spans="1:9" x14ac:dyDescent="0.25">
      <c r="A38" s="65" t="s">
        <v>128</v>
      </c>
      <c r="B38" s="66"/>
      <c r="C38" s="66"/>
      <c r="D38" s="66"/>
      <c r="E38" s="66"/>
      <c r="F38" s="66"/>
    </row>
    <row r="39" spans="1:9" x14ac:dyDescent="0.25">
      <c r="A39" s="65" t="s">
        <v>129</v>
      </c>
      <c r="B39" s="66"/>
      <c r="C39" s="66"/>
      <c r="D39" s="66"/>
      <c r="E39" s="66"/>
      <c r="F39" s="66"/>
      <c r="G39" s="66"/>
      <c r="H39" s="66"/>
      <c r="I39" s="66"/>
    </row>
    <row r="40" spans="1:9" x14ac:dyDescent="0.25">
      <c r="A40" s="65" t="s">
        <v>130</v>
      </c>
      <c r="B40" s="66"/>
      <c r="C40" s="66"/>
      <c r="D40" s="66"/>
      <c r="E40" s="66"/>
      <c r="F40" s="66"/>
      <c r="G40" s="66"/>
      <c r="H40" s="66"/>
      <c r="I40" s="66"/>
    </row>
    <row r="41" spans="1:9" x14ac:dyDescent="0.25">
      <c r="A41" s="65" t="s">
        <v>131</v>
      </c>
      <c r="B41" s="66"/>
      <c r="C41" s="66"/>
      <c r="D41" s="66"/>
      <c r="E41" s="66"/>
      <c r="F41" s="66"/>
      <c r="G41" s="66"/>
      <c r="H41" s="66"/>
      <c r="I41" s="66"/>
    </row>
    <row r="42" spans="1:9" x14ac:dyDescent="0.25">
      <c r="A42" t="s">
        <v>132</v>
      </c>
    </row>
    <row r="43" spans="1:9" x14ac:dyDescent="0.25">
      <c r="A43" t="s">
        <v>133</v>
      </c>
    </row>
    <row r="44" spans="1:9" x14ac:dyDescent="0.25">
      <c r="A44" t="s">
        <v>134</v>
      </c>
    </row>
    <row r="45" spans="1:9" x14ac:dyDescent="0.25">
      <c r="A45" t="s">
        <v>135</v>
      </c>
    </row>
    <row r="46" spans="1:9" x14ac:dyDescent="0.25">
      <c r="A46" t="s">
        <v>136</v>
      </c>
    </row>
    <row r="47" spans="1:9" x14ac:dyDescent="0.25">
      <c r="A47" t="s">
        <v>137</v>
      </c>
    </row>
    <row r="48" spans="1:9" x14ac:dyDescent="0.25">
      <c r="A48" t="s">
        <v>138</v>
      </c>
    </row>
    <row r="49" spans="1:1" x14ac:dyDescent="0.25">
      <c r="A49" t="s">
        <v>139</v>
      </c>
    </row>
    <row r="50" spans="1:1" x14ac:dyDescent="0.25">
      <c r="A50" t="s">
        <v>140</v>
      </c>
    </row>
    <row r="51" spans="1:1" x14ac:dyDescent="0.25">
      <c r="A51" t="s">
        <v>141</v>
      </c>
    </row>
    <row r="52" spans="1:1" x14ac:dyDescent="0.25">
      <c r="A52" t="s">
        <v>142</v>
      </c>
    </row>
    <row r="53" spans="1:1" x14ac:dyDescent="0.25">
      <c r="A53" t="s">
        <v>143</v>
      </c>
    </row>
    <row r="54" spans="1:1" x14ac:dyDescent="0.25">
      <c r="A54" t="s">
        <v>144</v>
      </c>
    </row>
    <row r="55" spans="1:1" x14ac:dyDescent="0.25">
      <c r="A55" t="s">
        <v>145</v>
      </c>
    </row>
    <row r="56" spans="1:1" x14ac:dyDescent="0.25">
      <c r="A56" t="s">
        <v>146</v>
      </c>
    </row>
    <row r="57" spans="1:1" x14ac:dyDescent="0.25">
      <c r="A57" t="s">
        <v>147</v>
      </c>
    </row>
    <row r="58" spans="1:1" x14ac:dyDescent="0.25">
      <c r="A58" t="s">
        <v>148</v>
      </c>
    </row>
    <row r="59" spans="1:1" x14ac:dyDescent="0.25">
      <c r="A59" t="s">
        <v>149</v>
      </c>
    </row>
    <row r="60" spans="1:1" x14ac:dyDescent="0.25">
      <c r="A60" t="s">
        <v>150</v>
      </c>
    </row>
    <row r="61" spans="1:1" x14ac:dyDescent="0.25">
      <c r="A61" t="s">
        <v>151</v>
      </c>
    </row>
    <row r="62" spans="1:1" x14ac:dyDescent="0.25">
      <c r="A62" t="s">
        <v>152</v>
      </c>
    </row>
    <row r="63" spans="1:1" x14ac:dyDescent="0.25">
      <c r="A63" t="s">
        <v>153</v>
      </c>
    </row>
    <row r="64" spans="1:1" x14ac:dyDescent="0.25">
      <c r="A64" t="s">
        <v>154</v>
      </c>
    </row>
    <row r="65" spans="1:1" x14ac:dyDescent="0.25">
      <c r="A65" t="s">
        <v>155</v>
      </c>
    </row>
    <row r="66" spans="1:1" x14ac:dyDescent="0.25">
      <c r="A66" t="s">
        <v>156</v>
      </c>
    </row>
    <row r="67" spans="1:1" x14ac:dyDescent="0.25">
      <c r="A67" t="s">
        <v>157</v>
      </c>
    </row>
    <row r="68" spans="1:1" x14ac:dyDescent="0.25">
      <c r="A68" t="s">
        <v>158</v>
      </c>
    </row>
    <row r="69" spans="1:1" x14ac:dyDescent="0.25">
      <c r="A69" t="s">
        <v>159</v>
      </c>
    </row>
    <row r="70" spans="1:1" x14ac:dyDescent="0.25">
      <c r="A70" t="s">
        <v>160</v>
      </c>
    </row>
    <row r="71" spans="1:1" x14ac:dyDescent="0.25">
      <c r="A71" t="s">
        <v>161</v>
      </c>
    </row>
    <row r="72" spans="1:1" x14ac:dyDescent="0.25">
      <c r="A72" t="s">
        <v>162</v>
      </c>
    </row>
    <row r="73" spans="1:1" x14ac:dyDescent="0.25">
      <c r="A73" s="68" t="s">
        <v>50</v>
      </c>
    </row>
    <row r="74" spans="1:1" x14ac:dyDescent="0.25">
      <c r="A74" t="s">
        <v>44</v>
      </c>
    </row>
    <row r="75" spans="1:1" x14ac:dyDescent="0.25">
      <c r="A75" t="s">
        <v>163</v>
      </c>
    </row>
    <row r="76" spans="1:1" ht="15.75" thickBot="1" x14ac:dyDescent="0.3">
      <c r="A76" s="69" t="s">
        <v>52</v>
      </c>
    </row>
    <row r="77" spans="1:1" ht="15.75" thickTop="1" x14ac:dyDescent="0.25"/>
    <row r="82" spans="1:9" x14ac:dyDescent="0.25">
      <c r="A82" t="s">
        <v>210</v>
      </c>
    </row>
    <row r="83" spans="1:9" x14ac:dyDescent="0.25">
      <c r="A83" t="s">
        <v>209</v>
      </c>
    </row>
    <row r="84" spans="1:9" x14ac:dyDescent="0.25">
      <c r="A84" t="s">
        <v>208</v>
      </c>
    </row>
    <row r="85" spans="1:9" ht="15.75" x14ac:dyDescent="0.25">
      <c r="A85" s="70" t="s">
        <v>196</v>
      </c>
    </row>
    <row r="86" spans="1:9" x14ac:dyDescent="0.25">
      <c r="A86" t="s">
        <v>197</v>
      </c>
    </row>
    <row r="87" spans="1:9" x14ac:dyDescent="0.25">
      <c r="A87" t="s">
        <v>198</v>
      </c>
    </row>
    <row r="88" spans="1:9" x14ac:dyDescent="0.25">
      <c r="A88" s="71" t="s">
        <v>199</v>
      </c>
    </row>
    <row r="89" spans="1:9" x14ac:dyDescent="0.25">
      <c r="A89" s="71" t="s">
        <v>200</v>
      </c>
    </row>
    <row r="90" spans="1:9" x14ac:dyDescent="0.25">
      <c r="A90" t="s">
        <v>201</v>
      </c>
    </row>
    <row r="91" spans="1:9" x14ac:dyDescent="0.25">
      <c r="A91" t="s">
        <v>202</v>
      </c>
    </row>
    <row r="92" spans="1:9" x14ac:dyDescent="0.25">
      <c r="A92" t="s">
        <v>203</v>
      </c>
    </row>
    <row r="93" spans="1:9" x14ac:dyDescent="0.25">
      <c r="A93" t="s">
        <v>204</v>
      </c>
    </row>
    <row r="94" spans="1:9" x14ac:dyDescent="0.25">
      <c r="A94" t="s">
        <v>205</v>
      </c>
    </row>
    <row r="95" spans="1:9" x14ac:dyDescent="0.25">
      <c r="A95" t="s">
        <v>206</v>
      </c>
    </row>
    <row r="96" spans="1:9" x14ac:dyDescent="0.25">
      <c r="A96" t="s">
        <v>207</v>
      </c>
      <c r="I96">
        <v>20</v>
      </c>
    </row>
    <row r="97" spans="1:1" x14ac:dyDescent="0.25">
      <c r="A97" s="63" t="s">
        <v>19</v>
      </c>
    </row>
    <row r="98" spans="1:1" x14ac:dyDescent="0.25">
      <c r="A98" t="s">
        <v>48</v>
      </c>
    </row>
    <row r="99" spans="1:1" x14ac:dyDescent="0.25">
      <c r="A99" t="s">
        <v>164</v>
      </c>
    </row>
    <row r="100" spans="1:1" x14ac:dyDescent="0.25">
      <c r="A100" s="63" t="s">
        <v>30</v>
      </c>
    </row>
    <row r="101" spans="1:1" x14ac:dyDescent="0.25">
      <c r="A101" t="s">
        <v>46</v>
      </c>
    </row>
    <row r="104" spans="1:1" x14ac:dyDescent="0.25">
      <c r="A104" t="s">
        <v>165</v>
      </c>
    </row>
    <row r="105" spans="1:1" x14ac:dyDescent="0.25">
      <c r="A105" t="s">
        <v>173</v>
      </c>
    </row>
    <row r="106" spans="1:1" x14ac:dyDescent="0.25">
      <c r="A106" t="s">
        <v>174</v>
      </c>
    </row>
    <row r="107" spans="1:1" x14ac:dyDescent="0.25">
      <c r="A107" t="s">
        <v>176</v>
      </c>
    </row>
    <row r="108" spans="1:1" x14ac:dyDescent="0.25">
      <c r="A108" t="s">
        <v>177</v>
      </c>
    </row>
    <row r="109" spans="1:1" x14ac:dyDescent="0.25">
      <c r="A109" t="s">
        <v>178</v>
      </c>
    </row>
    <row r="110" spans="1:1" x14ac:dyDescent="0.25">
      <c r="A110" t="s">
        <v>179</v>
      </c>
    </row>
    <row r="111" spans="1:1" x14ac:dyDescent="0.25">
      <c r="A111" t="s">
        <v>182</v>
      </c>
    </row>
    <row r="112" spans="1:1" x14ac:dyDescent="0.25">
      <c r="A112" t="s">
        <v>183</v>
      </c>
    </row>
    <row r="113" spans="1:7" x14ac:dyDescent="0.25">
      <c r="A113" t="s">
        <v>180</v>
      </c>
    </row>
    <row r="114" spans="1:7" x14ac:dyDescent="0.25">
      <c r="A114" t="s">
        <v>181</v>
      </c>
    </row>
    <row r="115" spans="1:7" x14ac:dyDescent="0.25">
      <c r="A115" t="s">
        <v>185</v>
      </c>
    </row>
    <row r="116" spans="1:7" x14ac:dyDescent="0.25">
      <c r="A116" t="s">
        <v>186</v>
      </c>
    </row>
    <row r="117" spans="1:7" x14ac:dyDescent="0.25">
      <c r="A117" t="s">
        <v>184</v>
      </c>
    </row>
    <row r="118" spans="1:7" x14ac:dyDescent="0.25">
      <c r="A118" t="s">
        <v>195</v>
      </c>
    </row>
    <row r="119" spans="1:7" x14ac:dyDescent="0.25">
      <c r="A119" t="s">
        <v>188</v>
      </c>
    </row>
    <row r="120" spans="1:7" x14ac:dyDescent="0.25">
      <c r="A120" t="s">
        <v>187</v>
      </c>
    </row>
    <row r="121" spans="1:7" x14ac:dyDescent="0.25">
      <c r="A121" t="s">
        <v>189</v>
      </c>
    </row>
    <row r="122" spans="1:7" x14ac:dyDescent="0.25">
      <c r="A122" t="s">
        <v>190</v>
      </c>
    </row>
    <row r="123" spans="1:7" x14ac:dyDescent="0.25">
      <c r="A123" t="s">
        <v>191</v>
      </c>
    </row>
    <row r="124" spans="1:7" x14ac:dyDescent="0.25">
      <c r="A124" t="s">
        <v>192</v>
      </c>
    </row>
    <row r="125" spans="1:7" x14ac:dyDescent="0.25">
      <c r="A125" t="s">
        <v>193</v>
      </c>
    </row>
    <row r="126" spans="1:7" x14ac:dyDescent="0.25">
      <c r="A126" t="s">
        <v>194</v>
      </c>
      <c r="G126">
        <v>23</v>
      </c>
    </row>
    <row r="128" spans="1:7" x14ac:dyDescent="0.25">
      <c r="A128" t="s">
        <v>22</v>
      </c>
    </row>
    <row r="129" spans="1:7" x14ac:dyDescent="0.25">
      <c r="A129" t="s">
        <v>56</v>
      </c>
    </row>
    <row r="130" spans="1:7" x14ac:dyDescent="0.25">
      <c r="A130" t="s">
        <v>58</v>
      </c>
    </row>
    <row r="131" spans="1:7" x14ac:dyDescent="0.25">
      <c r="A131" t="s">
        <v>60</v>
      </c>
    </row>
    <row r="132" spans="1:7" x14ac:dyDescent="0.25">
      <c r="A132" t="s">
        <v>34</v>
      </c>
    </row>
    <row r="133" spans="1:7" x14ac:dyDescent="0.25">
      <c r="A133" t="s">
        <v>63</v>
      </c>
    </row>
    <row r="134" spans="1:7" x14ac:dyDescent="0.25">
      <c r="A134" s="64" t="s">
        <v>32</v>
      </c>
    </row>
    <row r="135" spans="1:7" x14ac:dyDescent="0.25">
      <c r="A135" t="s">
        <v>166</v>
      </c>
    </row>
    <row r="136" spans="1:7" x14ac:dyDescent="0.25">
      <c r="A136" t="s">
        <v>167</v>
      </c>
    </row>
    <row r="137" spans="1:7" x14ac:dyDescent="0.25">
      <c r="A137" t="s">
        <v>168</v>
      </c>
    </row>
    <row r="138" spans="1:7" x14ac:dyDescent="0.25">
      <c r="A138" t="s">
        <v>169</v>
      </c>
    </row>
    <row r="139" spans="1:7" x14ac:dyDescent="0.25">
      <c r="A139" t="s">
        <v>170</v>
      </c>
    </row>
    <row r="140" spans="1:7" x14ac:dyDescent="0.25">
      <c r="A140" t="s">
        <v>171</v>
      </c>
      <c r="G140">
        <v>14</v>
      </c>
    </row>
    <row r="141" spans="1:7" x14ac:dyDescent="0.25">
      <c r="A141" t="s">
        <v>172</v>
      </c>
    </row>
  </sheetData>
  <hyperlinks>
    <hyperlink ref="A32" r:id="rId1" display="https://www.finnair.com/in-en/frequently-asked-questions/baggage/what-is-a-heavy-bag--1942034" xr:uid="{AEF712AF-3874-42B4-8DE8-736D97B4B9A4}"/>
    <hyperlink ref="A33" r:id="rId2" display="https://www.finnair.com/in-en/frequently-asked-questions/baggage/how-can-i-pay-for-extra-baggage-if-one-of-the-flights-in-my-itinerary-is-not-operated-by-finnair--1879508" xr:uid="{7259DAC9-D26D-4E8E-B68C-70B2AC15A5B8}"/>
    <hyperlink ref="A34" r:id="rId3" display="https://www.finnair.com/in-en/frequently-asked-questions/baggage/what-should-i-do-if-my-baggage-is-lost-or-damaged--1942200" xr:uid="{5FFA809C-7167-4112-BB66-F7251C089E8C}"/>
    <hyperlink ref="A35" r:id="rId4" display="https://www.finnair.com/in-en/frequently-asked-questions/baggage/can-i-transport-a-computer-or-a-television-screen-as-checked-baggage--1879346" xr:uid="{C65D3135-3836-4867-8250-25A5E42E3255}"/>
    <hyperlink ref="A36" r:id="rId5" display="https://www.finnair.com/in-en/frequently-asked-questions/baggage/i-m-travelling-to-malaysia--and-the-first-flight-is-operated-by-finnair--will-my-baggage-be-checked-to-my-final-destination--or-do-i-need-to-check-in-again-at-the-transfer-airport--1879738" xr:uid="{6C61176F-925A-4FAB-8354-5C1C7B999336}"/>
    <hyperlink ref="A37" r:id="rId6" display="https://www.finnair.com/in-en/frequently-asked-questions/baggage/how-do-i-pack-my-backpack--1879588" xr:uid="{AB67890B-AD76-47CE-8142-C3CE228AED8D}"/>
    <hyperlink ref="A38" r:id="rId7" display="https://www.finnair.com/in-en/frequently-asked-questions/baggage/does-my-baggage-go-straight-to-destination--1879450" xr:uid="{F0C838AA-27EB-4101-85D6-CE79310EF8F2}"/>
    <hyperlink ref="A39" r:id="rId8" display="https://www.finnair.com/in-en/frequently-asked-questions/baggage/what-are-finnair-s-charges-for-overweight-oversized-bags--1879868" xr:uid="{A6F8F388-AD3D-4F1E-A901-65E9CF211DCA}"/>
    <hyperlink ref="A40" r:id="rId9" display="https://www.finnair.com/in-en/frequently-asked-questions/baggage/why-can-t-i-pay-for-the-extra-baggage-in-advance--1880052" xr:uid="{CFB5889F-AC16-49FB-93FE-FC65D86DF77D}"/>
    <hyperlink ref="A41" r:id="rId10" display="https://www.finnair.com/in-en/frequently-asked-questions/baggage/i-paid-for-extra-baggage--why-does-my-ticket-still-show-the-original-allowance--1879764" xr:uid="{34CC330F-3F55-4A6F-AFCB-369A40C590A5}"/>
    <hyperlink ref="A31" r:id="rId11" display="https://www.finnair.com/in-en/frequently-asked-questions/baggage/can-i-take-an-umbrella--not-foldable--to-the-cabin--1879312" xr:uid="{E67E47FD-3D2B-494B-B77A-47572D182B0A}"/>
    <hyperlink ref="A30" r:id="rId12" display="https://www.finnair.com/in-en/frequently-asked-questions/baggage/can-i-carry-a-razor-in-my-carry-on-baggage--1879248" xr:uid="{E685999E-A66E-4A64-AF47-104CDE194D44}"/>
    <hyperlink ref="A29" r:id="rId13" display="https://www.finnair.com/in-en/frequently-asked-questions/baggage/what-can-i-take-in-my-carry-on-baggage--1879892" xr:uid="{7C0B6903-A681-4A62-9DB2-A481620D2D02}"/>
    <hyperlink ref="A28" r:id="rId14" display="https://www.finnair.com/in-en/frequently-asked-questions/baggage/can-i-take-a-folding-pushchair-into-the-cabin--1879304" xr:uid="{39246925-82DE-4A93-BE2F-717FF3DE01A2}"/>
    <hyperlink ref="A27" r:id="rId15" display="https://www.finnair.com/in-en/frequently-asked-questions/baggage/can-i-bring-my-purse-in-addition-to-carry-on-baggage--1879234" xr:uid="{75092B30-3DB0-4A2D-BBE4-F5D3AB9003D6}"/>
    <hyperlink ref="A26" r:id="rId16" display="https://www.finnair.com/in-en/frequently-asked-questions/baggage/can-i-bring-along-my-laptop-as-carry-on-baggage--1879224" xr:uid="{A8D7B94B-33EF-4E88-A858-E63B410E077A}"/>
    <hyperlink ref="A25" r:id="rId17" display="https://www.finnair.com/in-en/frequently-asked-questions/baggage/can-i-take-my-wedding-dress-as-part-of-my-carry-on-baggage--1879336" xr:uid="{557E6CDA-F729-4C53-A07F-A46596BD6DBF}"/>
    <hyperlink ref="A24" r:id="rId18" display="https://www.finnair.com/in-en/frequently-asked-questions/baggage/can-i-bring-my-camera-bag-to-the-cabin--1879226" xr:uid="{F2BA50C9-B7C0-4684-B553-A73DC490E29F}"/>
    <hyperlink ref="A23" r:id="rId19" display="https://www.finnair.com/in-en/frequently-asked-questions/baggage/can-i-take-a-garment-bag-to-the-cabin--1879296" xr:uid="{DBB4458F-A20A-433D-9A4F-F8E9CF509CFF}"/>
    <hyperlink ref="A22" r:id="rId20" display="https://www.finnair.com/in-en/frequently-asked-questions/baggage/what-are-the-baggage-allowances-for-infants-and-children--1879878" xr:uid="{15F2F184-5D1C-4815-BE70-E98BCE6C671B}"/>
    <hyperlink ref="A21" r:id="rId21" display="https://www.finnair.com/in-en/frequently-asked-questions/baggage/can-i-take-more-carry-on-baggage-if-i-pay-an-extra-fee--1879318" xr:uid="{356D2D37-C4AA-4816-9DE8-39197F0321C1}"/>
    <hyperlink ref="A20" r:id="rId22" display="https://www.finnair.com/in-en/frequently-asked-questions/baggage/will-my-carry-on-baggage-be-measured--1942262" xr:uid="{FE88CC39-D902-4B7C-B9F0-0C0CE853D1E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6"/>
  <sheetViews>
    <sheetView topLeftCell="A42" zoomScaleNormal="100" workbookViewId="0">
      <selection activeCell="A6" sqref="A6"/>
    </sheetView>
  </sheetViews>
  <sheetFormatPr defaultRowHeight="15" x14ac:dyDescent="0.25"/>
  <cols>
    <col min="1" max="1" width="82" bestFit="1" customWidth="1"/>
    <col min="2" max="2" width="21.140625" bestFit="1" customWidth="1"/>
    <col min="3" max="3" width="40.85546875" bestFit="1" customWidth="1"/>
    <col min="4" max="4" width="11.5703125" bestFit="1" customWidth="1"/>
    <col min="5" max="5" width="10.7109375" bestFit="1" customWidth="1"/>
    <col min="6" max="6" width="15.7109375" bestFit="1" customWidth="1"/>
    <col min="7" max="7" width="255.5703125" bestFit="1" customWidth="1"/>
  </cols>
  <sheetData>
    <row r="1" spans="1:7" ht="19.5" thickBot="1" x14ac:dyDescent="0.35">
      <c r="A1" s="5" t="s">
        <v>1</v>
      </c>
      <c r="B1" s="5" t="s">
        <v>38</v>
      </c>
      <c r="C1" s="5" t="s">
        <v>39</v>
      </c>
      <c r="D1" s="5" t="s">
        <v>40</v>
      </c>
      <c r="E1" s="5" t="s">
        <v>41</v>
      </c>
      <c r="F1" s="5" t="s">
        <v>42</v>
      </c>
      <c r="G1" s="5" t="s">
        <v>18</v>
      </c>
    </row>
    <row r="2" spans="1:7" ht="30" x14ac:dyDescent="0.25">
      <c r="A2" s="6" t="s">
        <v>30</v>
      </c>
      <c r="B2" s="7" t="s">
        <v>20</v>
      </c>
      <c r="C2" s="7"/>
      <c r="D2" s="7">
        <v>1704181659</v>
      </c>
      <c r="E2" s="7">
        <v>1704181671</v>
      </c>
      <c r="F2" s="7">
        <v>12.001602650000001</v>
      </c>
      <c r="G2" s="8" t="s">
        <v>43</v>
      </c>
    </row>
    <row r="3" spans="1:7" ht="30" x14ac:dyDescent="0.25">
      <c r="A3" s="9" t="s">
        <v>44</v>
      </c>
      <c r="B3" s="4" t="s">
        <v>20</v>
      </c>
      <c r="C3" s="4"/>
      <c r="D3" s="4">
        <v>1704181870</v>
      </c>
      <c r="E3" s="4">
        <v>1704181878</v>
      </c>
      <c r="F3" s="4">
        <v>7.8997123240000002</v>
      </c>
      <c r="G3" s="10" t="s">
        <v>45</v>
      </c>
    </row>
    <row r="4" spans="1:7" ht="90" x14ac:dyDescent="0.25">
      <c r="A4" s="9" t="s">
        <v>46</v>
      </c>
      <c r="B4" s="4" t="s">
        <v>20</v>
      </c>
      <c r="C4" s="4"/>
      <c r="D4" s="4">
        <v>1704181977</v>
      </c>
      <c r="E4" s="4">
        <v>1704181989</v>
      </c>
      <c r="F4" s="4">
        <v>12.4307158</v>
      </c>
      <c r="G4" s="10" t="s">
        <v>47</v>
      </c>
    </row>
    <row r="5" spans="1:7" ht="30" x14ac:dyDescent="0.25">
      <c r="A5" s="9" t="s">
        <v>48</v>
      </c>
      <c r="B5" s="4" t="s">
        <v>20</v>
      </c>
      <c r="C5" s="4"/>
      <c r="D5" s="4">
        <v>1704182042</v>
      </c>
      <c r="E5" s="4">
        <v>1704182052</v>
      </c>
      <c r="F5" s="4">
        <v>10.1310792</v>
      </c>
      <c r="G5" s="10" t="s">
        <v>49</v>
      </c>
    </row>
    <row r="6" spans="1:7" ht="30" x14ac:dyDescent="0.25">
      <c r="A6" s="9" t="s">
        <v>50</v>
      </c>
      <c r="B6" s="4" t="s">
        <v>20</v>
      </c>
      <c r="C6" s="4"/>
      <c r="D6" s="4">
        <v>1704182088</v>
      </c>
      <c r="E6" s="4">
        <v>1704182103</v>
      </c>
      <c r="F6" s="4">
        <v>15.048151020000001</v>
      </c>
      <c r="G6" s="10" t="s">
        <v>51</v>
      </c>
    </row>
    <row r="7" spans="1:7" ht="30.75" thickBot="1" x14ac:dyDescent="0.3">
      <c r="A7" s="14" t="s">
        <v>52</v>
      </c>
      <c r="B7" s="15" t="s">
        <v>20</v>
      </c>
      <c r="C7" s="15"/>
      <c r="D7" s="15">
        <v>1704182150</v>
      </c>
      <c r="E7" s="15">
        <v>1704182161</v>
      </c>
      <c r="F7" s="15">
        <v>11.07631469</v>
      </c>
      <c r="G7" s="16" t="s">
        <v>53</v>
      </c>
    </row>
    <row r="8" spans="1:7" ht="16.5" thickTop="1" thickBot="1" x14ac:dyDescent="0.3">
      <c r="A8" s="48"/>
      <c r="B8" s="49"/>
      <c r="C8" s="49"/>
      <c r="D8" s="49"/>
      <c r="E8" s="49"/>
      <c r="F8" s="50">
        <f>AVERAGE(F2:F7)</f>
        <v>11.431262614</v>
      </c>
      <c r="G8" s="51"/>
    </row>
    <row r="9" spans="1:7" ht="15.75" thickBot="1" x14ac:dyDescent="0.3">
      <c r="A9" s="39"/>
      <c r="B9" s="17"/>
      <c r="C9" s="17"/>
      <c r="D9" s="17"/>
      <c r="E9" s="17"/>
      <c r="F9" s="18"/>
      <c r="G9" s="40"/>
    </row>
    <row r="10" spans="1:7" x14ac:dyDescent="0.25">
      <c r="A10" s="54" t="s">
        <v>90</v>
      </c>
      <c r="B10" s="55"/>
      <c r="C10" s="55"/>
      <c r="D10" s="55"/>
      <c r="E10" s="55"/>
      <c r="F10" s="55"/>
      <c r="G10" s="56"/>
    </row>
    <row r="11" spans="1:7" ht="15.75" thickBot="1" x14ac:dyDescent="0.3">
      <c r="A11" s="57"/>
      <c r="B11" s="58"/>
      <c r="C11" s="58"/>
      <c r="D11" s="58"/>
      <c r="E11" s="58"/>
      <c r="F11" s="58"/>
      <c r="G11" s="59"/>
    </row>
    <row r="12" spans="1:7" ht="30" x14ac:dyDescent="0.25">
      <c r="A12" s="21" t="s">
        <v>74</v>
      </c>
      <c r="B12" s="22" t="s">
        <v>26</v>
      </c>
      <c r="C12" s="22" t="s">
        <v>75</v>
      </c>
      <c r="D12" s="22">
        <v>1704256347.0368199</v>
      </c>
      <c r="E12" s="22">
        <v>1704256355.7569399</v>
      </c>
      <c r="F12" s="22">
        <v>8.7201266288757306</v>
      </c>
      <c r="G12" s="23" t="s">
        <v>76</v>
      </c>
    </row>
    <row r="13" spans="1:7" ht="150" x14ac:dyDescent="0.25">
      <c r="A13" s="24" t="s">
        <v>77</v>
      </c>
      <c r="B13" s="19" t="s">
        <v>26</v>
      </c>
      <c r="C13" s="19" t="s">
        <v>75</v>
      </c>
      <c r="D13" s="19">
        <v>1704256402.4445</v>
      </c>
      <c r="E13" s="19">
        <v>1704256429.65273</v>
      </c>
      <c r="F13" s="19">
        <v>27.2082343101501</v>
      </c>
      <c r="G13" s="25" t="s">
        <v>78</v>
      </c>
    </row>
    <row r="14" spans="1:7" ht="75" x14ac:dyDescent="0.25">
      <c r="A14" s="24" t="s">
        <v>79</v>
      </c>
      <c r="B14" s="19" t="s">
        <v>26</v>
      </c>
      <c r="C14" s="19" t="s">
        <v>75</v>
      </c>
      <c r="D14" s="19">
        <v>1704256468.1882</v>
      </c>
      <c r="E14" s="19">
        <v>1704256475.7665401</v>
      </c>
      <c r="F14" s="19">
        <v>7.5783364772796604</v>
      </c>
      <c r="G14" s="25" t="s">
        <v>80</v>
      </c>
    </row>
    <row r="15" spans="1:7" x14ac:dyDescent="0.25">
      <c r="A15" s="24" t="s">
        <v>81</v>
      </c>
      <c r="B15" s="19" t="s">
        <v>26</v>
      </c>
      <c r="C15" s="19" t="s">
        <v>75</v>
      </c>
      <c r="D15" s="19">
        <v>1704256516.62129</v>
      </c>
      <c r="E15" s="19">
        <v>1704256519.69646</v>
      </c>
      <c r="F15" s="19">
        <v>3.0751707553863499</v>
      </c>
      <c r="G15" s="25" t="s">
        <v>82</v>
      </c>
    </row>
    <row r="16" spans="1:7" ht="30" x14ac:dyDescent="0.25">
      <c r="A16" s="24" t="s">
        <v>83</v>
      </c>
      <c r="B16" s="19" t="s">
        <v>26</v>
      </c>
      <c r="C16" s="19" t="s">
        <v>75</v>
      </c>
      <c r="D16" s="19">
        <v>1704256553.3456099</v>
      </c>
      <c r="E16" s="19">
        <v>1704256562.7994699</v>
      </c>
      <c r="F16" s="19">
        <v>9.4538657665252597</v>
      </c>
      <c r="G16" s="25" t="s">
        <v>84</v>
      </c>
    </row>
    <row r="17" spans="1:7" ht="15.75" thickBot="1" x14ac:dyDescent="0.3">
      <c r="A17" s="26" t="s">
        <v>85</v>
      </c>
      <c r="B17" s="27" t="s">
        <v>26</v>
      </c>
      <c r="C17" s="27" t="s">
        <v>75</v>
      </c>
      <c r="D17" s="27">
        <v>1704256594.5957501</v>
      </c>
      <c r="E17" s="27">
        <v>1704256597.3504901</v>
      </c>
      <c r="F17" s="27">
        <v>2.7547411918640101</v>
      </c>
      <c r="G17" s="28" t="s">
        <v>86</v>
      </c>
    </row>
    <row r="18" spans="1:7" x14ac:dyDescent="0.25">
      <c r="A18" s="41"/>
      <c r="B18" s="17"/>
      <c r="C18" s="17"/>
      <c r="D18" s="17"/>
      <c r="E18" s="17"/>
      <c r="F18" s="18">
        <f>AVERAGE(F12:F17)</f>
        <v>9.7984125216801861</v>
      </c>
      <c r="G18" s="42"/>
    </row>
    <row r="19" spans="1:7" ht="30" x14ac:dyDescent="0.25">
      <c r="A19" s="9" t="s">
        <v>74</v>
      </c>
      <c r="B19" s="4" t="s">
        <v>26</v>
      </c>
      <c r="C19" s="4" t="s">
        <v>87</v>
      </c>
      <c r="D19" s="4">
        <v>1704256731.5862</v>
      </c>
      <c r="E19" s="4">
        <v>1704256744.7966199</v>
      </c>
      <c r="F19" s="4">
        <v>13.2104148864746</v>
      </c>
      <c r="G19" s="10" t="s">
        <v>88</v>
      </c>
    </row>
    <row r="20" spans="1:7" ht="120" x14ac:dyDescent="0.25">
      <c r="A20" s="9" t="s">
        <v>77</v>
      </c>
      <c r="B20" s="4" t="s">
        <v>26</v>
      </c>
      <c r="C20" s="4" t="s">
        <v>87</v>
      </c>
      <c r="D20" s="4">
        <v>1704256774.72316</v>
      </c>
      <c r="E20" s="4">
        <v>1704256783.94982</v>
      </c>
      <c r="F20" s="4">
        <v>9.2266650199890101</v>
      </c>
      <c r="G20" s="10" t="s">
        <v>89</v>
      </c>
    </row>
    <row r="21" spans="1:7" ht="75" x14ac:dyDescent="0.25">
      <c r="A21" s="9" t="s">
        <v>79</v>
      </c>
      <c r="B21" s="4" t="s">
        <v>26</v>
      </c>
      <c r="C21" s="4" t="s">
        <v>87</v>
      </c>
      <c r="D21" s="4">
        <v>1704256861.5162599</v>
      </c>
      <c r="E21" s="4">
        <v>1704256866.8429999</v>
      </c>
      <c r="F21" s="4">
        <v>5.3267354965209899</v>
      </c>
      <c r="G21" s="10" t="s">
        <v>80</v>
      </c>
    </row>
    <row r="22" spans="1:7" x14ac:dyDescent="0.25">
      <c r="A22" s="9" t="s">
        <v>81</v>
      </c>
      <c r="B22" s="4" t="s">
        <v>26</v>
      </c>
      <c r="C22" s="4" t="s">
        <v>87</v>
      </c>
      <c r="D22" s="4">
        <v>1704256890.10028</v>
      </c>
      <c r="E22" s="4">
        <v>1704256892.6144199</v>
      </c>
      <c r="F22" s="4">
        <v>2.51414799690246</v>
      </c>
      <c r="G22" s="10" t="s">
        <v>82</v>
      </c>
    </row>
    <row r="23" spans="1:7" ht="30" x14ac:dyDescent="0.25">
      <c r="A23" s="9" t="s">
        <v>83</v>
      </c>
      <c r="B23" s="4" t="s">
        <v>26</v>
      </c>
      <c r="C23" s="4" t="s">
        <v>87</v>
      </c>
      <c r="D23" s="4">
        <v>1704256912.2499499</v>
      </c>
      <c r="E23" s="4">
        <v>1704256921.1876299</v>
      </c>
      <c r="F23" s="4">
        <v>8.9376759529113698</v>
      </c>
      <c r="G23" s="10" t="s">
        <v>84</v>
      </c>
    </row>
    <row r="24" spans="1:7" ht="15.75" thickBot="1" x14ac:dyDescent="0.3">
      <c r="A24" s="11" t="s">
        <v>85</v>
      </c>
      <c r="B24" s="12" t="s">
        <v>26</v>
      </c>
      <c r="C24" s="12" t="s">
        <v>87</v>
      </c>
      <c r="D24" s="12">
        <v>1704256937.7395101</v>
      </c>
      <c r="E24" s="12">
        <v>1704256940.2752199</v>
      </c>
      <c r="F24" s="12">
        <v>2.5357069969177202</v>
      </c>
      <c r="G24" s="13" t="s">
        <v>86</v>
      </c>
    </row>
    <row r="25" spans="1:7" ht="15.75" thickBot="1" x14ac:dyDescent="0.3">
      <c r="A25" s="44"/>
      <c r="B25" s="45"/>
      <c r="C25" s="45"/>
      <c r="D25" s="45"/>
      <c r="E25" s="45"/>
      <c r="F25" s="46">
        <f>AVERAGE(F19:F24)</f>
        <v>6.9585577249526906</v>
      </c>
      <c r="G25" s="47"/>
    </row>
    <row r="26" spans="1:7" ht="15.75" thickBot="1" x14ac:dyDescent="0.3">
      <c r="F26" s="2"/>
    </row>
    <row r="27" spans="1:7" s="60" customFormat="1" x14ac:dyDescent="0.25">
      <c r="A27" s="54" t="s">
        <v>91</v>
      </c>
    </row>
    <row r="28" spans="1:7" s="62" customFormat="1" ht="15.75" thickBot="1" x14ac:dyDescent="0.3">
      <c r="A28" s="61"/>
    </row>
    <row r="29" spans="1:7" x14ac:dyDescent="0.25">
      <c r="A29" s="21" t="s">
        <v>22</v>
      </c>
      <c r="B29" s="22" t="s">
        <v>23</v>
      </c>
      <c r="C29" s="22" t="s">
        <v>65</v>
      </c>
      <c r="D29" s="22">
        <v>1704197371.2335401</v>
      </c>
      <c r="E29" s="22">
        <v>1704197401.03229</v>
      </c>
      <c r="F29" s="22">
        <v>29.798747062683098</v>
      </c>
      <c r="G29" s="23" t="s">
        <v>66</v>
      </c>
    </row>
    <row r="30" spans="1:7" x14ac:dyDescent="0.25">
      <c r="A30" s="24" t="s">
        <v>56</v>
      </c>
      <c r="B30" s="19" t="s">
        <v>23</v>
      </c>
      <c r="C30" s="19" t="s">
        <v>65</v>
      </c>
      <c r="D30" s="19">
        <v>1704197502.4365599</v>
      </c>
      <c r="E30" s="19">
        <v>1704197533.3113301</v>
      </c>
      <c r="F30" s="19">
        <v>30.8747749328613</v>
      </c>
      <c r="G30" s="25" t="s">
        <v>57</v>
      </c>
    </row>
    <row r="31" spans="1:7" x14ac:dyDescent="0.25">
      <c r="A31" s="24" t="s">
        <v>58</v>
      </c>
      <c r="B31" s="19" t="s">
        <v>23</v>
      </c>
      <c r="C31" s="19" t="s">
        <v>65</v>
      </c>
      <c r="D31" s="19">
        <v>1704197580.7716601</v>
      </c>
      <c r="E31" s="19">
        <v>1704197612.70945</v>
      </c>
      <c r="F31" s="19">
        <v>31.937796592712399</v>
      </c>
      <c r="G31" s="25" t="s">
        <v>59</v>
      </c>
    </row>
    <row r="32" spans="1:7" x14ac:dyDescent="0.25">
      <c r="A32" s="24" t="s">
        <v>60</v>
      </c>
      <c r="B32" s="19" t="s">
        <v>23</v>
      </c>
      <c r="C32" s="19" t="s">
        <v>65</v>
      </c>
      <c r="D32" s="19">
        <v>1704197658.15328</v>
      </c>
      <c r="E32" s="19">
        <v>1704197691.7566099</v>
      </c>
      <c r="F32" s="19">
        <v>33.603331804275498</v>
      </c>
      <c r="G32" s="25" t="s">
        <v>67</v>
      </c>
    </row>
    <row r="33" spans="1:7" x14ac:dyDescent="0.25">
      <c r="A33" s="24" t="s">
        <v>34</v>
      </c>
      <c r="B33" s="19" t="s">
        <v>23</v>
      </c>
      <c r="C33" s="19" t="s">
        <v>65</v>
      </c>
      <c r="D33" s="19">
        <v>1704199030.6283</v>
      </c>
      <c r="E33" s="19">
        <v>1704199061.6933801</v>
      </c>
      <c r="F33" s="19">
        <v>31.065075397491398</v>
      </c>
      <c r="G33" s="25" t="s">
        <v>62</v>
      </c>
    </row>
    <row r="34" spans="1:7" ht="15.75" thickBot="1" x14ac:dyDescent="0.3">
      <c r="A34" s="29" t="s">
        <v>63</v>
      </c>
      <c r="B34" s="20" t="s">
        <v>23</v>
      </c>
      <c r="C34" s="20" t="s">
        <v>65</v>
      </c>
      <c r="D34" s="20">
        <v>1704256203.9896801</v>
      </c>
      <c r="E34" s="20">
        <v>1704256227.54182</v>
      </c>
      <c r="F34" s="20">
        <v>23.552145957946699</v>
      </c>
      <c r="G34" s="30" t="s">
        <v>68</v>
      </c>
    </row>
    <row r="35" spans="1:7" ht="16.5" thickTop="1" thickBot="1" x14ac:dyDescent="0.3">
      <c r="A35" s="43"/>
      <c r="F35" s="2">
        <f>AVERAGE(F29:F34)</f>
        <v>30.138645291328398</v>
      </c>
    </row>
    <row r="36" spans="1:7" x14ac:dyDescent="0.25">
      <c r="A36" s="6" t="s">
        <v>22</v>
      </c>
      <c r="B36" s="7" t="s">
        <v>23</v>
      </c>
      <c r="C36" s="7" t="s">
        <v>69</v>
      </c>
      <c r="D36" s="7">
        <v>1704257112.42853</v>
      </c>
      <c r="E36" s="7">
        <v>1704257140.60162</v>
      </c>
      <c r="F36" s="7">
        <v>28.173083305358801</v>
      </c>
      <c r="G36" s="8" t="s">
        <v>70</v>
      </c>
    </row>
    <row r="37" spans="1:7" x14ac:dyDescent="0.25">
      <c r="A37" s="9" t="s">
        <v>56</v>
      </c>
      <c r="B37" s="4" t="s">
        <v>23</v>
      </c>
      <c r="C37" s="4" t="s">
        <v>69</v>
      </c>
      <c r="D37" s="4">
        <v>1704257172.8963799</v>
      </c>
      <c r="E37" s="4">
        <v>1704257196.4874401</v>
      </c>
      <c r="F37" s="4">
        <v>23.591055870056099</v>
      </c>
      <c r="G37" s="10" t="s">
        <v>57</v>
      </c>
    </row>
    <row r="38" spans="1:7" x14ac:dyDescent="0.25">
      <c r="A38" s="52" t="s">
        <v>58</v>
      </c>
      <c r="B38" s="4" t="s">
        <v>23</v>
      </c>
      <c r="C38" s="4" t="s">
        <v>69</v>
      </c>
      <c r="D38" s="4">
        <v>1704257246.44888</v>
      </c>
      <c r="E38" s="4">
        <v>1704257276.01278</v>
      </c>
      <c r="F38" s="4">
        <v>29.563900947570801</v>
      </c>
      <c r="G38" s="10" t="s">
        <v>59</v>
      </c>
    </row>
    <row r="39" spans="1:7" x14ac:dyDescent="0.25">
      <c r="A39" s="9" t="s">
        <v>71</v>
      </c>
      <c r="B39" s="4" t="s">
        <v>23</v>
      </c>
      <c r="C39" s="4" t="s">
        <v>69</v>
      </c>
      <c r="D39" s="4">
        <v>1704257296.00999</v>
      </c>
      <c r="E39" s="4">
        <v>1704257322.1573</v>
      </c>
      <c r="F39" s="4">
        <v>26.147302627563398</v>
      </c>
      <c r="G39" s="10" t="s">
        <v>67</v>
      </c>
    </row>
    <row r="40" spans="1:7" x14ac:dyDescent="0.25">
      <c r="A40" s="52" t="s">
        <v>72</v>
      </c>
      <c r="B40" s="4" t="s">
        <v>23</v>
      </c>
      <c r="C40" s="4" t="s">
        <v>69</v>
      </c>
      <c r="D40" s="4">
        <v>1704257344.1253099</v>
      </c>
      <c r="E40" s="4">
        <v>1704257364.7635801</v>
      </c>
      <c r="F40" s="4">
        <v>20.638266086578302</v>
      </c>
      <c r="G40" s="10" t="s">
        <v>62</v>
      </c>
    </row>
    <row r="41" spans="1:7" ht="15.75" thickBot="1" x14ac:dyDescent="0.3">
      <c r="A41" s="11" t="s">
        <v>63</v>
      </c>
      <c r="B41" s="12" t="s">
        <v>23</v>
      </c>
      <c r="C41" s="12" t="s">
        <v>69</v>
      </c>
      <c r="D41" s="12">
        <v>1704257388.92641</v>
      </c>
      <c r="E41" s="12">
        <v>1704257411.6347001</v>
      </c>
      <c r="F41" s="12">
        <v>22.708286762237499</v>
      </c>
      <c r="G41" s="13" t="s">
        <v>64</v>
      </c>
    </row>
    <row r="42" spans="1:7" ht="15.75" thickBot="1" x14ac:dyDescent="0.3">
      <c r="A42" s="43"/>
      <c r="F42" s="2">
        <f>AVERAGE(F36:F41)</f>
        <v>25.13698259989415</v>
      </c>
    </row>
    <row r="43" spans="1:7" x14ac:dyDescent="0.25">
      <c r="A43" s="31" t="s">
        <v>22</v>
      </c>
      <c r="B43" s="32" t="s">
        <v>23</v>
      </c>
      <c r="C43" s="32" t="s">
        <v>73</v>
      </c>
      <c r="D43" s="32">
        <v>1704257658.2420399</v>
      </c>
      <c r="E43" s="32">
        <v>1704257679.32219</v>
      </c>
      <c r="F43" s="32">
        <v>21.0801470279693</v>
      </c>
      <c r="G43" s="33" t="s">
        <v>66</v>
      </c>
    </row>
    <row r="44" spans="1:7" x14ac:dyDescent="0.25">
      <c r="A44" s="34" t="s">
        <v>56</v>
      </c>
      <c r="B44" s="3" t="s">
        <v>23</v>
      </c>
      <c r="C44" s="3" t="s">
        <v>73</v>
      </c>
      <c r="D44" s="3">
        <v>1704257718.51824</v>
      </c>
      <c r="E44" s="3">
        <v>1704257739.5114801</v>
      </c>
      <c r="F44" s="3">
        <v>20.9932377338409</v>
      </c>
      <c r="G44" s="35" t="s">
        <v>57</v>
      </c>
    </row>
    <row r="45" spans="1:7" x14ac:dyDescent="0.25">
      <c r="A45" s="34" t="s">
        <v>58</v>
      </c>
      <c r="B45" s="3" t="s">
        <v>23</v>
      </c>
      <c r="C45" s="3" t="s">
        <v>73</v>
      </c>
      <c r="D45" s="3">
        <v>1704257753.44507</v>
      </c>
      <c r="E45" s="3">
        <v>1704257777.0787699</v>
      </c>
      <c r="F45" s="3">
        <v>23.633692026138299</v>
      </c>
      <c r="G45" s="35" t="s">
        <v>59</v>
      </c>
    </row>
    <row r="46" spans="1:7" x14ac:dyDescent="0.25">
      <c r="A46" s="34" t="s">
        <v>71</v>
      </c>
      <c r="B46" s="3" t="s">
        <v>23</v>
      </c>
      <c r="C46" s="3" t="s">
        <v>73</v>
      </c>
      <c r="D46" s="3">
        <v>1704257792.6254101</v>
      </c>
      <c r="E46" s="3">
        <v>1704257814.1043501</v>
      </c>
      <c r="F46" s="3">
        <v>21.478939294815</v>
      </c>
      <c r="G46" s="35" t="s">
        <v>67</v>
      </c>
    </row>
    <row r="47" spans="1:7" x14ac:dyDescent="0.25">
      <c r="A47" s="34" t="s">
        <v>34</v>
      </c>
      <c r="B47" s="3" t="s">
        <v>23</v>
      </c>
      <c r="C47" s="3" t="s">
        <v>73</v>
      </c>
      <c r="D47" s="3">
        <v>1704257854.2118399</v>
      </c>
      <c r="E47" s="3">
        <v>1704257875.58461</v>
      </c>
      <c r="F47" s="3">
        <v>21.372769832610999</v>
      </c>
      <c r="G47" s="35" t="s">
        <v>62</v>
      </c>
    </row>
    <row r="48" spans="1:7" ht="15.75" thickBot="1" x14ac:dyDescent="0.3">
      <c r="A48" s="36" t="s">
        <v>63</v>
      </c>
      <c r="B48" s="37" t="s">
        <v>23</v>
      </c>
      <c r="C48" s="37" t="s">
        <v>73</v>
      </c>
      <c r="D48" s="37">
        <v>1704257900.30515</v>
      </c>
      <c r="E48" s="37">
        <v>1704257921.9683299</v>
      </c>
      <c r="F48" s="37">
        <v>21.6631791591644</v>
      </c>
      <c r="G48" s="38" t="s">
        <v>64</v>
      </c>
    </row>
    <row r="49" spans="1:7" ht="15.75" thickTop="1" x14ac:dyDescent="0.25">
      <c r="A49" s="43"/>
      <c r="F49" s="2">
        <f>AVERAGE(F43:F48)</f>
        <v>21.703660845756485</v>
      </c>
    </row>
    <row r="50" spans="1:7" x14ac:dyDescent="0.25">
      <c r="A50" s="9" t="s">
        <v>22</v>
      </c>
      <c r="B50" s="4" t="s">
        <v>23</v>
      </c>
      <c r="C50" s="4" t="s">
        <v>54</v>
      </c>
      <c r="D50" s="4">
        <v>1704258090.80567</v>
      </c>
      <c r="E50" s="4">
        <v>1704258120.8108301</v>
      </c>
      <c r="F50" s="4">
        <v>30.0051653385162</v>
      </c>
      <c r="G50" s="4" t="s">
        <v>55</v>
      </c>
    </row>
    <row r="51" spans="1:7" x14ac:dyDescent="0.25">
      <c r="A51" s="9" t="s">
        <v>56</v>
      </c>
      <c r="B51" s="4" t="s">
        <v>23</v>
      </c>
      <c r="C51" s="4" t="s">
        <v>54</v>
      </c>
      <c r="D51" s="4">
        <v>1704258162.4360199</v>
      </c>
      <c r="E51" s="4">
        <v>1704258185.2693601</v>
      </c>
      <c r="F51" s="4">
        <v>22.8333415985107</v>
      </c>
      <c r="G51" s="4" t="s">
        <v>57</v>
      </c>
    </row>
    <row r="52" spans="1:7" x14ac:dyDescent="0.25">
      <c r="A52" s="9" t="s">
        <v>58</v>
      </c>
      <c r="B52" s="4" t="s">
        <v>23</v>
      </c>
      <c r="C52" s="4" t="s">
        <v>54</v>
      </c>
      <c r="D52" s="4">
        <v>1704258204.05393</v>
      </c>
      <c r="E52" s="4">
        <v>1704258226.79388</v>
      </c>
      <c r="F52" s="4">
        <v>22.7399516105651</v>
      </c>
      <c r="G52" s="4" t="s">
        <v>59</v>
      </c>
    </row>
    <row r="53" spans="1:7" x14ac:dyDescent="0.25">
      <c r="A53" s="9" t="s">
        <v>60</v>
      </c>
      <c r="B53" s="4" t="s">
        <v>23</v>
      </c>
      <c r="C53" s="4" t="s">
        <v>54</v>
      </c>
      <c r="D53" s="4">
        <v>1704258240.9828801</v>
      </c>
      <c r="E53" s="4">
        <v>1704258263.3095901</v>
      </c>
      <c r="F53" s="4">
        <v>22.326710700988698</v>
      </c>
      <c r="G53" s="4" t="s">
        <v>61</v>
      </c>
    </row>
    <row r="54" spans="1:7" x14ac:dyDescent="0.25">
      <c r="A54" s="9" t="s">
        <v>34</v>
      </c>
      <c r="B54" s="4" t="s">
        <v>23</v>
      </c>
      <c r="C54" s="4" t="s">
        <v>54</v>
      </c>
      <c r="D54" s="4">
        <v>1704258277.52566</v>
      </c>
      <c r="E54" s="4">
        <v>1704258299.47895</v>
      </c>
      <c r="F54" s="4">
        <v>21.953292608261101</v>
      </c>
      <c r="G54" s="4" t="s">
        <v>62</v>
      </c>
    </row>
    <row r="55" spans="1:7" ht="15.75" thickBot="1" x14ac:dyDescent="0.3">
      <c r="A55" s="14" t="s">
        <v>63</v>
      </c>
      <c r="B55" s="15" t="s">
        <v>23</v>
      </c>
      <c r="C55" s="15" t="s">
        <v>54</v>
      </c>
      <c r="D55" s="15">
        <v>1704258381.5639501</v>
      </c>
      <c r="E55" s="15">
        <v>1704258405.6378701</v>
      </c>
      <c r="F55" s="15">
        <v>24.073914051055901</v>
      </c>
      <c r="G55" s="15" t="s">
        <v>64</v>
      </c>
    </row>
    <row r="56" spans="1:7" s="45" customFormat="1" ht="16.5" thickTop="1" thickBot="1" x14ac:dyDescent="0.3">
      <c r="A56" s="44"/>
      <c r="F56" s="46">
        <f>AVERAGE(F50:F55)</f>
        <v>23.988729317982948</v>
      </c>
    </row>
  </sheetData>
  <mergeCells count="2">
    <mergeCell ref="A10:G11"/>
    <mergeCell ref="A27:XFD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Assessing the flow</vt:lpstr>
      <vt:lpstr>Sheet1</vt:lpstr>
      <vt:lpstr>checking latency in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heera</dc:creator>
  <cp:lastModifiedBy>Uzma Alfatmi</cp:lastModifiedBy>
  <dcterms:created xsi:type="dcterms:W3CDTF">2023-12-29T12:51:11Z</dcterms:created>
  <dcterms:modified xsi:type="dcterms:W3CDTF">2024-01-12T07:09:54Z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3914f8b-1c5b-41b1-8378-c42ea0e5cd06_Enabled">
    <vt:lpwstr>true</vt:lpwstr>
  </property>
  <property fmtid="{D5CDD505-2E9C-101B-9397-08002B2CF9AE}" pid="3" name="MSIP_Label_23914f8b-1c5b-41b1-8378-c42ea0e5cd06_SetDate">
    <vt:lpwstr>2024-01-12T05:26:05Z</vt:lpwstr>
  </property>
  <property fmtid="{D5CDD505-2E9C-101B-9397-08002B2CF9AE}" pid="4" name="MSIP_Label_23914f8b-1c5b-41b1-8378-c42ea0e5cd06_Method">
    <vt:lpwstr>Standard</vt:lpwstr>
  </property>
  <property fmtid="{D5CDD505-2E9C-101B-9397-08002B2CF9AE}" pid="5" name="MSIP_Label_23914f8b-1c5b-41b1-8378-c42ea0e5cd06_Name">
    <vt:lpwstr>defa4170-0d19-0005-0004-bc88714345d2</vt:lpwstr>
  </property>
  <property fmtid="{D5CDD505-2E9C-101B-9397-08002B2CF9AE}" pid="6" name="MSIP_Label_23914f8b-1c5b-41b1-8378-c42ea0e5cd06_SiteId">
    <vt:lpwstr>13191850-9259-4961-a040-ae55d6dfb223</vt:lpwstr>
  </property>
  <property fmtid="{D5CDD505-2E9C-101B-9397-08002B2CF9AE}" pid="7" name="MSIP_Label_23914f8b-1c5b-41b1-8378-c42ea0e5cd06_ActionId">
    <vt:lpwstr>67f69498-f671-48e4-b1dc-0084eea7e5a8</vt:lpwstr>
  </property>
  <property fmtid="{D5CDD505-2E9C-101B-9397-08002B2CF9AE}" pid="8" name="MSIP_Label_23914f8b-1c5b-41b1-8378-c42ea0e5cd06_ContentBits">
    <vt:lpwstr>0</vt:lpwstr>
  </property>
</Properties>
</file>