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240" yWindow="96" windowWidth="14952" windowHeight="10740"/>
  </bookViews>
  <sheets>
    <sheet name="start" sheetId="9" r:id="rId1"/>
    <sheet name="BalanceSheet" sheetId="4" r:id="rId2"/>
    <sheet name="Details" sheetId="8" r:id="rId3"/>
    <sheet name="CashFlow" sheetId="7" r:id="rId4"/>
    <sheet name="Final Page" sheetId="12" r:id="rId5"/>
  </sheets>
  <definedNames>
    <definedName name="_xlnm.Print_Area" localSheetId="1">BalanceSheet!$A$1:$D$46</definedName>
    <definedName name="_xlnm.Print_Area" localSheetId="3">CashFlow!$A$1:$D$51</definedName>
    <definedName name="_xlnm.Print_Area" localSheetId="2">Details!$A$1:$I$64</definedName>
    <definedName name="schedule1">Details!$A$3</definedName>
    <definedName name="schedule10">Details!#REF!</definedName>
    <definedName name="schedule11">Details!$A$46</definedName>
    <definedName name="schedule12">Details!$A$56</definedName>
    <definedName name="schedule2">Details!$A$13</definedName>
    <definedName name="schedule3">Details!#REF!</definedName>
    <definedName name="schedule4">Details!#REF!</definedName>
    <definedName name="schedule5a">Details!#REF!</definedName>
    <definedName name="schedule5b">Details!$A$22</definedName>
    <definedName name="schedule6">Details!#REF!</definedName>
    <definedName name="schedule7">Details!$A$30</definedName>
    <definedName name="schedule8">Details!$A$38</definedName>
    <definedName name="schedule9">Details!#REF!</definedName>
    <definedName name="valuevx">42.314159</definedName>
    <definedName name="vertex42_copyright" hidden="1">"© 2015 Vertex42 LLC"</definedName>
    <definedName name="vertex42_id" hidden="1">"personal-financial-statement.xlsx"</definedName>
    <definedName name="vertex42_title" hidden="1">"Personal Financial Statement Template"</definedName>
  </definedNames>
  <calcPr calcId="124519"/>
  <fileRecoveryPr repairLoad="1"/>
</workbook>
</file>

<file path=xl/calcChain.xml><?xml version="1.0" encoding="utf-8"?>
<calcChain xmlns="http://schemas.openxmlformats.org/spreadsheetml/2006/main">
  <c r="D195" i="12"/>
  <c r="C195"/>
  <c r="D194"/>
  <c r="C194"/>
  <c r="D189"/>
  <c r="C189"/>
  <c r="D188"/>
  <c r="C188"/>
  <c r="D159"/>
  <c r="D191" s="1"/>
  <c r="C159"/>
  <c r="C191" s="1"/>
  <c r="D143"/>
  <c r="I133"/>
  <c r="H123"/>
  <c r="F115"/>
  <c r="E115"/>
  <c r="D115"/>
  <c r="I107"/>
  <c r="H107"/>
  <c r="G98"/>
  <c r="F98"/>
  <c r="D90"/>
  <c r="D70"/>
  <c r="D68"/>
  <c r="D67"/>
  <c r="D63"/>
  <c r="D71" s="1"/>
  <c r="D56"/>
  <c r="D58" s="1"/>
  <c r="D54"/>
  <c r="D45"/>
  <c r="D44"/>
  <c r="D48" s="1"/>
  <c r="D43"/>
  <c r="D39"/>
  <c r="D38"/>
  <c r="D41" s="1"/>
  <c r="D60" l="1"/>
  <c r="D73" s="1"/>
  <c r="D51" i="7"/>
  <c r="C51"/>
  <c r="D50"/>
  <c r="C50"/>
  <c r="C45" l="1"/>
  <c r="D15"/>
  <c r="C15"/>
  <c r="D45" l="1"/>
  <c r="C44"/>
  <c r="C47" l="1"/>
  <c r="I28" i="8"/>
  <c r="H28"/>
  <c r="D44" i="7" l="1"/>
  <c r="D47" s="1"/>
  <c r="D64" i="8" l="1"/>
  <c r="D38" i="4" s="1"/>
  <c r="D35"/>
  <c r="D12"/>
  <c r="I54" i="8"/>
  <c r="D36"/>
  <c r="F36"/>
  <c r="D36" i="4" s="1"/>
  <c r="E36" i="8"/>
  <c r="D31" i="4"/>
  <c r="H44" i="8"/>
  <c r="D24" i="4" s="1"/>
  <c r="D26" s="1"/>
  <c r="D11" i="8"/>
  <c r="G19"/>
  <c r="F19"/>
  <c r="D11" i="4" s="1"/>
  <c r="D7"/>
  <c r="D6"/>
  <c r="D22" l="1"/>
  <c r="D9"/>
  <c r="D13"/>
  <c r="D16" s="1"/>
  <c r="D39"/>
  <c r="D28" l="1"/>
  <c r="D41" l="1"/>
</calcChain>
</file>

<file path=xl/sharedStrings.xml><?xml version="1.0" encoding="utf-8"?>
<sst xmlns="http://schemas.openxmlformats.org/spreadsheetml/2006/main" count="388" uniqueCount="156">
  <si>
    <t>Assets</t>
  </si>
  <si>
    <t>Cash</t>
  </si>
  <si>
    <t>Total Assets</t>
  </si>
  <si>
    <t>Liabilities</t>
  </si>
  <si>
    <t>Total Liabilities</t>
  </si>
  <si>
    <t>Investments</t>
  </si>
  <si>
    <t>Total Cash</t>
  </si>
  <si>
    <t>Total Investments</t>
  </si>
  <si>
    <t>Accounts Payable</t>
  </si>
  <si>
    <t>[42]</t>
  </si>
  <si>
    <t>Net Cash Flow</t>
  </si>
  <si>
    <t>INFLOWS</t>
  </si>
  <si>
    <t>Tax Returns</t>
  </si>
  <si>
    <t>Rebates/Refunds/Reimbursements</t>
  </si>
  <si>
    <t>OUTFLOWS</t>
  </si>
  <si>
    <t>Life Insurance</t>
  </si>
  <si>
    <t>Subscriptions and Dues</t>
  </si>
  <si>
    <t>Financing Activities</t>
  </si>
  <si>
    <t>Business Expenses</t>
  </si>
  <si>
    <t>Total Outflows</t>
  </si>
  <si>
    <t>Total Inflows</t>
  </si>
  <si>
    <t>Type</t>
  </si>
  <si>
    <t>Checking</t>
  </si>
  <si>
    <t>Company</t>
  </si>
  <si>
    <t>Beneficiary</t>
  </si>
  <si>
    <t>Face Value</t>
  </si>
  <si>
    <t>Cash Value</t>
  </si>
  <si>
    <t>Loans</t>
  </si>
  <si>
    <t>Balance</t>
  </si>
  <si>
    <t>Insert rows above this line</t>
  </si>
  <si>
    <t>Schedule 1: Checking and Savings Accounts</t>
  </si>
  <si>
    <t>Schedule 1:</t>
  </si>
  <si>
    <t>Total:</t>
  </si>
  <si>
    <t>Maturity Date</t>
  </si>
  <si>
    <t>Payment</t>
  </si>
  <si>
    <t>Frequency</t>
  </si>
  <si>
    <t>Balance Due</t>
  </si>
  <si>
    <t>Acquired (yr)</t>
  </si>
  <si>
    <t>Purchase $</t>
  </si>
  <si>
    <t>Current Value</t>
  </si>
  <si>
    <t>Account Type</t>
  </si>
  <si>
    <t>Amount Vested</t>
  </si>
  <si>
    <t>Collateral</t>
  </si>
  <si>
    <t>Treasury Bills/Notes</t>
  </si>
  <si>
    <t>Schedule 2:</t>
  </si>
  <si>
    <t>Schedule 3:</t>
  </si>
  <si>
    <t>Schedule 4:</t>
  </si>
  <si>
    <t>Schedule 6:</t>
  </si>
  <si>
    <t>Schedule 7:</t>
  </si>
  <si>
    <t>Schedule 8:</t>
  </si>
  <si>
    <t>Notes and Accounts Receivable</t>
  </si>
  <si>
    <t>Total Notes</t>
  </si>
  <si>
    <t>Credit Accounts, Bills Due, etc.</t>
  </si>
  <si>
    <t>Schedule 10:</t>
  </si>
  <si>
    <t>Other Liabilities</t>
  </si>
  <si>
    <t>Loans and Notes Payable to Bank and Others</t>
  </si>
  <si>
    <t>Schedule 11:</t>
  </si>
  <si>
    <t>Schedule 11: Loans and Notes Payable to Banks and Others</t>
  </si>
  <si>
    <t>Schedule 12: Other Liabilities</t>
  </si>
  <si>
    <t>Description</t>
  </si>
  <si>
    <t>Schedule 12:</t>
  </si>
  <si>
    <t>Unpaid Taxes (current year)</t>
  </si>
  <si>
    <t>Detailed Account Information</t>
  </si>
  <si>
    <t>Street Address:</t>
  </si>
  <si>
    <t>Current Address</t>
  </si>
  <si>
    <t>County:</t>
  </si>
  <si>
    <t>Rent $:</t>
  </si>
  <si>
    <t>Full Name:</t>
  </si>
  <si>
    <t>Date</t>
  </si>
  <si>
    <t>Certification</t>
  </si>
  <si>
    <t>DATE:</t>
  </si>
  <si>
    <t>PREPARED FOR:</t>
  </si>
  <si>
    <t>Business Distributions</t>
  </si>
  <si>
    <t>Other Inflows</t>
  </si>
  <si>
    <t>Income</t>
  </si>
  <si>
    <t>Social Security Tax</t>
  </si>
  <si>
    <t>Income Tax: State</t>
  </si>
  <si>
    <t>Common Financial Ratios</t>
  </si>
  <si>
    <r>
      <t xml:space="preserve">Debt-to-Assets Ratio </t>
    </r>
    <r>
      <rPr>
        <sz val="10"/>
        <rFont val="Arial"/>
        <family val="2"/>
        <scheme val="minor"/>
      </rPr>
      <t>(Total Liabilities / Total Assets)</t>
    </r>
  </si>
  <si>
    <t>Payroll / Income Deductions</t>
  </si>
  <si>
    <r>
      <t xml:space="preserve">Basic Liquidity Ratio </t>
    </r>
    <r>
      <rPr>
        <sz val="10"/>
        <rFont val="Arial"/>
        <family val="2"/>
        <scheme val="minor"/>
      </rPr>
      <t>(Liquid Assets / Monthly Living Expenses)</t>
    </r>
  </si>
  <si>
    <r>
      <t xml:space="preserve">Debt Service Ratio </t>
    </r>
    <r>
      <rPr>
        <sz val="10"/>
        <rFont val="Arial"/>
        <family val="2"/>
        <scheme val="minor"/>
      </rPr>
      <t>(debt payments / annual net income)</t>
    </r>
  </si>
  <si>
    <r>
      <t xml:space="preserve">Investment-Assets-to-Net-Worth Ratio </t>
    </r>
    <r>
      <rPr>
        <sz val="10"/>
        <rFont val="Arial"/>
        <family val="2"/>
        <scheme val="minor"/>
      </rPr>
      <t>(Investment Assets / Net Worth)</t>
    </r>
  </si>
  <si>
    <t>Schedule 5a:</t>
  </si>
  <si>
    <t>Miscellaneous</t>
  </si>
  <si>
    <t>Realized Capital Gains (Losses)</t>
  </si>
  <si>
    <t>Social Security Benefits</t>
  </si>
  <si>
    <t>Other Assets</t>
  </si>
  <si>
    <t>Other Notes</t>
  </si>
  <si>
    <t>Other Investments</t>
  </si>
  <si>
    <t>Checking Accounts</t>
  </si>
  <si>
    <t>Savings Accounts</t>
  </si>
  <si>
    <t>Other Cash</t>
  </si>
  <si>
    <r>
      <t>Net Worth</t>
    </r>
    <r>
      <rPr>
        <sz val="12"/>
        <rFont val="Arial"/>
        <family val="2"/>
        <scheme val="minor"/>
      </rPr>
      <t xml:space="preserve"> (Assets - Liabilities)</t>
    </r>
  </si>
  <si>
    <t>Last Year</t>
  </si>
  <si>
    <t>Year to Date</t>
  </si>
  <si>
    <t>Vacation and Travel</t>
  </si>
  <si>
    <t>By signing this form, I certify that the information provided in this statement is true and correct.</t>
  </si>
  <si>
    <t>Supplies</t>
  </si>
  <si>
    <t>Utilities (Electicity, Gas, Water)</t>
  </si>
  <si>
    <t>Phone and Internet</t>
  </si>
  <si>
    <t>Maintenance</t>
  </si>
  <si>
    <t>MORTGAGE Payments</t>
  </si>
  <si>
    <t>Schedule 8: Receivables Due to Me on Loans and Contracts</t>
  </si>
  <si>
    <t>1st or 2nd Lien</t>
  </si>
  <si>
    <t>Orig. Balance</t>
  </si>
  <si>
    <t>Minimum Credit Card Payments</t>
  </si>
  <si>
    <r>
      <t>Debt-to-Income</t>
    </r>
    <r>
      <rPr>
        <sz val="10"/>
        <rFont val="Arial"/>
        <family val="2"/>
        <scheme val="minor"/>
      </rPr>
      <t xml:space="preserve"> (debt payments / gross income)</t>
    </r>
  </si>
  <si>
    <t xml:space="preserve"> Financial Statement</t>
  </si>
  <si>
    <t>PKR</t>
  </si>
  <si>
    <t>Phone :</t>
  </si>
  <si>
    <t xml:space="preserve">Total: </t>
  </si>
  <si>
    <t>Tax</t>
  </si>
  <si>
    <t xml:space="preserve">Account </t>
  </si>
  <si>
    <t>CEO</t>
  </si>
  <si>
    <t>Jan to June Budget</t>
  </si>
  <si>
    <t>July to Dec</t>
  </si>
  <si>
    <t xml:space="preserve">Total </t>
  </si>
  <si>
    <t>Total Budget</t>
  </si>
  <si>
    <t>Balance Sheet</t>
  </si>
  <si>
    <t>Cash Deposite</t>
  </si>
  <si>
    <t>Securities</t>
  </si>
  <si>
    <t>New Project Investement</t>
  </si>
  <si>
    <t>Share Invesments</t>
  </si>
  <si>
    <t>Accounts</t>
  </si>
  <si>
    <t>Company Accounts Closing Cash</t>
  </si>
  <si>
    <t>Cash In This Year</t>
  </si>
  <si>
    <t xml:space="preserve">Cash Out </t>
  </si>
  <si>
    <t>Other Inestment (define it )</t>
  </si>
  <si>
    <t>Company Loan</t>
  </si>
  <si>
    <t>Loans on Profit Sharing</t>
  </si>
  <si>
    <t xml:space="preserve">Bank Account Name </t>
  </si>
  <si>
    <t xml:space="preserve">Schedule 2: Company Sharing Account detail </t>
  </si>
  <si>
    <t>Account #</t>
  </si>
  <si>
    <t xml:space="preserve">Cash In </t>
  </si>
  <si>
    <t>Schedule 5b: Investments</t>
  </si>
  <si>
    <t>Investment</t>
  </si>
  <si>
    <t>Schedule 7: Profit Sharing</t>
  </si>
  <si>
    <t xml:space="preserve">Sharing Account </t>
  </si>
  <si>
    <t>loan details</t>
  </si>
  <si>
    <t>Name of Bank</t>
  </si>
  <si>
    <t>Title of account</t>
  </si>
  <si>
    <t>Salary</t>
  </si>
  <si>
    <t>Gross Income</t>
  </si>
  <si>
    <t>Financial Support</t>
  </si>
  <si>
    <t>Saving Amount</t>
  </si>
  <si>
    <t xml:space="preserve">Insurance </t>
  </si>
  <si>
    <t>FBR TAX</t>
  </si>
  <si>
    <t>Insurance</t>
  </si>
  <si>
    <t xml:space="preserve">Loan Payments </t>
  </si>
  <si>
    <t>Licenses, Service</t>
  </si>
  <si>
    <t>Other Expenses</t>
  </si>
  <si>
    <t>Other Expence</t>
  </si>
  <si>
    <t>Property Tax</t>
  </si>
  <si>
    <t>Total Expenses</t>
  </si>
  <si>
    <t xml:space="preserve"> Cash Flow Statement</t>
  </si>
</sst>
</file>

<file path=xl/styles.xml><?xml version="1.0" encoding="utf-8"?>
<styleSheet xmlns="http://schemas.openxmlformats.org/spreadsheetml/2006/main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</numFmts>
  <fonts count="31">
    <font>
      <sz val="11"/>
      <name val="Arial"/>
      <family val="2"/>
    </font>
    <font>
      <sz val="10"/>
      <name val="Verdana"/>
      <family val="2"/>
    </font>
    <font>
      <sz val="8"/>
      <name val="Trebuchet MS"/>
      <family val="2"/>
    </font>
    <font>
      <sz val="10"/>
      <name val="Arial"/>
      <family val="2"/>
    </font>
    <font>
      <sz val="10"/>
      <name val="Arial"/>
      <family val="2"/>
    </font>
    <font>
      <sz val="11"/>
      <name val="Arial"/>
      <family val="2"/>
    </font>
    <font>
      <b/>
      <sz val="18"/>
      <name val="Arial"/>
      <family val="2"/>
      <scheme val="minor"/>
    </font>
    <font>
      <sz val="10"/>
      <name val="Arial"/>
      <family val="2"/>
      <scheme val="minor"/>
    </font>
    <font>
      <sz val="12"/>
      <name val="Arial"/>
      <family val="2"/>
      <scheme val="minor"/>
    </font>
    <font>
      <b/>
      <sz val="14"/>
      <color indexed="9"/>
      <name val="Arial"/>
      <family val="2"/>
      <scheme val="minor"/>
    </font>
    <font>
      <b/>
      <i/>
      <sz val="11"/>
      <name val="Arial"/>
      <family val="2"/>
      <scheme val="minor"/>
    </font>
    <font>
      <sz val="11"/>
      <name val="Arial"/>
      <family val="2"/>
      <scheme val="minor"/>
    </font>
    <font>
      <i/>
      <sz val="11"/>
      <name val="Arial"/>
      <family val="2"/>
      <scheme val="minor"/>
    </font>
    <font>
      <b/>
      <sz val="12"/>
      <name val="Arial"/>
      <family val="2"/>
      <scheme val="minor"/>
    </font>
    <font>
      <b/>
      <sz val="14"/>
      <color indexed="9"/>
      <name val="Arial"/>
      <family val="1"/>
      <scheme val="major"/>
    </font>
    <font>
      <sz val="18"/>
      <color theme="4"/>
      <name val="Arial"/>
      <family val="1"/>
      <scheme val="major"/>
    </font>
    <font>
      <sz val="16"/>
      <name val="Arial"/>
      <family val="1"/>
      <scheme val="major"/>
    </font>
    <font>
      <sz val="10"/>
      <name val="Arial"/>
      <family val="1"/>
      <scheme val="major"/>
    </font>
    <font>
      <sz val="8"/>
      <name val="Arial"/>
      <family val="2"/>
    </font>
    <font>
      <b/>
      <sz val="14"/>
      <color indexed="9"/>
      <name val="Arial"/>
      <family val="2"/>
    </font>
    <font>
      <sz val="2"/>
      <color indexed="9"/>
      <name val="Arial"/>
      <family val="2"/>
      <scheme val="minor"/>
    </font>
    <font>
      <i/>
      <sz val="10"/>
      <name val="Arial"/>
      <family val="2"/>
    </font>
    <font>
      <sz val="11"/>
      <color theme="0"/>
      <name val="Arial"/>
      <family val="2"/>
      <scheme val="minor"/>
    </font>
    <font>
      <i/>
      <sz val="8"/>
      <name val="Arial"/>
      <family val="2"/>
    </font>
    <font>
      <b/>
      <sz val="11"/>
      <name val="Arial"/>
      <family val="2"/>
    </font>
    <font>
      <i/>
      <sz val="8"/>
      <name val="Arial"/>
      <family val="2"/>
      <scheme val="minor"/>
    </font>
    <font>
      <u/>
      <sz val="10"/>
      <color indexed="12"/>
      <name val="Arial"/>
      <family val="2"/>
    </font>
    <font>
      <sz val="18"/>
      <color theme="4"/>
      <name val="Arial"/>
      <family val="2"/>
      <scheme val="major"/>
    </font>
    <font>
      <i/>
      <sz val="10"/>
      <name val="Arial"/>
      <family val="2"/>
      <scheme val="minor"/>
    </font>
    <font>
      <b/>
      <sz val="10"/>
      <name val="Arial"/>
      <family val="2"/>
      <scheme val="minor"/>
    </font>
    <font>
      <i/>
      <u/>
      <sz val="8"/>
      <color indexed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0" fontId="22" fillId="5" borderId="0" applyNumberFormat="0" applyBorder="0" applyAlignment="0" applyProtection="0"/>
    <xf numFmtId="9" fontId="5" fillId="0" borderId="0" applyFont="0" applyFill="0" applyBorder="0" applyAlignment="0" applyProtection="0"/>
  </cellStyleXfs>
  <cellXfs count="97">
    <xf numFmtId="0" fontId="0" fillId="0" borderId="0" xfId="0"/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/>
    <xf numFmtId="0" fontId="6" fillId="0" borderId="0" xfId="0" applyFont="1" applyFill="1" applyBorder="1" applyAlignment="1" applyProtection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right" vertical="center"/>
    </xf>
    <xf numFmtId="0" fontId="9" fillId="2" borderId="0" xfId="0" applyFont="1" applyFill="1" applyAlignment="1">
      <alignment vertical="center"/>
    </xf>
    <xf numFmtId="0" fontId="9" fillId="2" borderId="0" xfId="0" applyFont="1" applyFill="1" applyAlignment="1">
      <alignment horizontal="left" vertical="center"/>
    </xf>
    <xf numFmtId="0" fontId="10" fillId="0" borderId="0" xfId="0" applyFont="1" applyFill="1" applyAlignment="1">
      <alignment vertical="center"/>
    </xf>
    <xf numFmtId="41" fontId="11" fillId="0" borderId="0" xfId="1" applyNumberFormat="1" applyFont="1" applyFill="1" applyAlignment="1">
      <alignment vertical="center"/>
    </xf>
    <xf numFmtId="0" fontId="11" fillId="0" borderId="0" xfId="0" applyFont="1" applyAlignment="1">
      <alignment vertical="center"/>
    </xf>
    <xf numFmtId="41" fontId="11" fillId="0" borderId="3" xfId="1" applyNumberFormat="1" applyFont="1" applyBorder="1" applyAlignment="1">
      <alignment vertical="center"/>
    </xf>
    <xf numFmtId="0" fontId="12" fillId="0" borderId="0" xfId="0" applyFont="1" applyFill="1" applyAlignment="1">
      <alignment horizontal="right" vertical="center"/>
    </xf>
    <xf numFmtId="0" fontId="12" fillId="0" borderId="0" xfId="0" applyFont="1" applyFill="1" applyBorder="1" applyAlignment="1">
      <alignment horizontal="right" vertical="center"/>
    </xf>
    <xf numFmtId="0" fontId="13" fillId="4" borderId="0" xfId="0" applyFont="1" applyFill="1" applyAlignment="1">
      <alignment vertical="center"/>
    </xf>
    <xf numFmtId="0" fontId="13" fillId="4" borderId="0" xfId="0" applyFont="1" applyFill="1" applyAlignment="1">
      <alignment horizontal="left" vertical="center"/>
    </xf>
    <xf numFmtId="41" fontId="13" fillId="4" borderId="2" xfId="0" applyNumberFormat="1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3" fillId="3" borderId="0" xfId="0" applyFont="1" applyFill="1" applyAlignment="1">
      <alignment horizontal="left" vertical="center"/>
    </xf>
    <xf numFmtId="41" fontId="13" fillId="3" borderId="1" xfId="0" applyNumberFormat="1" applyFont="1" applyFill="1" applyBorder="1" applyAlignment="1">
      <alignment vertical="center"/>
    </xf>
    <xf numFmtId="0" fontId="7" fillId="0" borderId="0" xfId="0" applyFont="1"/>
    <xf numFmtId="0" fontId="14" fillId="2" borderId="0" xfId="0" applyFont="1" applyFill="1" applyAlignment="1">
      <alignment vertical="center"/>
    </xf>
    <xf numFmtId="0" fontId="15" fillId="0" borderId="0" xfId="0" applyFont="1" applyFill="1" applyBorder="1" applyAlignment="1" applyProtection="1">
      <alignment vertical="center"/>
    </xf>
    <xf numFmtId="0" fontId="3" fillId="0" borderId="0" xfId="0" applyFont="1" applyAlignment="1" applyProtection="1">
      <alignment vertical="center"/>
    </xf>
    <xf numFmtId="0" fontId="16" fillId="0" borderId="0" xfId="0" applyFont="1" applyAlignment="1" applyProtection="1">
      <alignment vertical="center"/>
      <protection locked="0"/>
    </xf>
    <xf numFmtId="0" fontId="17" fillId="0" borderId="0" xfId="0" applyFont="1" applyAlignment="1" applyProtection="1">
      <alignment vertical="center"/>
    </xf>
    <xf numFmtId="0" fontId="26" fillId="0" borderId="0" xfId="2" applyAlignment="1" applyProtection="1">
      <alignment vertical="center"/>
    </xf>
    <xf numFmtId="0" fontId="7" fillId="0" borderId="0" xfId="0" applyFont="1" applyAlignment="1" applyProtection="1">
      <alignment vertical="center"/>
    </xf>
    <xf numFmtId="0" fontId="18" fillId="0" borderId="0" xfId="0" applyFont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7" fillId="0" borderId="0" xfId="0" applyFont="1" applyAlignment="1" applyProtection="1">
      <alignment vertical="center"/>
      <protection locked="0"/>
    </xf>
    <xf numFmtId="41" fontId="7" fillId="0" borderId="3" xfId="0" applyNumberFormat="1" applyFont="1" applyBorder="1" applyAlignment="1" applyProtection="1">
      <alignment vertical="center"/>
      <protection locked="0"/>
    </xf>
    <xf numFmtId="41" fontId="7" fillId="0" borderId="0" xfId="0" applyNumberFormat="1" applyFont="1" applyBorder="1" applyAlignment="1" applyProtection="1">
      <alignment vertical="center"/>
      <protection locked="0"/>
    </xf>
    <xf numFmtId="0" fontId="13" fillId="4" borderId="0" xfId="0" applyFont="1" applyFill="1" applyAlignment="1" applyProtection="1">
      <alignment vertical="center"/>
    </xf>
    <xf numFmtId="41" fontId="13" fillId="4" borderId="2" xfId="0" applyNumberFormat="1" applyFont="1" applyFill="1" applyBorder="1" applyAlignment="1" applyProtection="1">
      <alignment vertical="center"/>
    </xf>
    <xf numFmtId="0" fontId="20" fillId="0" borderId="0" xfId="0" applyFont="1" applyAlignment="1" applyProtection="1">
      <alignment horizontal="right" vertical="center"/>
    </xf>
    <xf numFmtId="0" fontId="19" fillId="2" borderId="0" xfId="0" applyFont="1" applyFill="1" applyAlignment="1" applyProtection="1">
      <alignment vertical="center"/>
    </xf>
    <xf numFmtId="0" fontId="7" fillId="0" borderId="0" xfId="0" applyFont="1" applyBorder="1" applyAlignment="1" applyProtection="1">
      <alignment vertical="center"/>
      <protection locked="0"/>
    </xf>
    <xf numFmtId="0" fontId="13" fillId="3" borderId="0" xfId="0" applyFont="1" applyFill="1" applyAlignment="1" applyProtection="1">
      <alignment vertical="center"/>
    </xf>
    <xf numFmtId="41" fontId="13" fillId="3" borderId="1" xfId="0" applyNumberFormat="1" applyFont="1" applyFill="1" applyBorder="1" applyAlignment="1" applyProtection="1">
      <alignment vertical="center"/>
    </xf>
    <xf numFmtId="0" fontId="3" fillId="0" borderId="0" xfId="0" applyFont="1" applyProtection="1"/>
    <xf numFmtId="0" fontId="21" fillId="0" borderId="0" xfId="0" applyFont="1" applyProtection="1"/>
    <xf numFmtId="0" fontId="22" fillId="5" borderId="0" xfId="4"/>
    <xf numFmtId="0" fontId="22" fillId="5" borderId="0" xfId="4" applyAlignment="1">
      <alignment horizontal="right"/>
    </xf>
    <xf numFmtId="0" fontId="0" fillId="0" borderId="4" xfId="0" applyBorder="1"/>
    <xf numFmtId="0" fontId="24" fillId="0" borderId="0" xfId="0" applyFont="1"/>
    <xf numFmtId="0" fontId="25" fillId="0" borderId="0" xfId="0" applyFont="1" applyAlignment="1">
      <alignment horizontal="right" vertical="center"/>
    </xf>
    <xf numFmtId="41" fontId="11" fillId="6" borderId="3" xfId="1" applyNumberFormat="1" applyFont="1" applyFill="1" applyBorder="1" applyAlignment="1">
      <alignment vertical="center"/>
    </xf>
    <xf numFmtId="0" fontId="0" fillId="4" borderId="5" xfId="0" applyFill="1" applyBorder="1" applyAlignment="1">
      <alignment horizontal="right"/>
    </xf>
    <xf numFmtId="164" fontId="0" fillId="0" borderId="4" xfId="3" applyNumberFormat="1" applyFont="1" applyBorder="1"/>
    <xf numFmtId="164" fontId="0" fillId="4" borderId="5" xfId="3" applyNumberFormat="1" applyFont="1" applyFill="1" applyBorder="1"/>
    <xf numFmtId="0" fontId="23" fillId="3" borderId="0" xfId="0" applyFont="1" applyFill="1"/>
    <xf numFmtId="0" fontId="0" fillId="3" borderId="0" xfId="0" applyFill="1"/>
    <xf numFmtId="0" fontId="0" fillId="0" borderId="4" xfId="0" applyBorder="1" applyAlignment="1">
      <alignment horizontal="right"/>
    </xf>
    <xf numFmtId="14" fontId="0" fillId="0" borderId="4" xfId="0" applyNumberFormat="1" applyBorder="1"/>
    <xf numFmtId="0" fontId="22" fillId="7" borderId="0" xfId="4" applyFill="1"/>
    <xf numFmtId="0" fontId="22" fillId="7" borderId="0" xfId="4" applyFill="1" applyAlignment="1">
      <alignment horizontal="right"/>
    </xf>
    <xf numFmtId="0" fontId="23" fillId="8" borderId="0" xfId="0" applyFont="1" applyFill="1"/>
    <xf numFmtId="0" fontId="0" fillId="8" borderId="0" xfId="0" applyFill="1"/>
    <xf numFmtId="41" fontId="11" fillId="0" borderId="2" xfId="1" applyNumberFormat="1" applyFont="1" applyFill="1" applyBorder="1" applyAlignment="1">
      <alignment vertical="center"/>
    </xf>
    <xf numFmtId="14" fontId="8" fillId="0" borderId="0" xfId="0" applyNumberFormat="1" applyFont="1" applyAlignment="1">
      <alignment vertical="center"/>
    </xf>
    <xf numFmtId="0" fontId="0" fillId="0" borderId="0" xfId="0" applyAlignment="1">
      <alignment horizontal="right"/>
    </xf>
    <xf numFmtId="0" fontId="0" fillId="6" borderId="0" xfId="0" applyFill="1"/>
    <xf numFmtId="0" fontId="3" fillId="0" borderId="0" xfId="0" applyFont="1" applyAlignment="1">
      <alignment horizontal="right"/>
    </xf>
    <xf numFmtId="0" fontId="0" fillId="6" borderId="0" xfId="0" applyFont="1" applyFill="1"/>
    <xf numFmtId="0" fontId="0" fillId="0" borderId="9" xfId="0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0" fontId="3" fillId="0" borderId="9" xfId="0" applyFont="1" applyFill="1" applyBorder="1" applyAlignment="1">
      <alignment horizontal="left"/>
    </xf>
    <xf numFmtId="0" fontId="27" fillId="0" borderId="0" xfId="0" applyFont="1" applyAlignment="1" applyProtection="1">
      <alignment horizontal="left" vertical="center"/>
    </xf>
    <xf numFmtId="0" fontId="28" fillId="0" borderId="0" xfId="0" applyFont="1" applyAlignment="1" applyProtection="1">
      <alignment vertical="center"/>
    </xf>
    <xf numFmtId="0" fontId="0" fillId="0" borderId="4" xfId="0" applyBorder="1" applyAlignment="1">
      <alignment horizontal="left"/>
    </xf>
    <xf numFmtId="0" fontId="29" fillId="4" borderId="0" xfId="0" applyFont="1" applyFill="1" applyAlignment="1" applyProtection="1">
      <alignment vertical="center"/>
    </xf>
    <xf numFmtId="2" fontId="7" fillId="4" borderId="0" xfId="0" applyNumberFormat="1" applyFont="1" applyFill="1" applyAlignment="1" applyProtection="1">
      <alignment vertical="center"/>
    </xf>
    <xf numFmtId="165" fontId="7" fillId="4" borderId="0" xfId="5" applyNumberFormat="1" applyFont="1" applyFill="1" applyAlignment="1" applyProtection="1">
      <alignment vertical="center"/>
    </xf>
    <xf numFmtId="0" fontId="3" fillId="0" borderId="0" xfId="0" applyNumberFormat="1" applyFont="1"/>
    <xf numFmtId="10" fontId="7" fillId="4" borderId="0" xfId="5" applyNumberFormat="1" applyFont="1" applyFill="1" applyAlignment="1" applyProtection="1">
      <alignment horizontal="right" vertical="center"/>
    </xf>
    <xf numFmtId="43" fontId="7" fillId="4" borderId="0" xfId="5" applyNumberFormat="1" applyFont="1" applyFill="1" applyAlignment="1" applyProtection="1">
      <alignment horizontal="right" vertical="center"/>
    </xf>
    <xf numFmtId="0" fontId="30" fillId="0" borderId="0" xfId="2" applyFont="1" applyAlignment="1" applyProtection="1">
      <alignment horizontal="right" vertical="center"/>
    </xf>
    <xf numFmtId="0" fontId="0" fillId="0" borderId="0" xfId="0"/>
    <xf numFmtId="0" fontId="7" fillId="0" borderId="0" xfId="0" applyFont="1" applyAlignment="1" applyProtection="1">
      <alignment horizontal="right" vertical="center"/>
    </xf>
    <xf numFmtId="0" fontId="19" fillId="2" borderId="0" xfId="0" applyFont="1" applyFill="1" applyAlignment="1" applyProtection="1">
      <alignment horizontal="center" vertical="center"/>
      <protection locked="0"/>
    </xf>
    <xf numFmtId="0" fontId="0" fillId="0" borderId="4" xfId="0" applyBorder="1" applyAlignment="1">
      <alignment shrinkToFit="1"/>
    </xf>
    <xf numFmtId="14" fontId="0" fillId="0" borderId="6" xfId="0" applyNumberFormat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6" xfId="0" applyBorder="1" applyAlignment="1">
      <alignment horizontal="left"/>
    </xf>
    <xf numFmtId="0" fontId="14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Font="1" applyFill="1" applyBorder="1"/>
    <xf numFmtId="0" fontId="3" fillId="0" borderId="0" xfId="0" applyFont="1" applyFill="1" applyBorder="1"/>
    <xf numFmtId="14" fontId="0" fillId="0" borderId="0" xfId="0" applyNumberForma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0" fillId="0" borderId="4" xfId="0" applyFill="1" applyBorder="1"/>
  </cellXfs>
  <cellStyles count="6">
    <cellStyle name="60% - Accent1" xfId="4" builtinId="32"/>
    <cellStyle name="Comma" xfId="3" builtinId="3"/>
    <cellStyle name="Currency" xfId="1" builtinId="4"/>
    <cellStyle name="Hyperlink" xfId="2" builtinId="8" customBuiltin="1"/>
    <cellStyle name="Normal" xfId="0" builtinId="0" customBuiltin="1"/>
    <cellStyle name="Percent" xfId="5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V42-Blue2">
      <a:dk1>
        <a:sysClr val="windowText" lastClr="000000"/>
      </a:dk1>
      <a:lt1>
        <a:sysClr val="window" lastClr="FFFFFF"/>
      </a:lt1>
      <a:dk2>
        <a:srgbClr val="5E8BCE"/>
      </a:dk2>
      <a:lt2>
        <a:srgbClr val="EEECE2"/>
      </a:lt2>
      <a:accent1>
        <a:srgbClr val="3A5D9C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Office Classic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showGridLines="0" tabSelected="1" workbookViewId="0">
      <selection activeCell="L28" sqref="L28"/>
    </sheetView>
  </sheetViews>
  <sheetFormatPr defaultRowHeight="13.8"/>
  <cols>
    <col min="1" max="1" width="15.09765625" customWidth="1"/>
    <col min="2" max="2" width="10" customWidth="1"/>
    <col min="3" max="3" width="10.19921875" customWidth="1"/>
    <col min="4" max="4" width="10" customWidth="1"/>
    <col min="5" max="5" width="2" customWidth="1"/>
    <col min="6" max="6" width="15.09765625" customWidth="1"/>
    <col min="7" max="7" width="10" customWidth="1"/>
    <col min="9" max="9" width="10" customWidth="1"/>
    <col min="10" max="10" width="5.19921875" customWidth="1"/>
  </cols>
  <sheetData>
    <row r="1" spans="1:11" ht="22.8">
      <c r="A1" s="24" t="s">
        <v>108</v>
      </c>
      <c r="F1" s="63" t="s">
        <v>70</v>
      </c>
      <c r="G1" s="67"/>
      <c r="H1" s="67"/>
      <c r="I1" s="67"/>
      <c r="K1" s="3"/>
    </row>
    <row r="2" spans="1:11">
      <c r="K2" s="2"/>
    </row>
    <row r="3" spans="1:11">
      <c r="F3" s="63" t="s">
        <v>71</v>
      </c>
      <c r="G3" s="67"/>
      <c r="H3" s="67"/>
      <c r="I3" s="67"/>
      <c r="K3" s="28"/>
    </row>
    <row r="4" spans="1:11">
      <c r="K4" s="30"/>
    </row>
    <row r="5" spans="1:11" ht="17.399999999999999">
      <c r="A5" s="23" t="s">
        <v>108</v>
      </c>
      <c r="B5" s="23"/>
      <c r="C5" s="23"/>
      <c r="D5" s="23"/>
      <c r="F5" s="89"/>
      <c r="G5" s="89"/>
      <c r="H5" s="89"/>
      <c r="I5" s="89"/>
      <c r="J5" s="90"/>
    </row>
    <row r="6" spans="1:11">
      <c r="A6" s="65"/>
      <c r="F6" s="68"/>
      <c r="G6" s="90"/>
      <c r="H6" s="90"/>
      <c r="I6" s="90"/>
      <c r="J6" s="90"/>
    </row>
    <row r="7" spans="1:11">
      <c r="A7" s="65" t="s">
        <v>67</v>
      </c>
      <c r="B7" s="88"/>
      <c r="C7" s="86"/>
      <c r="D7" s="87"/>
      <c r="F7" s="68"/>
      <c r="G7" s="91"/>
      <c r="H7" s="91"/>
      <c r="I7" s="91"/>
      <c r="J7" s="90"/>
    </row>
    <row r="8" spans="1:11">
      <c r="A8" s="65" t="s">
        <v>110</v>
      </c>
      <c r="B8" s="88"/>
      <c r="C8" s="86"/>
      <c r="D8" s="87"/>
      <c r="F8" s="68"/>
      <c r="G8" s="91"/>
      <c r="H8" s="91"/>
      <c r="I8" s="91"/>
      <c r="J8" s="90"/>
    </row>
    <row r="9" spans="1:11">
      <c r="A9" s="65"/>
      <c r="F9" s="68"/>
      <c r="G9" s="90"/>
      <c r="H9" s="90"/>
      <c r="I9" s="90"/>
      <c r="J9" s="90"/>
    </row>
    <row r="10" spans="1:11">
      <c r="A10" s="66" t="s">
        <v>64</v>
      </c>
      <c r="B10" s="64"/>
      <c r="C10" s="64"/>
      <c r="D10" s="64"/>
      <c r="F10" s="92"/>
      <c r="G10" s="90"/>
      <c r="H10" s="90"/>
      <c r="I10" s="90"/>
      <c r="J10" s="90"/>
    </row>
    <row r="11" spans="1:11">
      <c r="A11" s="65" t="s">
        <v>63</v>
      </c>
      <c r="B11" s="88"/>
      <c r="C11" s="86"/>
      <c r="D11" s="87"/>
      <c r="F11" s="68"/>
      <c r="G11" s="91"/>
      <c r="H11" s="91"/>
      <c r="I11" s="91"/>
      <c r="J11" s="90"/>
    </row>
    <row r="12" spans="1:11">
      <c r="A12" s="65" t="s">
        <v>65</v>
      </c>
      <c r="B12" s="88"/>
      <c r="C12" s="86"/>
      <c r="D12" s="87"/>
      <c r="F12" s="68"/>
      <c r="G12" s="91"/>
      <c r="H12" s="91"/>
      <c r="I12" s="91"/>
      <c r="J12" s="90"/>
    </row>
    <row r="13" spans="1:11">
      <c r="A13" s="95" t="s">
        <v>109</v>
      </c>
      <c r="B13" s="96"/>
      <c r="C13" s="65" t="s">
        <v>66</v>
      </c>
      <c r="D13" s="46"/>
      <c r="F13" s="68"/>
      <c r="G13" s="90"/>
      <c r="H13" s="68"/>
      <c r="I13" s="90"/>
      <c r="J13" s="90"/>
    </row>
    <row r="14" spans="1:11">
      <c r="A14" s="4"/>
      <c r="F14" s="93"/>
      <c r="G14" s="90"/>
      <c r="H14" s="90"/>
      <c r="I14" s="90"/>
      <c r="J14" s="90"/>
    </row>
    <row r="15" spans="1:11">
      <c r="A15" s="64" t="s">
        <v>111</v>
      </c>
      <c r="B15" s="64"/>
      <c r="C15" s="64"/>
      <c r="D15" s="64"/>
      <c r="F15" s="92"/>
      <c r="G15" s="90"/>
      <c r="H15" s="90"/>
      <c r="I15" s="90"/>
      <c r="J15" s="90"/>
    </row>
    <row r="16" spans="1:11">
      <c r="A16" s="65" t="s">
        <v>115</v>
      </c>
      <c r="B16" s="85"/>
      <c r="C16" s="86"/>
      <c r="D16" s="87"/>
      <c r="F16" s="68"/>
      <c r="G16" s="94"/>
      <c r="H16" s="91"/>
      <c r="I16" s="91"/>
      <c r="J16" s="90"/>
    </row>
    <row r="17" spans="1:10">
      <c r="A17" s="65" t="s">
        <v>112</v>
      </c>
      <c r="B17" s="73"/>
      <c r="F17" s="68"/>
      <c r="G17" s="90"/>
      <c r="H17" s="90"/>
      <c r="I17" s="90"/>
      <c r="J17" s="90"/>
    </row>
    <row r="18" spans="1:10">
      <c r="A18" s="4"/>
      <c r="F18" s="93"/>
      <c r="G18" s="90"/>
      <c r="H18" s="90"/>
      <c r="I18" s="90"/>
      <c r="J18" s="90"/>
    </row>
    <row r="19" spans="1:10">
      <c r="A19" s="65" t="s">
        <v>116</v>
      </c>
      <c r="B19" s="85"/>
      <c r="C19" s="86"/>
      <c r="D19" s="87"/>
      <c r="F19" s="68"/>
      <c r="G19" s="94"/>
      <c r="H19" s="91"/>
      <c r="I19" s="91"/>
      <c r="J19" s="90"/>
    </row>
    <row r="20" spans="1:10">
      <c r="A20" s="65" t="s">
        <v>112</v>
      </c>
      <c r="B20" s="46"/>
      <c r="F20" s="68"/>
      <c r="G20" s="90"/>
      <c r="H20" s="90"/>
      <c r="I20" s="90"/>
      <c r="J20" s="90"/>
    </row>
    <row r="21" spans="1:10">
      <c r="F21" s="90"/>
      <c r="G21" s="90"/>
      <c r="H21" s="90"/>
      <c r="I21" s="90"/>
      <c r="J21" s="90"/>
    </row>
    <row r="22" spans="1:10">
      <c r="A22" s="68" t="s">
        <v>118</v>
      </c>
      <c r="B22" s="46"/>
      <c r="C22" s="81" t="s">
        <v>112</v>
      </c>
      <c r="D22" s="46"/>
      <c r="F22" s="90"/>
      <c r="G22" s="90"/>
      <c r="H22" s="90"/>
      <c r="I22" s="90"/>
      <c r="J22" s="90"/>
    </row>
    <row r="23" spans="1:10">
      <c r="A23" s="66" t="s">
        <v>69</v>
      </c>
      <c r="B23" s="64"/>
      <c r="C23" s="64"/>
      <c r="D23" s="64"/>
      <c r="E23" s="64"/>
      <c r="F23" s="64"/>
      <c r="G23" s="64"/>
      <c r="H23" s="64"/>
      <c r="I23" s="64"/>
    </row>
    <row r="24" spans="1:10">
      <c r="A24" s="68"/>
    </row>
    <row r="25" spans="1:10">
      <c r="A25" s="69" t="s">
        <v>97</v>
      </c>
    </row>
    <row r="26" spans="1:10">
      <c r="A26" s="68"/>
    </row>
    <row r="27" spans="1:10">
      <c r="A27" s="68"/>
    </row>
    <row r="28" spans="1:10">
      <c r="A28" s="70"/>
      <c r="B28" s="67"/>
      <c r="C28" s="67"/>
      <c r="D28" s="67"/>
      <c r="F28" s="70"/>
      <c r="G28" s="67"/>
      <c r="H28" s="67"/>
      <c r="I28" s="67"/>
    </row>
    <row r="29" spans="1:10">
      <c r="A29" s="81" t="s">
        <v>113</v>
      </c>
      <c r="D29" t="s">
        <v>68</v>
      </c>
      <c r="F29" s="81" t="s">
        <v>114</v>
      </c>
      <c r="I29" t="s">
        <v>68</v>
      </c>
    </row>
  </sheetData>
  <mergeCells count="12">
    <mergeCell ref="B16:D16"/>
    <mergeCell ref="B7:D7"/>
    <mergeCell ref="B8:D8"/>
    <mergeCell ref="B11:D11"/>
    <mergeCell ref="B12:D12"/>
    <mergeCell ref="G7:I7"/>
    <mergeCell ref="G8:I8"/>
    <mergeCell ref="G11:I11"/>
    <mergeCell ref="B19:D19"/>
    <mergeCell ref="G12:I12"/>
    <mergeCell ref="G16:I16"/>
    <mergeCell ref="G19:I19"/>
  </mergeCells>
  <dataValidations count="1">
    <dataValidation type="list" allowBlank="1" showInputMessage="1" showErrorMessage="1" sqref="B13 G13">
      <formula1>"Own,Rent"</formula1>
    </dataValidation>
  </dataValidations>
  <pageMargins left="0.35" right="0.35" top="0.5" bottom="0.5" header="0.25" footer="0.25"/>
  <pageSetup orientation="portrait" r:id="rId1"/>
  <headerFooter>
    <oddHeader>&amp;C&amp;"Arial,Bold"CONFIDENTIAL</oddHeader>
    <oddFooter>&amp;C&amp;"Arial,Bold"CONFIDENTIAL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F46"/>
  <sheetViews>
    <sheetView showGridLines="0" topLeftCell="A16" workbookViewId="0">
      <selection sqref="A1:D46"/>
    </sheetView>
  </sheetViews>
  <sheetFormatPr defaultColWidth="9" defaultRowHeight="13.2"/>
  <cols>
    <col min="1" max="1" width="11.59765625" style="22" customWidth="1"/>
    <col min="2" max="2" width="39.59765625" style="22" customWidth="1"/>
    <col min="3" max="3" width="11" style="22" customWidth="1"/>
    <col min="4" max="4" width="15.8984375" style="22" customWidth="1"/>
    <col min="5" max="5" width="4.5" style="1" customWidth="1"/>
    <col min="6" max="6" width="21" style="1" customWidth="1"/>
    <col min="7" max="16384" width="9" style="1"/>
  </cols>
  <sheetData>
    <row r="1" spans="1:6" s="3" customFormat="1" ht="22.8">
      <c r="A1" s="24" t="s">
        <v>119</v>
      </c>
      <c r="B1" s="5"/>
      <c r="C1" s="7"/>
      <c r="D1" s="62"/>
    </row>
    <row r="2" spans="1:6" s="2" customFormat="1" ht="15">
      <c r="A2" s="7"/>
      <c r="B2" s="6"/>
      <c r="D2" s="6"/>
    </row>
    <row r="3" spans="1:6" s="2" customFormat="1" ht="17.399999999999999">
      <c r="A3" s="23" t="s">
        <v>0</v>
      </c>
      <c r="B3" s="8"/>
      <c r="C3" s="9"/>
      <c r="D3" s="8"/>
      <c r="F3" s="28"/>
    </row>
    <row r="4" spans="1:6" s="2" customFormat="1" ht="13.8">
      <c r="A4" s="10" t="s">
        <v>1</v>
      </c>
      <c r="B4" s="10"/>
      <c r="C4" s="11"/>
      <c r="D4" s="11"/>
      <c r="F4" s="30"/>
    </row>
    <row r="5" spans="1:6" s="2" customFormat="1" ht="13.8">
      <c r="A5" s="48"/>
      <c r="B5" s="12" t="s">
        <v>90</v>
      </c>
      <c r="C5" s="80" t="s">
        <v>31</v>
      </c>
      <c r="D5" s="49"/>
    </row>
    <row r="6" spans="1:6" s="2" customFormat="1" ht="13.8">
      <c r="A6" s="48"/>
      <c r="B6" s="12" t="s">
        <v>91</v>
      </c>
      <c r="C6" s="80" t="s">
        <v>31</v>
      </c>
      <c r="D6" s="49">
        <f>SUMIF(Details!C5:C11,"Savings",Details!D5:D11)</f>
        <v>0</v>
      </c>
    </row>
    <row r="7" spans="1:6" s="2" customFormat="1" ht="13.8">
      <c r="A7" s="48"/>
      <c r="B7" s="12" t="s">
        <v>120</v>
      </c>
      <c r="C7" s="80" t="s">
        <v>31</v>
      </c>
      <c r="D7" s="49">
        <f>SUMIF(Details!C5:C11,"CD",Details!D5:D11)</f>
        <v>0</v>
      </c>
    </row>
    <row r="8" spans="1:6" s="2" customFormat="1" ht="13.8">
      <c r="A8" s="12"/>
      <c r="B8" s="12" t="s">
        <v>92</v>
      </c>
      <c r="C8" s="12"/>
      <c r="D8" s="13"/>
      <c r="F8" s="3"/>
    </row>
    <row r="9" spans="1:6" s="2" customFormat="1" ht="14.4">
      <c r="A9" s="12"/>
      <c r="B9" s="6"/>
      <c r="C9" s="14" t="s">
        <v>6</v>
      </c>
      <c r="D9" s="61">
        <f>SUM(D4:D8)</f>
        <v>0</v>
      </c>
    </row>
    <row r="10" spans="1:6" s="2" customFormat="1" ht="13.8">
      <c r="A10" s="10" t="s">
        <v>5</v>
      </c>
      <c r="B10" s="10"/>
      <c r="C10" s="11"/>
      <c r="D10" s="11"/>
    </row>
    <row r="11" spans="1:6" s="2" customFormat="1" ht="13.8">
      <c r="A11" s="12"/>
      <c r="B11" s="12" t="s">
        <v>122</v>
      </c>
      <c r="C11" s="80" t="s">
        <v>44</v>
      </c>
      <c r="D11" s="49">
        <f>Details!F19</f>
        <v>0</v>
      </c>
    </row>
    <row r="12" spans="1:6" s="2" customFormat="1" ht="13.8">
      <c r="A12" s="12"/>
      <c r="B12" s="12" t="s">
        <v>123</v>
      </c>
      <c r="C12" s="80" t="s">
        <v>45</v>
      </c>
      <c r="D12" s="49" t="e">
        <f>Details!#REF!</f>
        <v>#REF!</v>
      </c>
    </row>
    <row r="13" spans="1:6" s="2" customFormat="1" ht="13.8">
      <c r="A13" s="12"/>
      <c r="B13" s="12" t="s">
        <v>121</v>
      </c>
      <c r="C13" s="80" t="s">
        <v>46</v>
      </c>
      <c r="D13" s="49" t="e">
        <f>Details!#REF!</f>
        <v>#REF!</v>
      </c>
    </row>
    <row r="14" spans="1:6" s="2" customFormat="1" ht="13.8">
      <c r="A14" s="12"/>
      <c r="B14" s="12" t="s">
        <v>43</v>
      </c>
      <c r="C14" s="12"/>
      <c r="D14" s="13"/>
    </row>
    <row r="15" spans="1:6" s="2" customFormat="1" ht="13.8">
      <c r="A15" s="12"/>
      <c r="B15" s="12" t="s">
        <v>89</v>
      </c>
      <c r="C15" s="12"/>
      <c r="D15" s="13"/>
    </row>
    <row r="16" spans="1:6" s="2" customFormat="1" ht="14.4">
      <c r="A16" s="12"/>
      <c r="B16" s="6"/>
      <c r="C16" s="14" t="s">
        <v>7</v>
      </c>
      <c r="D16" s="61" t="e">
        <f>SUM(D10:D15)</f>
        <v>#REF!</v>
      </c>
    </row>
    <row r="17" spans="1:4" s="2" customFormat="1" ht="13.8">
      <c r="A17" s="10" t="s">
        <v>124</v>
      </c>
      <c r="B17" s="10"/>
      <c r="C17" s="11"/>
      <c r="D17" s="11"/>
    </row>
    <row r="18" spans="1:4" s="2" customFormat="1" ht="13.8">
      <c r="A18" s="12"/>
      <c r="B18" s="12" t="s">
        <v>125</v>
      </c>
      <c r="C18" s="80" t="s">
        <v>47</v>
      </c>
      <c r="D18" s="49"/>
    </row>
    <row r="19" spans="1:4" s="2" customFormat="1" ht="13.8">
      <c r="A19" s="12"/>
      <c r="B19" s="12" t="s">
        <v>126</v>
      </c>
      <c r="C19" s="80" t="s">
        <v>48</v>
      </c>
      <c r="D19" s="49"/>
    </row>
    <row r="20" spans="1:4" s="2" customFormat="1" ht="13.8">
      <c r="A20" s="12"/>
      <c r="B20" s="12" t="s">
        <v>127</v>
      </c>
      <c r="C20" s="12"/>
      <c r="D20" s="13"/>
    </row>
    <row r="21" spans="1:4" s="2" customFormat="1" ht="13.8">
      <c r="A21" s="12"/>
      <c r="B21" s="12" t="s">
        <v>87</v>
      </c>
      <c r="C21" s="12"/>
      <c r="D21" s="13"/>
    </row>
    <row r="22" spans="1:4" s="2" customFormat="1" ht="14.4">
      <c r="A22" s="12"/>
      <c r="B22" s="6"/>
      <c r="C22" s="15" t="s">
        <v>117</v>
      </c>
      <c r="D22" s="61">
        <f>SUM(D17:D21)</f>
        <v>0</v>
      </c>
    </row>
    <row r="23" spans="1:4" s="2" customFormat="1" ht="13.8">
      <c r="A23" s="10" t="s">
        <v>50</v>
      </c>
      <c r="B23" s="12"/>
    </row>
    <row r="24" spans="1:4" s="2" customFormat="1" ht="13.8">
      <c r="A24" s="6"/>
      <c r="B24" s="12" t="s">
        <v>50</v>
      </c>
      <c r="C24" s="80" t="s">
        <v>49</v>
      </c>
      <c r="D24" s="49">
        <f>Details!H44</f>
        <v>0</v>
      </c>
    </row>
    <row r="25" spans="1:4" s="2" customFormat="1" ht="13.8">
      <c r="A25" s="6"/>
      <c r="B25" s="12" t="s">
        <v>88</v>
      </c>
      <c r="C25" s="12"/>
      <c r="D25" s="13">
        <v>0</v>
      </c>
    </row>
    <row r="26" spans="1:4" s="2" customFormat="1" ht="14.4">
      <c r="A26" s="12"/>
      <c r="B26" s="6"/>
      <c r="C26" s="15" t="s">
        <v>51</v>
      </c>
      <c r="D26" s="61">
        <f>SUM(D23:D25)</f>
        <v>0</v>
      </c>
    </row>
    <row r="27" spans="1:4" s="2" customFormat="1">
      <c r="A27" s="6"/>
      <c r="B27" s="6"/>
      <c r="C27" s="6"/>
      <c r="D27" s="6"/>
    </row>
    <row r="28" spans="1:4" s="2" customFormat="1" ht="15.6">
      <c r="A28" s="16" t="s">
        <v>2</v>
      </c>
      <c r="B28" s="16"/>
      <c r="C28" s="17"/>
      <c r="D28" s="18" t="e">
        <f>D26+D22+#REF!+D16+D9</f>
        <v>#REF!</v>
      </c>
    </row>
    <row r="29" spans="1:4" s="2" customFormat="1">
      <c r="A29" s="6"/>
      <c r="B29" s="6"/>
      <c r="C29" s="6"/>
      <c r="D29" s="6"/>
    </row>
    <row r="30" spans="1:4" s="2" customFormat="1" ht="17.399999999999999">
      <c r="A30" s="23" t="s">
        <v>3</v>
      </c>
      <c r="B30" s="8"/>
      <c r="C30" s="9"/>
      <c r="D30" s="8"/>
    </row>
    <row r="31" spans="1:4" s="2" customFormat="1" ht="13.8">
      <c r="A31" s="12"/>
      <c r="B31" s="12" t="s">
        <v>128</v>
      </c>
      <c r="C31" s="80" t="s">
        <v>83</v>
      </c>
      <c r="D31" s="49" t="e">
        <f>Details!#REF!+Details!H28</f>
        <v>#REF!</v>
      </c>
    </row>
    <row r="32" spans="1:4" s="2" customFormat="1" ht="13.8">
      <c r="A32" s="12"/>
      <c r="B32" s="12" t="s">
        <v>52</v>
      </c>
      <c r="C32" s="80" t="s">
        <v>53</v>
      </c>
      <c r="D32" s="49"/>
    </row>
    <row r="33" spans="1:5" s="2" customFormat="1" ht="13.8">
      <c r="A33" s="12"/>
      <c r="B33" s="12" t="s">
        <v>129</v>
      </c>
      <c r="C33" s="12"/>
      <c r="D33" s="13">
        <v>0</v>
      </c>
    </row>
    <row r="34" spans="1:5" s="2" customFormat="1" ht="13.8">
      <c r="A34" s="12"/>
      <c r="B34" s="12" t="s">
        <v>8</v>
      </c>
      <c r="C34" s="12"/>
      <c r="D34" s="13">
        <v>0</v>
      </c>
    </row>
    <row r="35" spans="1:5" s="2" customFormat="1" ht="13.8">
      <c r="A35" s="12"/>
      <c r="B35" s="12" t="s">
        <v>55</v>
      </c>
      <c r="C35" s="80" t="s">
        <v>56</v>
      </c>
      <c r="D35" s="49">
        <f>Details!F46</f>
        <v>0</v>
      </c>
    </row>
    <row r="36" spans="1:5" s="2" customFormat="1" ht="13.8">
      <c r="A36" s="12"/>
      <c r="B36" s="12" t="s">
        <v>130</v>
      </c>
      <c r="C36" s="80" t="s">
        <v>48</v>
      </c>
      <c r="D36" s="49">
        <f>Details!F36</f>
        <v>0</v>
      </c>
    </row>
    <row r="37" spans="1:5" s="2" customFormat="1" ht="13.8">
      <c r="A37" s="12"/>
      <c r="B37" s="12" t="s">
        <v>61</v>
      </c>
      <c r="C37" s="12"/>
      <c r="D37" s="13">
        <v>0</v>
      </c>
    </row>
    <row r="38" spans="1:5" s="2" customFormat="1" ht="13.8">
      <c r="A38" s="12"/>
      <c r="B38" s="12" t="s">
        <v>54</v>
      </c>
      <c r="C38" s="80" t="s">
        <v>60</v>
      </c>
      <c r="D38" s="49">
        <f>Details!D64</f>
        <v>0</v>
      </c>
    </row>
    <row r="39" spans="1:5" s="2" customFormat="1" ht="15.6">
      <c r="A39" s="16" t="s">
        <v>4</v>
      </c>
      <c r="B39" s="16"/>
      <c r="C39" s="17"/>
      <c r="D39" s="18" t="e">
        <f>SUM(D30:D38)</f>
        <v>#REF!</v>
      </c>
    </row>
    <row r="40" spans="1:5" s="2" customFormat="1">
      <c r="A40" s="6"/>
      <c r="B40" s="6"/>
      <c r="C40" s="6"/>
      <c r="D40" s="6"/>
    </row>
    <row r="41" spans="1:5" s="2" customFormat="1" ht="16.2" thickBot="1">
      <c r="A41" s="19" t="s">
        <v>93</v>
      </c>
      <c r="B41" s="19"/>
      <c r="C41" s="20"/>
      <c r="D41" s="21" t="e">
        <f>D28-D39</f>
        <v>#REF!</v>
      </c>
    </row>
    <row r="42" spans="1:5" s="2" customFormat="1" ht="13.8" thickTop="1">
      <c r="A42" s="22"/>
      <c r="B42" s="22"/>
      <c r="C42" s="22"/>
      <c r="D42" s="22"/>
    </row>
    <row r="43" spans="1:5" s="2" customFormat="1" ht="17.399999999999999">
      <c r="A43" s="31" t="s">
        <v>77</v>
      </c>
      <c r="B43" s="31"/>
      <c r="C43" s="31"/>
      <c r="D43" s="31"/>
    </row>
    <row r="44" spans="1:5">
      <c r="A44" s="74" t="s">
        <v>78</v>
      </c>
      <c r="B44" s="74"/>
      <c r="C44" s="75"/>
      <c r="D44" s="78"/>
    </row>
    <row r="45" spans="1:5">
      <c r="A45" s="74" t="s">
        <v>80</v>
      </c>
      <c r="B45" s="74"/>
      <c r="C45" s="75"/>
      <c r="D45" s="79"/>
      <c r="E45" s="77"/>
    </row>
    <row r="46" spans="1:5">
      <c r="A46" s="74" t="s">
        <v>82</v>
      </c>
      <c r="B46" s="74"/>
      <c r="C46" s="75"/>
      <c r="D46" s="76"/>
    </row>
  </sheetData>
  <sheetProtection formatCells="0" formatColumns="0" formatRows="0" insertColumns="0" insertRows="0" insertHyperlinks="0" deleteColumns="0" deleteRows="0" sort="0"/>
  <phoneticPr fontId="2" type="noConversion"/>
  <hyperlinks>
    <hyperlink ref="C5" location="schedule1" display="Schedule 1:"/>
    <hyperlink ref="C6" location="schedule1" display="Schedule 1:"/>
    <hyperlink ref="C7" location="schedule1" display="Schedule 1:"/>
    <hyperlink ref="C11" location="schedule2" display="Schedule 2:"/>
    <hyperlink ref="C12" location="schedule3" display="Schedule 3:"/>
    <hyperlink ref="C13" location="schedule4" display="Schedule 4:"/>
    <hyperlink ref="C18" location="schedule6" display="Schedule 6:"/>
    <hyperlink ref="C19" location="schedule7" display="Schedule 7:"/>
    <hyperlink ref="C24" location="schedule8" display="Schedule 8:"/>
    <hyperlink ref="C31" location="schedule5a" display="Schedule 5:"/>
    <hyperlink ref="C32" location="schedule10" display="Schedule 10:"/>
    <hyperlink ref="C35" location="schedule11" display="Schedule 11:"/>
    <hyperlink ref="C36" location="schedule7" display="Schedule 7:"/>
    <hyperlink ref="C38" location="schedule12" display="Schedule 12:"/>
  </hyperlinks>
  <printOptions horizontalCentered="1"/>
  <pageMargins left="0.75" right="0.75" top="0.5" bottom="0.5" header="0.25" footer="0.25"/>
  <pageSetup scale="90" orientation="portrait" r:id="rId1"/>
  <headerFooter alignWithMargins="0">
    <oddHeader>&amp;C&amp;"Arial,Bold"CONFIDENTIAL</oddHeader>
    <oddFooter>&amp;C&amp;"Arial,Bold"CONFIDENTIAL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64"/>
  <sheetViews>
    <sheetView showGridLines="0" topLeftCell="A45" workbookViewId="0">
      <selection sqref="A1:K82"/>
    </sheetView>
  </sheetViews>
  <sheetFormatPr defaultRowHeight="13.8"/>
  <cols>
    <col min="1" max="1" width="2.69921875" customWidth="1"/>
    <col min="2" max="2" width="22.69921875" customWidth="1"/>
    <col min="3" max="3" width="11.8984375" customWidth="1"/>
    <col min="4" max="4" width="12.69921875" bestFit="1" customWidth="1"/>
    <col min="5" max="5" width="13" bestFit="1" customWidth="1"/>
    <col min="6" max="6" width="11.59765625" bestFit="1" customWidth="1"/>
    <col min="7" max="7" width="9.69921875" customWidth="1"/>
    <col min="8" max="8" width="11.19921875" bestFit="1" customWidth="1"/>
    <col min="9" max="9" width="11.8984375" bestFit="1" customWidth="1"/>
  </cols>
  <sheetData>
    <row r="1" spans="1:7" ht="22.8">
      <c r="A1" s="24" t="s">
        <v>62</v>
      </c>
    </row>
    <row r="3" spans="1:7">
      <c r="A3" s="47" t="s">
        <v>30</v>
      </c>
    </row>
    <row r="4" spans="1:7">
      <c r="B4" s="44" t="s">
        <v>131</v>
      </c>
      <c r="C4" s="44" t="s">
        <v>21</v>
      </c>
      <c r="D4" s="45" t="s">
        <v>28</v>
      </c>
    </row>
    <row r="5" spans="1:7">
      <c r="B5" s="84" t="s">
        <v>133</v>
      </c>
      <c r="C5" s="46" t="s">
        <v>22</v>
      </c>
      <c r="D5" s="51">
        <v>5000</v>
      </c>
    </row>
    <row r="6" spans="1:7">
      <c r="B6" s="84" t="s">
        <v>134</v>
      </c>
      <c r="C6" s="46"/>
      <c r="D6" s="51"/>
    </row>
    <row r="7" spans="1:7">
      <c r="B7" s="84" t="s">
        <v>127</v>
      </c>
      <c r="C7" s="46"/>
      <c r="D7" s="51"/>
    </row>
    <row r="8" spans="1:7">
      <c r="B8" s="84"/>
      <c r="C8" s="46"/>
      <c r="D8" s="51"/>
    </row>
    <row r="9" spans="1:7">
      <c r="B9" s="84" t="s">
        <v>112</v>
      </c>
      <c r="C9" s="46"/>
      <c r="D9" s="51"/>
    </row>
    <row r="10" spans="1:7">
      <c r="B10" s="53" t="s">
        <v>29</v>
      </c>
      <c r="C10" s="53"/>
      <c r="D10" s="53"/>
    </row>
    <row r="11" spans="1:7">
      <c r="C11" s="50" t="s">
        <v>32</v>
      </c>
      <c r="D11" s="52">
        <f>SUM(D4:D10)</f>
        <v>5000</v>
      </c>
    </row>
    <row r="13" spans="1:7">
      <c r="A13" s="47" t="s">
        <v>132</v>
      </c>
    </row>
    <row r="14" spans="1:7">
      <c r="B14" s="44" t="s">
        <v>23</v>
      </c>
      <c r="C14" s="44" t="s">
        <v>21</v>
      </c>
      <c r="D14" s="44" t="s">
        <v>24</v>
      </c>
      <c r="E14" s="45" t="s">
        <v>25</v>
      </c>
      <c r="F14" s="45" t="s">
        <v>26</v>
      </c>
      <c r="G14" s="58" t="s">
        <v>27</v>
      </c>
    </row>
    <row r="15" spans="1:7">
      <c r="B15" s="84" t="s">
        <v>133</v>
      </c>
      <c r="C15" s="46"/>
      <c r="D15" s="46"/>
      <c r="E15" s="51">
        <v>200000</v>
      </c>
      <c r="F15" s="51">
        <v>0</v>
      </c>
      <c r="G15" s="51">
        <v>0</v>
      </c>
    </row>
    <row r="16" spans="1:7">
      <c r="B16" s="84"/>
      <c r="C16" s="46"/>
      <c r="D16" s="46"/>
      <c r="E16" s="51"/>
      <c r="F16" s="51"/>
      <c r="G16" s="51">
        <v>0</v>
      </c>
    </row>
    <row r="17" spans="1:9">
      <c r="B17" s="84"/>
      <c r="C17" s="46"/>
      <c r="D17" s="46"/>
      <c r="E17" s="51"/>
      <c r="F17" s="51"/>
      <c r="G17" s="51">
        <v>0</v>
      </c>
    </row>
    <row r="18" spans="1:9">
      <c r="B18" s="53" t="s">
        <v>29</v>
      </c>
      <c r="C18" s="53"/>
      <c r="D18" s="53"/>
      <c r="E18" s="54"/>
      <c r="F18" s="54"/>
      <c r="G18" s="60"/>
    </row>
    <row r="19" spans="1:9">
      <c r="E19" s="50" t="s">
        <v>32</v>
      </c>
      <c r="F19" s="52">
        <f>SUM(F14:F18)</f>
        <v>0</v>
      </c>
      <c r="G19" s="52">
        <f>SUM(G14:G18)</f>
        <v>0</v>
      </c>
    </row>
    <row r="22" spans="1:9">
      <c r="A22" s="47" t="s">
        <v>135</v>
      </c>
    </row>
    <row r="23" spans="1:9">
      <c r="B23" s="44" t="s">
        <v>136</v>
      </c>
      <c r="C23" s="44" t="s">
        <v>21</v>
      </c>
      <c r="D23" s="44" t="s">
        <v>37</v>
      </c>
      <c r="E23" s="44" t="s">
        <v>38</v>
      </c>
      <c r="F23" s="45" t="s">
        <v>34</v>
      </c>
      <c r="G23" s="45" t="s">
        <v>35</v>
      </c>
      <c r="H23" s="58" t="s">
        <v>36</v>
      </c>
      <c r="I23" s="45" t="s">
        <v>39</v>
      </c>
    </row>
    <row r="24" spans="1:9">
      <c r="B24" s="84"/>
      <c r="C24" s="46"/>
      <c r="D24" s="46"/>
      <c r="E24" s="51"/>
      <c r="F24" s="51"/>
      <c r="G24" s="55"/>
      <c r="H24" s="51"/>
      <c r="I24" s="51"/>
    </row>
    <row r="25" spans="1:9">
      <c r="B25" s="84"/>
      <c r="C25" s="46"/>
      <c r="D25" s="46"/>
      <c r="E25" s="51"/>
      <c r="F25" s="51"/>
      <c r="G25" s="55"/>
      <c r="H25" s="51"/>
      <c r="I25" s="51"/>
    </row>
    <row r="26" spans="1:9">
      <c r="B26" s="84"/>
      <c r="C26" s="46"/>
      <c r="D26" s="46"/>
      <c r="E26" s="51"/>
      <c r="F26" s="51"/>
      <c r="G26" s="55"/>
      <c r="H26" s="51"/>
      <c r="I26" s="51"/>
    </row>
    <row r="27" spans="1:9">
      <c r="B27" s="53" t="s">
        <v>29</v>
      </c>
      <c r="C27" s="53"/>
      <c r="D27" s="53"/>
      <c r="E27" s="53"/>
      <c r="F27" s="53"/>
      <c r="G27" s="53"/>
      <c r="H27" s="59"/>
      <c r="I27" s="53"/>
    </row>
    <row r="28" spans="1:9">
      <c r="G28" s="50" t="s">
        <v>32</v>
      </c>
      <c r="H28" s="52">
        <f>SUM(H22:H27)</f>
        <v>0</v>
      </c>
      <c r="I28" s="52">
        <f>SUM(I22:I27)</f>
        <v>0</v>
      </c>
    </row>
    <row r="30" spans="1:9">
      <c r="A30" s="47" t="s">
        <v>137</v>
      </c>
    </row>
    <row r="31" spans="1:9">
      <c r="B31" s="44" t="s">
        <v>138</v>
      </c>
      <c r="C31" s="44" t="s">
        <v>40</v>
      </c>
      <c r="D31" s="45" t="s">
        <v>28</v>
      </c>
      <c r="E31" s="45" t="s">
        <v>41</v>
      </c>
      <c r="F31" s="58" t="s">
        <v>27</v>
      </c>
    </row>
    <row r="32" spans="1:9">
      <c r="B32" s="84"/>
      <c r="C32" s="46"/>
      <c r="D32" s="51"/>
      <c r="E32" s="51">
        <v>0</v>
      </c>
      <c r="F32" s="51">
        <v>0</v>
      </c>
    </row>
    <row r="33" spans="1:9">
      <c r="B33" s="84"/>
      <c r="C33" s="46"/>
      <c r="D33" s="51"/>
      <c r="E33" s="51">
        <v>0</v>
      </c>
      <c r="F33" s="51">
        <v>0</v>
      </c>
    </row>
    <row r="34" spans="1:9">
      <c r="B34" s="84"/>
      <c r="C34" s="46"/>
      <c r="D34" s="51"/>
      <c r="E34" s="51">
        <v>0</v>
      </c>
      <c r="F34" s="51">
        <v>0</v>
      </c>
    </row>
    <row r="35" spans="1:9">
      <c r="B35" s="53" t="s">
        <v>29</v>
      </c>
      <c r="C35" s="53"/>
      <c r="D35" s="53"/>
      <c r="E35" s="53"/>
      <c r="F35" s="59"/>
    </row>
    <row r="36" spans="1:9">
      <c r="C36" s="50" t="s">
        <v>32</v>
      </c>
      <c r="D36" s="52">
        <f>SUM(D31:D35)</f>
        <v>0</v>
      </c>
      <c r="E36" s="52">
        <f>SUM(E31:E35)</f>
        <v>0</v>
      </c>
      <c r="F36" s="52">
        <f>SUM(F31:F35)</f>
        <v>0</v>
      </c>
    </row>
    <row r="38" spans="1:9">
      <c r="A38" s="47" t="s">
        <v>103</v>
      </c>
    </row>
    <row r="39" spans="1:9">
      <c r="B39" s="44" t="s">
        <v>139</v>
      </c>
      <c r="C39" s="44"/>
      <c r="D39" s="44" t="s">
        <v>104</v>
      </c>
      <c r="E39" s="45" t="s">
        <v>33</v>
      </c>
      <c r="F39" s="45" t="s">
        <v>34</v>
      </c>
      <c r="G39" s="45" t="s">
        <v>35</v>
      </c>
      <c r="H39" s="45" t="s">
        <v>36</v>
      </c>
    </row>
    <row r="40" spans="1:9">
      <c r="B40" s="84"/>
      <c r="C40" s="46"/>
      <c r="D40" s="46"/>
      <c r="E40" s="56"/>
      <c r="F40" s="51"/>
      <c r="G40" s="55"/>
      <c r="H40" s="51"/>
    </row>
    <row r="41" spans="1:9">
      <c r="B41" s="84"/>
      <c r="C41" s="46"/>
      <c r="D41" s="46"/>
      <c r="E41" s="56"/>
      <c r="F41" s="51"/>
      <c r="G41" s="46"/>
      <c r="H41" s="51"/>
    </row>
    <row r="42" spans="1:9">
      <c r="B42" s="84"/>
      <c r="C42" s="46"/>
      <c r="D42" s="46"/>
      <c r="E42" s="56"/>
      <c r="F42" s="51"/>
      <c r="G42" s="46"/>
      <c r="H42" s="51"/>
    </row>
    <row r="43" spans="1:9">
      <c r="B43" s="53" t="s">
        <v>29</v>
      </c>
      <c r="C43" s="53"/>
      <c r="D43" s="53"/>
      <c r="E43" s="53"/>
      <c r="F43" s="53"/>
      <c r="G43" s="53"/>
      <c r="H43" s="53"/>
    </row>
    <row r="44" spans="1:9">
      <c r="G44" s="50" t="s">
        <v>32</v>
      </c>
      <c r="H44" s="52">
        <f>SUM(H39:H43)</f>
        <v>0</v>
      </c>
    </row>
    <row r="46" spans="1:9">
      <c r="A46" s="47" t="s">
        <v>57</v>
      </c>
    </row>
    <row r="47" spans="1:9">
      <c r="B47" s="57" t="s">
        <v>140</v>
      </c>
      <c r="C47" s="57" t="s">
        <v>21</v>
      </c>
      <c r="D47" s="57" t="s">
        <v>42</v>
      </c>
      <c r="E47" s="57" t="s">
        <v>105</v>
      </c>
      <c r="F47" s="58" t="s">
        <v>33</v>
      </c>
      <c r="G47" s="58" t="s">
        <v>34</v>
      </c>
      <c r="H47" s="58" t="s">
        <v>35</v>
      </c>
      <c r="I47" s="58" t="s">
        <v>36</v>
      </c>
    </row>
    <row r="48" spans="1:9">
      <c r="B48" s="84" t="s">
        <v>141</v>
      </c>
      <c r="C48" s="46"/>
      <c r="D48" s="46"/>
      <c r="E48" s="51"/>
      <c r="F48" s="56"/>
      <c r="G48" s="51"/>
      <c r="H48" s="55"/>
      <c r="I48" s="51"/>
    </row>
    <row r="49" spans="1:9">
      <c r="B49" s="84"/>
      <c r="C49" s="46"/>
      <c r="D49" s="46"/>
      <c r="E49" s="51"/>
      <c r="F49" s="56"/>
      <c r="G49" s="51"/>
      <c r="H49" s="55"/>
      <c r="I49" s="51"/>
    </row>
    <row r="50" spans="1:9">
      <c r="B50" s="84"/>
      <c r="C50" s="46"/>
      <c r="D50" s="46"/>
      <c r="E50" s="51"/>
      <c r="F50" s="56"/>
      <c r="G50" s="51"/>
      <c r="H50" s="55"/>
      <c r="I50" s="51"/>
    </row>
    <row r="51" spans="1:9">
      <c r="B51" s="84"/>
      <c r="C51" s="46"/>
      <c r="D51" s="46"/>
      <c r="E51" s="51"/>
      <c r="F51" s="56"/>
      <c r="G51" s="51"/>
      <c r="H51" s="55"/>
      <c r="I51" s="51"/>
    </row>
    <row r="52" spans="1:9">
      <c r="B52" s="84"/>
      <c r="C52" s="46"/>
      <c r="D52" s="46"/>
      <c r="E52" s="51"/>
      <c r="F52" s="56"/>
      <c r="G52" s="51"/>
      <c r="H52" s="55"/>
      <c r="I52" s="51"/>
    </row>
    <row r="53" spans="1:9">
      <c r="B53" s="59" t="s">
        <v>29</v>
      </c>
      <c r="C53" s="59"/>
      <c r="D53" s="59"/>
      <c r="E53" s="59"/>
      <c r="F53" s="59"/>
      <c r="G53" s="59"/>
      <c r="H53" s="59"/>
      <c r="I53" s="59"/>
    </row>
    <row r="54" spans="1:9">
      <c r="H54" s="50" t="s">
        <v>32</v>
      </c>
      <c r="I54" s="52">
        <f>SUM(I47:I53)</f>
        <v>0</v>
      </c>
    </row>
    <row r="56" spans="1:9">
      <c r="A56" s="47" t="s">
        <v>58</v>
      </c>
    </row>
    <row r="57" spans="1:9">
      <c r="B57" s="57" t="s">
        <v>59</v>
      </c>
      <c r="C57" s="58"/>
      <c r="D57" s="58" t="s">
        <v>36</v>
      </c>
    </row>
    <row r="58" spans="1:9">
      <c r="B58" s="84"/>
      <c r="C58" s="55"/>
      <c r="D58" s="51"/>
    </row>
    <row r="59" spans="1:9">
      <c r="B59" s="84"/>
      <c r="C59" s="55"/>
      <c r="D59" s="51"/>
    </row>
    <row r="60" spans="1:9">
      <c r="B60" s="84"/>
      <c r="C60" s="55"/>
      <c r="D60" s="51"/>
    </row>
    <row r="61" spans="1:9">
      <c r="B61" s="84"/>
      <c r="C61" s="55"/>
      <c r="D61" s="51"/>
    </row>
    <row r="62" spans="1:9">
      <c r="B62" s="84"/>
      <c r="C62" s="55"/>
      <c r="D62" s="51"/>
    </row>
    <row r="63" spans="1:9">
      <c r="B63" s="59" t="s">
        <v>29</v>
      </c>
      <c r="C63" s="59"/>
      <c r="D63" s="59"/>
    </row>
    <row r="64" spans="1:9">
      <c r="C64" s="50" t="s">
        <v>32</v>
      </c>
      <c r="D64" s="52">
        <f>SUM(D57:D63)</f>
        <v>0</v>
      </c>
    </row>
  </sheetData>
  <dataValidations count="1">
    <dataValidation type="list" allowBlank="1" showInputMessage="1" showErrorMessage="1" sqref="C5:C9">
      <formula1>"Checking,Savings,CD"</formula1>
    </dataValidation>
  </dataValidations>
  <pageMargins left="0.35" right="0.35" top="0.5" bottom="0.5" header="0.25" footer="0.25"/>
  <pageSetup scale="85" fitToHeight="0" orientation="portrait" r:id="rId1"/>
  <headerFooter>
    <oddHeader>&amp;C&amp;"Arial,Bold"CONFIDENTIAL</oddHeader>
    <oddFooter>&amp;C&amp;"Arial,Bold"CONFIDENTIAL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1"/>
  <sheetViews>
    <sheetView showGridLines="0" topLeftCell="A30" workbookViewId="0">
      <selection sqref="A1:E68"/>
    </sheetView>
  </sheetViews>
  <sheetFormatPr defaultColWidth="9" defaultRowHeight="13.2"/>
  <cols>
    <col min="1" max="1" width="5.3984375" style="42" customWidth="1"/>
    <col min="2" max="2" width="38.09765625" style="42" customWidth="1"/>
    <col min="3" max="4" width="15.5" style="42" customWidth="1"/>
    <col min="5" max="16384" width="9" style="42"/>
  </cols>
  <sheetData>
    <row r="1" spans="1:4" s="25" customFormat="1" ht="22.8">
      <c r="A1" s="71" t="s">
        <v>155</v>
      </c>
      <c r="B1" s="26"/>
      <c r="D1" s="27"/>
    </row>
    <row r="2" spans="1:4" s="25" customFormat="1" ht="16.2" customHeight="1">
      <c r="A2" s="29"/>
      <c r="B2" s="29"/>
      <c r="C2" s="29"/>
      <c r="D2" s="29"/>
    </row>
    <row r="3" spans="1:4" s="25" customFormat="1" ht="17.399999999999999">
      <c r="A3" s="31" t="s">
        <v>11</v>
      </c>
      <c r="B3" s="31"/>
      <c r="C3" s="83" t="s">
        <v>94</v>
      </c>
      <c r="D3" s="83" t="s">
        <v>95</v>
      </c>
    </row>
    <row r="4" spans="1:4" s="25" customFormat="1">
      <c r="A4" s="72" t="s">
        <v>74</v>
      </c>
      <c r="B4" s="32"/>
      <c r="C4" s="34"/>
      <c r="D4" s="34"/>
    </row>
    <row r="5" spans="1:4" s="25" customFormat="1">
      <c r="A5" s="29"/>
      <c r="B5" s="32" t="s">
        <v>142</v>
      </c>
      <c r="C5" s="33"/>
      <c r="D5" s="33"/>
    </row>
    <row r="6" spans="1:4" s="25" customFormat="1">
      <c r="A6" s="29"/>
      <c r="B6" s="32" t="s">
        <v>72</v>
      </c>
      <c r="C6" s="33"/>
      <c r="D6" s="33"/>
    </row>
    <row r="7" spans="1:4" s="25" customFormat="1">
      <c r="A7" s="29"/>
      <c r="B7" s="32" t="s">
        <v>143</v>
      </c>
      <c r="C7" s="33"/>
      <c r="D7" s="33"/>
    </row>
    <row r="8" spans="1:4" s="25" customFormat="1">
      <c r="A8" s="29"/>
      <c r="B8" s="32" t="s">
        <v>86</v>
      </c>
      <c r="C8" s="33"/>
      <c r="D8" s="33"/>
    </row>
    <row r="9" spans="1:4" s="25" customFormat="1">
      <c r="A9" s="29"/>
      <c r="B9" s="32" t="s">
        <v>144</v>
      </c>
      <c r="C9" s="33"/>
      <c r="D9" s="33"/>
    </row>
    <row r="10" spans="1:4" s="25" customFormat="1">
      <c r="A10" s="29"/>
      <c r="B10" s="32" t="s">
        <v>85</v>
      </c>
      <c r="C10" s="33"/>
      <c r="D10" s="33"/>
    </row>
    <row r="11" spans="1:4" s="25" customFormat="1">
      <c r="A11" s="72" t="s">
        <v>73</v>
      </c>
      <c r="B11" s="32"/>
      <c r="C11" s="34"/>
      <c r="D11" s="34"/>
    </row>
    <row r="12" spans="1:4" s="25" customFormat="1">
      <c r="A12" s="29"/>
      <c r="B12" s="32" t="s">
        <v>13</v>
      </c>
      <c r="C12" s="33"/>
      <c r="D12" s="33"/>
    </row>
    <row r="13" spans="1:4" s="25" customFormat="1">
      <c r="A13" s="29"/>
      <c r="B13" s="32" t="s">
        <v>12</v>
      </c>
      <c r="C13" s="33"/>
      <c r="D13" s="33"/>
    </row>
    <row r="14" spans="1:4" s="25" customFormat="1">
      <c r="A14" s="29"/>
      <c r="B14" s="32"/>
      <c r="C14" s="34"/>
      <c r="D14" s="34"/>
    </row>
    <row r="15" spans="1:4" s="25" customFormat="1" ht="15.6">
      <c r="A15" s="35" t="s">
        <v>20</v>
      </c>
      <c r="B15" s="35"/>
      <c r="C15" s="36">
        <f>SUM(C4:C14)</f>
        <v>0</v>
      </c>
      <c r="D15" s="36">
        <f>SUM(D4:D14)</f>
        <v>0</v>
      </c>
    </row>
    <row r="16" spans="1:4" s="25" customFormat="1">
      <c r="A16" s="29"/>
      <c r="B16" s="29"/>
      <c r="C16" s="37" t="s">
        <v>9</v>
      </c>
      <c r="D16" s="29"/>
    </row>
    <row r="17" spans="1:4" s="25" customFormat="1" ht="17.399999999999999">
      <c r="A17" s="31" t="s">
        <v>14</v>
      </c>
      <c r="B17" s="31"/>
      <c r="C17" s="38"/>
      <c r="D17" s="38"/>
    </row>
    <row r="18" spans="1:4">
      <c r="A18" s="43" t="s">
        <v>79</v>
      </c>
    </row>
    <row r="19" spans="1:4" s="25" customFormat="1">
      <c r="A19" s="29"/>
      <c r="B19" s="39" t="s">
        <v>75</v>
      </c>
      <c r="C19" s="33"/>
      <c r="D19" s="33"/>
    </row>
    <row r="20" spans="1:4" s="25" customFormat="1">
      <c r="A20" s="29"/>
      <c r="B20" s="39" t="s">
        <v>146</v>
      </c>
      <c r="C20" s="33"/>
      <c r="D20" s="33"/>
    </row>
    <row r="21" spans="1:4" s="25" customFormat="1">
      <c r="A21" s="29"/>
      <c r="B21" s="39" t="s">
        <v>147</v>
      </c>
      <c r="C21" s="33"/>
      <c r="D21" s="33"/>
    </row>
    <row r="22" spans="1:4" s="25" customFormat="1">
      <c r="A22" s="29"/>
      <c r="B22" s="39" t="s">
        <v>76</v>
      </c>
      <c r="C22" s="33"/>
      <c r="D22" s="33"/>
    </row>
    <row r="23" spans="1:4" s="25" customFormat="1">
      <c r="A23" s="29"/>
      <c r="B23" s="39" t="s">
        <v>145</v>
      </c>
      <c r="C23" s="33"/>
      <c r="D23" s="33"/>
    </row>
    <row r="24" spans="1:4">
      <c r="A24" s="43" t="s">
        <v>18</v>
      </c>
    </row>
    <row r="25" spans="1:4" s="25" customFormat="1">
      <c r="A25" s="29"/>
      <c r="B25" s="39" t="s">
        <v>101</v>
      </c>
      <c r="C25" s="33"/>
      <c r="D25" s="33"/>
    </row>
    <row r="26" spans="1:4" s="25" customFormat="1">
      <c r="A26" s="29"/>
      <c r="B26" s="39" t="s">
        <v>148</v>
      </c>
      <c r="C26" s="33"/>
      <c r="D26" s="33"/>
    </row>
    <row r="27" spans="1:4">
      <c r="A27" s="43" t="s">
        <v>17</v>
      </c>
    </row>
    <row r="28" spans="1:4" s="25" customFormat="1">
      <c r="A28" s="29"/>
      <c r="B28" s="39" t="s">
        <v>102</v>
      </c>
      <c r="C28" s="33"/>
      <c r="D28" s="33"/>
    </row>
    <row r="29" spans="1:4" s="25" customFormat="1">
      <c r="A29" s="29"/>
      <c r="B29" s="39" t="s">
        <v>149</v>
      </c>
      <c r="C29" s="33"/>
      <c r="D29" s="33"/>
    </row>
    <row r="30" spans="1:4" s="25" customFormat="1">
      <c r="A30" s="29"/>
      <c r="B30" s="39" t="s">
        <v>106</v>
      </c>
      <c r="C30" s="33"/>
      <c r="D30" s="33"/>
    </row>
    <row r="31" spans="1:4">
      <c r="A31" s="43" t="s">
        <v>151</v>
      </c>
    </row>
    <row r="32" spans="1:4" s="25" customFormat="1">
      <c r="A32" s="29"/>
      <c r="B32" s="39" t="s">
        <v>150</v>
      </c>
      <c r="C32" s="33"/>
      <c r="D32" s="33"/>
    </row>
    <row r="33" spans="1:4" s="25" customFormat="1">
      <c r="A33" s="29"/>
      <c r="B33" s="39" t="s">
        <v>152</v>
      </c>
      <c r="C33" s="33"/>
      <c r="D33" s="33"/>
    </row>
    <row r="34" spans="1:4" s="25" customFormat="1">
      <c r="A34" s="29"/>
      <c r="B34" s="39" t="s">
        <v>15</v>
      </c>
      <c r="C34" s="33"/>
      <c r="D34" s="33"/>
    </row>
    <row r="35" spans="1:4" s="25" customFormat="1">
      <c r="A35" s="29"/>
      <c r="B35" s="39" t="s">
        <v>101</v>
      </c>
      <c r="C35" s="33"/>
      <c r="D35" s="33"/>
    </row>
    <row r="36" spans="1:4" s="25" customFormat="1">
      <c r="A36" s="29"/>
      <c r="B36" s="39" t="s">
        <v>100</v>
      </c>
      <c r="C36" s="33"/>
      <c r="D36" s="33"/>
    </row>
    <row r="37" spans="1:4" s="25" customFormat="1">
      <c r="A37" s="29"/>
      <c r="B37" s="39" t="s">
        <v>153</v>
      </c>
      <c r="C37" s="33"/>
      <c r="D37" s="33"/>
    </row>
    <row r="38" spans="1:4" s="25" customFormat="1">
      <c r="A38" s="29"/>
      <c r="B38" s="39" t="s">
        <v>16</v>
      </c>
      <c r="C38" s="33"/>
      <c r="D38" s="33"/>
    </row>
    <row r="39" spans="1:4" s="25" customFormat="1">
      <c r="A39" s="29"/>
      <c r="B39" s="39" t="s">
        <v>98</v>
      </c>
      <c r="C39" s="33"/>
      <c r="D39" s="33"/>
    </row>
    <row r="40" spans="1:4" s="25" customFormat="1">
      <c r="A40" s="29"/>
      <c r="B40" s="39" t="s">
        <v>99</v>
      </c>
      <c r="C40" s="33"/>
      <c r="D40" s="33"/>
    </row>
    <row r="41" spans="1:4" s="25" customFormat="1">
      <c r="A41" s="29"/>
      <c r="B41" s="39" t="s">
        <v>96</v>
      </c>
      <c r="C41" s="33"/>
      <c r="D41" s="33"/>
    </row>
    <row r="42" spans="1:4" s="25" customFormat="1">
      <c r="A42" s="29"/>
      <c r="B42" s="39" t="s">
        <v>84</v>
      </c>
      <c r="C42" s="33"/>
      <c r="D42" s="33"/>
    </row>
    <row r="43" spans="1:4" s="25" customFormat="1">
      <c r="A43" s="29"/>
      <c r="B43" s="39"/>
      <c r="C43" s="34"/>
      <c r="D43" s="34"/>
    </row>
    <row r="44" spans="1:4" s="25" customFormat="1" ht="15.6">
      <c r="A44" s="35" t="s">
        <v>19</v>
      </c>
      <c r="B44" s="35"/>
      <c r="C44" s="36">
        <f>SUM(C18:C43)</f>
        <v>0</v>
      </c>
      <c r="D44" s="36">
        <f>SUM(D18:D43)</f>
        <v>0</v>
      </c>
    </row>
    <row r="45" spans="1:4" s="25" customFormat="1">
      <c r="A45" s="29"/>
      <c r="B45" s="82" t="s">
        <v>154</v>
      </c>
      <c r="C45" s="34">
        <f>SUM(C27:C43)</f>
        <v>0</v>
      </c>
      <c r="D45" s="34">
        <f>SUM(D27:D43)</f>
        <v>0</v>
      </c>
    </row>
    <row r="46" spans="1:4" s="25" customFormat="1">
      <c r="A46" s="29"/>
      <c r="B46" s="29"/>
      <c r="C46" s="29"/>
      <c r="D46" s="29"/>
    </row>
    <row r="47" spans="1:4" s="25" customFormat="1" ht="16.2" thickBot="1">
      <c r="A47" s="40" t="s">
        <v>10</v>
      </c>
      <c r="B47" s="40"/>
      <c r="C47" s="41">
        <f>C15-C44</f>
        <v>0</v>
      </c>
      <c r="D47" s="41">
        <f>D15-D44</f>
        <v>0</v>
      </c>
    </row>
    <row r="48" spans="1:4" ht="13.8" thickTop="1"/>
    <row r="49" spans="1:4" ht="17.399999999999999">
      <c r="A49" s="31" t="s">
        <v>77</v>
      </c>
      <c r="B49" s="31"/>
      <c r="C49" s="31"/>
      <c r="D49" s="31"/>
    </row>
    <row r="50" spans="1:4">
      <c r="A50" s="74" t="s">
        <v>107</v>
      </c>
      <c r="B50" s="74"/>
      <c r="C50" s="78" t="str">
        <f>IFERROR(SUM(C27:C31)/SUM(C4:C11)," - ")</f>
        <v xml:space="preserve"> - </v>
      </c>
      <c r="D50" s="78" t="str">
        <f>IFERROR(SUM(D27:D31)/SUM(D4:D11)," - ")</f>
        <v xml:space="preserve"> - </v>
      </c>
    </row>
    <row r="51" spans="1:4">
      <c r="A51" s="74" t="s">
        <v>81</v>
      </c>
      <c r="B51" s="74"/>
      <c r="C51" s="78" t="str">
        <f>IFERROR(SUM(C27:C31)/(SUM(C5:C11)-SUM(C18:C24))," - ")</f>
        <v xml:space="preserve"> - </v>
      </c>
      <c r="D51" s="78" t="str">
        <f>IFERROR(SUM(D27:D31)/(SUM(D5:D11)-SUM(D18:D24))," - ")</f>
        <v xml:space="preserve"> - </v>
      </c>
    </row>
  </sheetData>
  <sortState ref="B36:B51">
    <sortCondition ref="B36"/>
  </sortState>
  <printOptions horizontalCentered="1"/>
  <pageMargins left="0.75" right="0.75" top="0.5" bottom="0.5" header="0.25" footer="0.25"/>
  <pageSetup scale="91" orientation="portrait" r:id="rId1"/>
  <headerFooter>
    <oddHeader>&amp;C&amp;"Arial,Bold"CONFIDENTIAL</oddHeader>
    <oddFooter>&amp;C&amp;"Arial,Bold"CONFIDENTIAL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K212"/>
  <sheetViews>
    <sheetView topLeftCell="A172" workbookViewId="0">
      <selection activeCell="F208" sqref="F208"/>
    </sheetView>
  </sheetViews>
  <sheetFormatPr defaultRowHeight="13.8"/>
  <cols>
    <col min="1" max="1" width="22.19921875" customWidth="1"/>
    <col min="2" max="2" width="38.19921875" bestFit="1" customWidth="1"/>
    <col min="3" max="3" width="15.8984375" bestFit="1" customWidth="1"/>
    <col min="4" max="4" width="14.69921875" bestFit="1" customWidth="1"/>
    <col min="8" max="8" width="11.19921875" bestFit="1" customWidth="1"/>
    <col min="9" max="9" width="11.8984375" bestFit="1" customWidth="1"/>
  </cols>
  <sheetData>
    <row r="1" spans="1:11" ht="22.8">
      <c r="A1" s="24" t="s">
        <v>108</v>
      </c>
      <c r="B1" s="81"/>
      <c r="C1" s="81"/>
      <c r="D1" s="81"/>
      <c r="E1" s="81"/>
      <c r="F1" s="63" t="s">
        <v>70</v>
      </c>
      <c r="G1" s="67"/>
      <c r="H1" s="67"/>
      <c r="I1" s="67"/>
      <c r="J1" s="81"/>
      <c r="K1" s="3"/>
    </row>
    <row r="2" spans="1:11">
      <c r="A2" s="81"/>
      <c r="B2" s="81"/>
      <c r="C2" s="81"/>
      <c r="D2" s="81"/>
      <c r="E2" s="81"/>
      <c r="F2" s="81"/>
      <c r="G2" s="81"/>
      <c r="H2" s="81"/>
      <c r="I2" s="81"/>
      <c r="J2" s="81"/>
      <c r="K2" s="2"/>
    </row>
    <row r="3" spans="1:11">
      <c r="A3" s="81"/>
      <c r="B3" s="81"/>
      <c r="C3" s="81"/>
      <c r="D3" s="81"/>
      <c r="E3" s="81"/>
      <c r="F3" s="63" t="s">
        <v>71</v>
      </c>
      <c r="G3" s="67"/>
      <c r="H3" s="67"/>
      <c r="I3" s="67"/>
      <c r="J3" s="81"/>
      <c r="K3" s="28"/>
    </row>
    <row r="4" spans="1:11">
      <c r="A4" s="81"/>
      <c r="B4" s="81"/>
      <c r="C4" s="81"/>
      <c r="D4" s="81"/>
      <c r="E4" s="81"/>
      <c r="F4" s="81"/>
      <c r="G4" s="81"/>
      <c r="H4" s="81"/>
      <c r="I4" s="81"/>
      <c r="J4" s="81"/>
      <c r="K4" s="30"/>
    </row>
    <row r="5" spans="1:11" ht="17.399999999999999">
      <c r="A5" s="23" t="s">
        <v>108</v>
      </c>
      <c r="B5" s="23"/>
      <c r="C5" s="23"/>
      <c r="D5" s="23"/>
      <c r="E5" s="81"/>
      <c r="F5" s="89"/>
      <c r="G5" s="89"/>
      <c r="H5" s="89"/>
      <c r="I5" s="89"/>
      <c r="J5" s="90"/>
      <c r="K5" s="81"/>
    </row>
    <row r="6" spans="1:11">
      <c r="A6" s="65"/>
      <c r="B6" s="81"/>
      <c r="C6" s="81"/>
      <c r="D6" s="81"/>
      <c r="E6" s="81"/>
      <c r="F6" s="68"/>
      <c r="G6" s="90"/>
      <c r="H6" s="90"/>
      <c r="I6" s="90"/>
      <c r="J6" s="90"/>
      <c r="K6" s="81"/>
    </row>
    <row r="7" spans="1:11">
      <c r="A7" s="65" t="s">
        <v>67</v>
      </c>
      <c r="B7" s="88"/>
      <c r="C7" s="86"/>
      <c r="D7" s="87"/>
      <c r="E7" s="81"/>
      <c r="F7" s="68"/>
      <c r="G7" s="91"/>
      <c r="H7" s="91"/>
      <c r="I7" s="91"/>
      <c r="J7" s="90"/>
      <c r="K7" s="81"/>
    </row>
    <row r="8" spans="1:11">
      <c r="A8" s="65" t="s">
        <v>110</v>
      </c>
      <c r="B8" s="88"/>
      <c r="C8" s="86"/>
      <c r="D8" s="87"/>
      <c r="E8" s="81"/>
      <c r="F8" s="68"/>
      <c r="G8" s="91"/>
      <c r="H8" s="91"/>
      <c r="I8" s="91"/>
      <c r="J8" s="90"/>
      <c r="K8" s="81"/>
    </row>
    <row r="9" spans="1:11">
      <c r="A9" s="65"/>
      <c r="B9" s="81"/>
      <c r="C9" s="81"/>
      <c r="D9" s="81"/>
      <c r="E9" s="81"/>
      <c r="F9" s="68"/>
      <c r="G9" s="90"/>
      <c r="H9" s="90"/>
      <c r="I9" s="90"/>
      <c r="J9" s="90"/>
      <c r="K9" s="81"/>
    </row>
    <row r="10" spans="1:11">
      <c r="A10" s="66" t="s">
        <v>64</v>
      </c>
      <c r="B10" s="64"/>
      <c r="C10" s="64"/>
      <c r="D10" s="64"/>
      <c r="E10" s="81"/>
      <c r="F10" s="92"/>
      <c r="G10" s="90"/>
      <c r="H10" s="90"/>
      <c r="I10" s="90"/>
      <c r="J10" s="90"/>
      <c r="K10" s="81"/>
    </row>
    <row r="11" spans="1:11">
      <c r="A11" s="65" t="s">
        <v>63</v>
      </c>
      <c r="B11" s="88"/>
      <c r="C11" s="86"/>
      <c r="D11" s="87"/>
      <c r="E11" s="81"/>
      <c r="F11" s="68"/>
      <c r="G11" s="91"/>
      <c r="H11" s="91"/>
      <c r="I11" s="91"/>
      <c r="J11" s="90"/>
      <c r="K11" s="81"/>
    </row>
    <row r="12" spans="1:11">
      <c r="A12" s="65" t="s">
        <v>65</v>
      </c>
      <c r="B12" s="88"/>
      <c r="C12" s="86"/>
      <c r="D12" s="87"/>
      <c r="E12" s="81"/>
      <c r="F12" s="68"/>
      <c r="G12" s="91"/>
      <c r="H12" s="91"/>
      <c r="I12" s="91"/>
      <c r="J12" s="90"/>
      <c r="K12" s="81"/>
    </row>
    <row r="13" spans="1:11">
      <c r="A13" s="95" t="s">
        <v>109</v>
      </c>
      <c r="B13" s="96"/>
      <c r="C13" s="65" t="s">
        <v>66</v>
      </c>
      <c r="D13" s="46"/>
      <c r="E13" s="81"/>
      <c r="F13" s="68"/>
      <c r="G13" s="90"/>
      <c r="H13" s="68"/>
      <c r="I13" s="90"/>
      <c r="J13" s="90"/>
      <c r="K13" s="81"/>
    </row>
    <row r="14" spans="1:11">
      <c r="A14" s="4"/>
      <c r="B14" s="81"/>
      <c r="C14" s="81"/>
      <c r="D14" s="81"/>
      <c r="E14" s="81"/>
      <c r="F14" s="93"/>
      <c r="G14" s="90"/>
      <c r="H14" s="90"/>
      <c r="I14" s="90"/>
      <c r="J14" s="90"/>
      <c r="K14" s="81"/>
    </row>
    <row r="15" spans="1:11">
      <c r="A15" s="64" t="s">
        <v>111</v>
      </c>
      <c r="B15" s="64"/>
      <c r="C15" s="64"/>
      <c r="D15" s="64"/>
      <c r="E15" s="81"/>
      <c r="F15" s="92"/>
      <c r="G15" s="90"/>
      <c r="H15" s="90"/>
      <c r="I15" s="90"/>
      <c r="J15" s="90"/>
      <c r="K15" s="81"/>
    </row>
    <row r="16" spans="1:11">
      <c r="A16" s="65" t="s">
        <v>115</v>
      </c>
      <c r="B16" s="85"/>
      <c r="C16" s="86"/>
      <c r="D16" s="87"/>
      <c r="E16" s="81"/>
      <c r="F16" s="68"/>
      <c r="G16" s="94"/>
      <c r="H16" s="91"/>
      <c r="I16" s="91"/>
      <c r="J16" s="90"/>
      <c r="K16" s="81"/>
    </row>
    <row r="17" spans="1:11">
      <c r="A17" s="65" t="s">
        <v>112</v>
      </c>
      <c r="B17" s="73"/>
      <c r="C17" s="81"/>
      <c r="D17" s="81"/>
      <c r="E17" s="81"/>
      <c r="F17" s="68"/>
      <c r="G17" s="90"/>
      <c r="H17" s="90"/>
      <c r="I17" s="90"/>
      <c r="J17" s="90"/>
      <c r="K17" s="81"/>
    </row>
    <row r="18" spans="1:11">
      <c r="A18" s="4"/>
      <c r="B18" s="81"/>
      <c r="C18" s="81"/>
      <c r="D18" s="81"/>
      <c r="E18" s="81"/>
      <c r="F18" s="93"/>
      <c r="G18" s="90"/>
      <c r="H18" s="90"/>
      <c r="I18" s="90"/>
      <c r="J18" s="90"/>
      <c r="K18" s="81"/>
    </row>
    <row r="19" spans="1:11">
      <c r="A19" s="65" t="s">
        <v>116</v>
      </c>
      <c r="B19" s="85"/>
      <c r="C19" s="86"/>
      <c r="D19" s="87"/>
      <c r="E19" s="81"/>
      <c r="F19" s="68"/>
      <c r="G19" s="94"/>
      <c r="H19" s="91"/>
      <c r="I19" s="91"/>
      <c r="J19" s="90"/>
      <c r="K19" s="81"/>
    </row>
    <row r="20" spans="1:11">
      <c r="A20" s="65" t="s">
        <v>112</v>
      </c>
      <c r="B20" s="46"/>
      <c r="C20" s="81"/>
      <c r="D20" s="81"/>
      <c r="E20" s="81"/>
      <c r="F20" s="68"/>
      <c r="G20" s="90"/>
      <c r="H20" s="90"/>
      <c r="I20" s="90"/>
      <c r="J20" s="90"/>
      <c r="K20" s="81"/>
    </row>
    <row r="21" spans="1:11">
      <c r="A21" s="81"/>
      <c r="B21" s="81"/>
      <c r="C21" s="81"/>
      <c r="D21" s="81"/>
      <c r="E21" s="81"/>
      <c r="F21" s="90"/>
      <c r="G21" s="90"/>
      <c r="H21" s="90"/>
      <c r="I21" s="90"/>
      <c r="J21" s="90"/>
      <c r="K21" s="81"/>
    </row>
    <row r="22" spans="1:11">
      <c r="A22" s="68" t="s">
        <v>118</v>
      </c>
      <c r="B22" s="46"/>
      <c r="C22" s="81" t="s">
        <v>112</v>
      </c>
      <c r="D22" s="46"/>
      <c r="E22" s="81"/>
      <c r="F22" s="90"/>
      <c r="G22" s="90"/>
      <c r="H22" s="90"/>
      <c r="I22" s="90"/>
      <c r="J22" s="90"/>
      <c r="K22" s="81"/>
    </row>
    <row r="23" spans="1:11">
      <c r="A23" s="66" t="s">
        <v>69</v>
      </c>
      <c r="B23" s="64"/>
      <c r="C23" s="64"/>
      <c r="D23" s="64"/>
      <c r="E23" s="64"/>
      <c r="F23" s="64"/>
      <c r="G23" s="64"/>
      <c r="H23" s="64"/>
      <c r="I23" s="64"/>
      <c r="J23" s="81"/>
      <c r="K23" s="81"/>
    </row>
    <row r="24" spans="1:11">
      <c r="A24" s="68"/>
      <c r="B24" s="81"/>
      <c r="C24" s="81"/>
      <c r="D24" s="81"/>
      <c r="E24" s="81"/>
      <c r="F24" s="81"/>
      <c r="G24" s="81"/>
      <c r="H24" s="81"/>
      <c r="I24" s="81"/>
      <c r="J24" s="81"/>
      <c r="K24" s="81"/>
    </row>
    <row r="25" spans="1:11">
      <c r="A25" s="69" t="s">
        <v>97</v>
      </c>
      <c r="B25" s="81"/>
      <c r="C25" s="81"/>
      <c r="D25" s="81"/>
      <c r="E25" s="81"/>
      <c r="F25" s="81"/>
      <c r="G25" s="81"/>
      <c r="H25" s="81"/>
      <c r="I25" s="81"/>
      <c r="J25" s="81"/>
      <c r="K25" s="81"/>
    </row>
    <row r="26" spans="1:11">
      <c r="A26" s="68"/>
      <c r="B26" s="81"/>
      <c r="C26" s="81"/>
      <c r="D26" s="81"/>
      <c r="E26" s="81"/>
      <c r="F26" s="81"/>
      <c r="G26" s="81"/>
      <c r="H26" s="81"/>
      <c r="I26" s="81"/>
      <c r="J26" s="81"/>
      <c r="K26" s="81"/>
    </row>
    <row r="27" spans="1:11">
      <c r="A27" s="68"/>
      <c r="B27" s="81"/>
      <c r="C27" s="81"/>
      <c r="D27" s="81"/>
      <c r="E27" s="81"/>
      <c r="F27" s="81"/>
      <c r="G27" s="81"/>
      <c r="H27" s="81"/>
      <c r="I27" s="81"/>
      <c r="J27" s="81"/>
      <c r="K27" s="81"/>
    </row>
    <row r="28" spans="1:11">
      <c r="A28" s="70"/>
      <c r="B28" s="67"/>
      <c r="C28" s="67"/>
      <c r="D28" s="67"/>
      <c r="E28" s="81"/>
      <c r="F28" s="70"/>
      <c r="G28" s="67"/>
      <c r="H28" s="67"/>
      <c r="I28" s="67"/>
      <c r="J28" s="81"/>
      <c r="K28" s="81"/>
    </row>
    <row r="29" spans="1:11">
      <c r="A29" s="81" t="s">
        <v>113</v>
      </c>
      <c r="B29" s="81"/>
      <c r="C29" s="81"/>
      <c r="D29" s="81" t="s">
        <v>68</v>
      </c>
      <c r="E29" s="81"/>
      <c r="F29" s="81" t="s">
        <v>114</v>
      </c>
      <c r="G29" s="81"/>
      <c r="H29" s="81"/>
      <c r="I29" s="81" t="s">
        <v>68</v>
      </c>
      <c r="J29" s="81"/>
      <c r="K29" s="81"/>
    </row>
    <row r="30" spans="1:11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</row>
    <row r="31" spans="1:11">
      <c r="A31" s="81"/>
      <c r="B31" s="81"/>
      <c r="C31" s="81"/>
      <c r="D31" s="81"/>
      <c r="E31" s="81"/>
      <c r="F31" s="81"/>
      <c r="G31" s="81"/>
      <c r="H31" s="81"/>
      <c r="I31" s="81"/>
      <c r="J31" s="81"/>
      <c r="K31" s="81"/>
    </row>
    <row r="33" spans="1:4" ht="22.8">
      <c r="A33" s="24" t="s">
        <v>119</v>
      </c>
      <c r="B33" s="5"/>
      <c r="C33" s="7"/>
      <c r="D33" s="62"/>
    </row>
    <row r="34" spans="1:4" ht="15">
      <c r="A34" s="7"/>
      <c r="B34" s="6"/>
      <c r="C34" s="2"/>
      <c r="D34" s="6"/>
    </row>
    <row r="35" spans="1:4" ht="17.399999999999999">
      <c r="A35" s="23" t="s">
        <v>0</v>
      </c>
      <c r="B35" s="8"/>
      <c r="C35" s="9"/>
      <c r="D35" s="8"/>
    </row>
    <row r="36" spans="1:4">
      <c r="A36" s="10" t="s">
        <v>1</v>
      </c>
      <c r="B36" s="10"/>
      <c r="C36" s="11"/>
      <c r="D36" s="11"/>
    </row>
    <row r="37" spans="1:4">
      <c r="A37" s="48"/>
      <c r="B37" s="12" t="s">
        <v>90</v>
      </c>
      <c r="C37" s="80" t="s">
        <v>31</v>
      </c>
      <c r="D37" s="49"/>
    </row>
    <row r="38" spans="1:4">
      <c r="A38" s="48"/>
      <c r="B38" s="12" t="s">
        <v>91</v>
      </c>
      <c r="C38" s="80" t="s">
        <v>31</v>
      </c>
      <c r="D38" s="49">
        <f>SUMIF(Details!C37:C43,"Savings",Details!D37:D43)</f>
        <v>0</v>
      </c>
    </row>
    <row r="39" spans="1:4">
      <c r="A39" s="48"/>
      <c r="B39" s="12" t="s">
        <v>120</v>
      </c>
      <c r="C39" s="80" t="s">
        <v>31</v>
      </c>
      <c r="D39" s="49">
        <f>SUMIF(Details!C37:C43,"CD",Details!D37:D43)</f>
        <v>0</v>
      </c>
    </row>
    <row r="40" spans="1:4">
      <c r="A40" s="12"/>
      <c r="B40" s="12" t="s">
        <v>92</v>
      </c>
      <c r="C40" s="12"/>
      <c r="D40" s="13"/>
    </row>
    <row r="41" spans="1:4" ht="14.4">
      <c r="A41" s="12"/>
      <c r="B41" s="6"/>
      <c r="C41" s="14" t="s">
        <v>6</v>
      </c>
      <c r="D41" s="61">
        <f>SUM(D36:D40)</f>
        <v>0</v>
      </c>
    </row>
    <row r="42" spans="1:4">
      <c r="A42" s="10" t="s">
        <v>5</v>
      </c>
      <c r="B42" s="10"/>
      <c r="C42" s="11"/>
      <c r="D42" s="11"/>
    </row>
    <row r="43" spans="1:4">
      <c r="A43" s="12"/>
      <c r="B43" s="12" t="s">
        <v>122</v>
      </c>
      <c r="C43" s="80" t="s">
        <v>44</v>
      </c>
      <c r="D43" s="49">
        <f>Details!F51</f>
        <v>0</v>
      </c>
    </row>
    <row r="44" spans="1:4">
      <c r="A44" s="12"/>
      <c r="B44" s="12" t="s">
        <v>123</v>
      </c>
      <c r="C44" s="80" t="s">
        <v>45</v>
      </c>
      <c r="D44" s="49" t="e">
        <f>Details!#REF!</f>
        <v>#REF!</v>
      </c>
    </row>
    <row r="45" spans="1:4">
      <c r="A45" s="12"/>
      <c r="B45" s="12" t="s">
        <v>121</v>
      </c>
      <c r="C45" s="80" t="s">
        <v>46</v>
      </c>
      <c r="D45" s="49" t="e">
        <f>Details!#REF!</f>
        <v>#REF!</v>
      </c>
    </row>
    <row r="46" spans="1:4">
      <c r="A46" s="12"/>
      <c r="B46" s="12" t="s">
        <v>43</v>
      </c>
      <c r="C46" s="12"/>
      <c r="D46" s="13"/>
    </row>
    <row r="47" spans="1:4">
      <c r="A47" s="12"/>
      <c r="B47" s="12" t="s">
        <v>89</v>
      </c>
      <c r="C47" s="12"/>
      <c r="D47" s="13"/>
    </row>
    <row r="48" spans="1:4" ht="14.4">
      <c r="A48" s="12"/>
      <c r="B48" s="6"/>
      <c r="C48" s="14" t="s">
        <v>7</v>
      </c>
      <c r="D48" s="61" t="e">
        <f>SUM(D42:D47)</f>
        <v>#REF!</v>
      </c>
    </row>
    <row r="49" spans="1:4">
      <c r="A49" s="10" t="s">
        <v>124</v>
      </c>
      <c r="B49" s="10"/>
      <c r="C49" s="11"/>
      <c r="D49" s="11"/>
    </row>
    <row r="50" spans="1:4">
      <c r="A50" s="12"/>
      <c r="B50" s="12" t="s">
        <v>125</v>
      </c>
      <c r="C50" s="80" t="s">
        <v>47</v>
      </c>
      <c r="D50" s="49"/>
    </row>
    <row r="51" spans="1:4">
      <c r="A51" s="12"/>
      <c r="B51" s="12" t="s">
        <v>126</v>
      </c>
      <c r="C51" s="80" t="s">
        <v>48</v>
      </c>
      <c r="D51" s="49"/>
    </row>
    <row r="52" spans="1:4">
      <c r="A52" s="12"/>
      <c r="B52" s="12" t="s">
        <v>127</v>
      </c>
      <c r="C52" s="12"/>
      <c r="D52" s="13"/>
    </row>
    <row r="53" spans="1:4">
      <c r="A53" s="12"/>
      <c r="B53" s="12" t="s">
        <v>87</v>
      </c>
      <c r="C53" s="12"/>
      <c r="D53" s="13"/>
    </row>
    <row r="54" spans="1:4" ht="14.4">
      <c r="A54" s="12"/>
      <c r="B54" s="6"/>
      <c r="C54" s="15" t="s">
        <v>117</v>
      </c>
      <c r="D54" s="61">
        <f>SUM(D49:D53)</f>
        <v>0</v>
      </c>
    </row>
    <row r="55" spans="1:4">
      <c r="A55" s="10" t="s">
        <v>50</v>
      </c>
      <c r="B55" s="12"/>
      <c r="C55" s="2"/>
      <c r="D55" s="2"/>
    </row>
    <row r="56" spans="1:4">
      <c r="A56" s="6"/>
      <c r="B56" s="12" t="s">
        <v>50</v>
      </c>
      <c r="C56" s="80" t="s">
        <v>49</v>
      </c>
      <c r="D56" s="49">
        <f>Details!H76</f>
        <v>0</v>
      </c>
    </row>
    <row r="57" spans="1:4">
      <c r="A57" s="6"/>
      <c r="B57" s="12" t="s">
        <v>88</v>
      </c>
      <c r="C57" s="12"/>
      <c r="D57" s="13">
        <v>0</v>
      </c>
    </row>
    <row r="58" spans="1:4" ht="14.4">
      <c r="A58" s="12"/>
      <c r="B58" s="6"/>
      <c r="C58" s="15" t="s">
        <v>51</v>
      </c>
      <c r="D58" s="61">
        <f>SUM(D55:D57)</f>
        <v>0</v>
      </c>
    </row>
    <row r="59" spans="1:4">
      <c r="A59" s="6"/>
      <c r="B59" s="6"/>
      <c r="C59" s="6"/>
      <c r="D59" s="6"/>
    </row>
    <row r="60" spans="1:4" ht="15.6">
      <c r="A60" s="16" t="s">
        <v>2</v>
      </c>
      <c r="B60" s="16"/>
      <c r="C60" s="17"/>
      <c r="D60" s="18" t="e">
        <f>D58+D54+#REF!+D48+D41</f>
        <v>#REF!</v>
      </c>
    </row>
    <row r="61" spans="1:4">
      <c r="A61" s="6"/>
      <c r="B61" s="6"/>
      <c r="C61" s="6"/>
      <c r="D61" s="6"/>
    </row>
    <row r="62" spans="1:4" ht="17.399999999999999">
      <c r="A62" s="23" t="s">
        <v>3</v>
      </c>
      <c r="B62" s="8"/>
      <c r="C62" s="9"/>
      <c r="D62" s="8"/>
    </row>
    <row r="63" spans="1:4">
      <c r="A63" s="12"/>
      <c r="B63" s="12" t="s">
        <v>128</v>
      </c>
      <c r="C63" s="80" t="s">
        <v>83</v>
      </c>
      <c r="D63" s="49" t="e">
        <f>Details!#REF!+Details!H60</f>
        <v>#REF!</v>
      </c>
    </row>
    <row r="64" spans="1:4">
      <c r="A64" s="12"/>
      <c r="B64" s="12" t="s">
        <v>52</v>
      </c>
      <c r="C64" s="80" t="s">
        <v>53</v>
      </c>
      <c r="D64" s="49"/>
    </row>
    <row r="65" spans="1:11">
      <c r="A65" s="12"/>
      <c r="B65" s="12" t="s">
        <v>129</v>
      </c>
      <c r="C65" s="12"/>
      <c r="D65" s="13">
        <v>0</v>
      </c>
    </row>
    <row r="66" spans="1:11">
      <c r="A66" s="12"/>
      <c r="B66" s="12" t="s">
        <v>8</v>
      </c>
      <c r="C66" s="12"/>
      <c r="D66" s="13">
        <v>0</v>
      </c>
    </row>
    <row r="67" spans="1:11">
      <c r="A67" s="12"/>
      <c r="B67" s="12" t="s">
        <v>55</v>
      </c>
      <c r="C67" s="80" t="s">
        <v>56</v>
      </c>
      <c r="D67" s="49">
        <f>Details!F78</f>
        <v>0</v>
      </c>
    </row>
    <row r="68" spans="1:11">
      <c r="A68" s="12"/>
      <c r="B68" s="12" t="s">
        <v>130</v>
      </c>
      <c r="C68" s="80" t="s">
        <v>48</v>
      </c>
      <c r="D68" s="49">
        <f>Details!F68</f>
        <v>0</v>
      </c>
    </row>
    <row r="69" spans="1:11">
      <c r="A69" s="12"/>
      <c r="B69" s="12" t="s">
        <v>61</v>
      </c>
      <c r="C69" s="12"/>
      <c r="D69" s="13">
        <v>0</v>
      </c>
    </row>
    <row r="70" spans="1:11">
      <c r="A70" s="12"/>
      <c r="B70" s="12" t="s">
        <v>54</v>
      </c>
      <c r="C70" s="80" t="s">
        <v>60</v>
      </c>
      <c r="D70" s="49">
        <f>Details!D96</f>
        <v>0</v>
      </c>
    </row>
    <row r="71" spans="1:11" ht="15.6">
      <c r="A71" s="16" t="s">
        <v>4</v>
      </c>
      <c r="B71" s="16"/>
      <c r="C71" s="17"/>
      <c r="D71" s="18" t="e">
        <f>SUM(D62:D70)</f>
        <v>#REF!</v>
      </c>
    </row>
    <row r="72" spans="1:11">
      <c r="A72" s="6"/>
      <c r="B72" s="6"/>
      <c r="C72" s="6"/>
      <c r="D72" s="6"/>
    </row>
    <row r="73" spans="1:11" ht="16.2" thickBot="1">
      <c r="A73" s="19" t="s">
        <v>93</v>
      </c>
      <c r="B73" s="19"/>
      <c r="C73" s="20"/>
      <c r="D73" s="21" t="e">
        <f>D60-D71</f>
        <v>#REF!</v>
      </c>
    </row>
    <row r="74" spans="1:11" ht="14.4" thickTop="1">
      <c r="A74" s="22"/>
      <c r="B74" s="22"/>
      <c r="C74" s="22"/>
      <c r="D74" s="22"/>
    </row>
    <row r="75" spans="1:11" ht="17.399999999999999">
      <c r="A75" s="31" t="s">
        <v>77</v>
      </c>
      <c r="B75" s="31"/>
      <c r="C75" s="31"/>
      <c r="D75" s="31"/>
    </row>
    <row r="76" spans="1:11">
      <c r="A76" s="74" t="s">
        <v>78</v>
      </c>
      <c r="B76" s="74"/>
      <c r="C76" s="75"/>
      <c r="D76" s="78"/>
    </row>
    <row r="77" spans="1:11">
      <c r="A77" s="74" t="s">
        <v>80</v>
      </c>
      <c r="B77" s="74"/>
      <c r="C77" s="75"/>
      <c r="D77" s="79"/>
    </row>
    <row r="78" spans="1:11">
      <c r="A78" s="74" t="s">
        <v>82</v>
      </c>
      <c r="B78" s="74"/>
      <c r="C78" s="75"/>
      <c r="D78" s="76"/>
    </row>
    <row r="80" spans="1:11" ht="22.8">
      <c r="A80" s="24" t="s">
        <v>62</v>
      </c>
      <c r="B80" s="81"/>
      <c r="C80" s="81"/>
      <c r="D80" s="81"/>
      <c r="E80" s="81"/>
      <c r="F80" s="81"/>
      <c r="G80" s="81"/>
      <c r="H80" s="81"/>
      <c r="I80" s="81"/>
      <c r="J80" s="81"/>
      <c r="K80" s="81"/>
    </row>
    <row r="81" spans="1:11">
      <c r="A81" s="81"/>
      <c r="B81" s="81"/>
      <c r="C81" s="81"/>
      <c r="D81" s="81"/>
      <c r="E81" s="81"/>
      <c r="F81" s="81"/>
      <c r="G81" s="81"/>
      <c r="H81" s="81"/>
      <c r="I81" s="81"/>
      <c r="J81" s="81"/>
      <c r="K81" s="81"/>
    </row>
    <row r="82" spans="1:11">
      <c r="A82" s="47" t="s">
        <v>30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</row>
    <row r="83" spans="1:11">
      <c r="A83" s="81"/>
      <c r="B83" s="44" t="s">
        <v>131</v>
      </c>
      <c r="C83" s="44" t="s">
        <v>21</v>
      </c>
      <c r="D83" s="45" t="s">
        <v>28</v>
      </c>
      <c r="E83" s="81"/>
      <c r="F83" s="81"/>
      <c r="G83" s="81"/>
      <c r="H83" s="81"/>
      <c r="I83" s="81"/>
      <c r="J83" s="81"/>
      <c r="K83" s="81"/>
    </row>
    <row r="84" spans="1:11">
      <c r="A84" s="81"/>
      <c r="B84" s="84" t="s">
        <v>133</v>
      </c>
      <c r="C84" s="46" t="s">
        <v>22</v>
      </c>
      <c r="D84" s="51">
        <v>5000</v>
      </c>
      <c r="E84" s="81"/>
      <c r="F84" s="81"/>
      <c r="G84" s="81"/>
      <c r="H84" s="81"/>
      <c r="I84" s="81"/>
      <c r="J84" s="81"/>
      <c r="K84" s="81"/>
    </row>
    <row r="85" spans="1:11">
      <c r="A85" s="81"/>
      <c r="B85" s="84" t="s">
        <v>134</v>
      </c>
      <c r="C85" s="46"/>
      <c r="D85" s="51"/>
      <c r="E85" s="81"/>
      <c r="F85" s="81"/>
      <c r="G85" s="81"/>
      <c r="H85" s="81"/>
      <c r="I85" s="81"/>
      <c r="J85" s="81"/>
      <c r="K85" s="81"/>
    </row>
    <row r="86" spans="1:11">
      <c r="A86" s="81"/>
      <c r="B86" s="84" t="s">
        <v>127</v>
      </c>
      <c r="C86" s="46"/>
      <c r="D86" s="51"/>
      <c r="E86" s="81"/>
      <c r="F86" s="81"/>
      <c r="G86" s="81"/>
      <c r="H86" s="81"/>
      <c r="I86" s="81"/>
      <c r="J86" s="81"/>
      <c r="K86" s="81"/>
    </row>
    <row r="87" spans="1:11">
      <c r="A87" s="81"/>
      <c r="B87" s="84"/>
      <c r="C87" s="46"/>
      <c r="D87" s="51"/>
      <c r="E87" s="81"/>
      <c r="F87" s="81"/>
      <c r="G87" s="81"/>
      <c r="H87" s="81"/>
      <c r="I87" s="81"/>
      <c r="J87" s="81"/>
      <c r="K87" s="81"/>
    </row>
    <row r="88" spans="1:11">
      <c r="A88" s="81"/>
      <c r="B88" s="84" t="s">
        <v>112</v>
      </c>
      <c r="C88" s="46"/>
      <c r="D88" s="51"/>
      <c r="E88" s="81"/>
      <c r="F88" s="81"/>
      <c r="G88" s="81"/>
      <c r="H88" s="81"/>
      <c r="I88" s="81"/>
      <c r="J88" s="81"/>
      <c r="K88" s="81"/>
    </row>
    <row r="89" spans="1:11">
      <c r="A89" s="81"/>
      <c r="B89" s="53" t="s">
        <v>29</v>
      </c>
      <c r="C89" s="53"/>
      <c r="D89" s="53"/>
      <c r="E89" s="81"/>
      <c r="F89" s="81"/>
      <c r="G89" s="81"/>
      <c r="H89" s="81"/>
      <c r="I89" s="81"/>
      <c r="J89" s="81"/>
      <c r="K89" s="81"/>
    </row>
    <row r="90" spans="1:11">
      <c r="A90" s="81"/>
      <c r="B90" s="81"/>
      <c r="C90" s="50" t="s">
        <v>32</v>
      </c>
      <c r="D90" s="52">
        <f>SUM(D83:D89)</f>
        <v>5000</v>
      </c>
      <c r="E90" s="81"/>
      <c r="F90" s="81"/>
      <c r="G90" s="81"/>
      <c r="H90" s="81"/>
      <c r="I90" s="81"/>
      <c r="J90" s="81"/>
      <c r="K90" s="81"/>
    </row>
    <row r="91" spans="1:11">
      <c r="A91" s="81"/>
      <c r="B91" s="81"/>
      <c r="C91" s="81"/>
      <c r="D91" s="81"/>
      <c r="E91" s="81"/>
      <c r="F91" s="81"/>
      <c r="G91" s="81"/>
      <c r="H91" s="81"/>
      <c r="I91" s="81"/>
      <c r="J91" s="81"/>
      <c r="K91" s="81"/>
    </row>
    <row r="92" spans="1:11">
      <c r="A92" s="47" t="s">
        <v>132</v>
      </c>
      <c r="B92" s="81"/>
      <c r="C92" s="81"/>
      <c r="D92" s="81"/>
      <c r="E92" s="81"/>
      <c r="F92" s="81"/>
      <c r="G92" s="81"/>
      <c r="H92" s="81"/>
      <c r="I92" s="81"/>
      <c r="J92" s="81"/>
      <c r="K92" s="81"/>
    </row>
    <row r="93" spans="1:11">
      <c r="A93" s="81"/>
      <c r="B93" s="44" t="s">
        <v>23</v>
      </c>
      <c r="C93" s="44" t="s">
        <v>21</v>
      </c>
      <c r="D93" s="44" t="s">
        <v>24</v>
      </c>
      <c r="E93" s="45" t="s">
        <v>25</v>
      </c>
      <c r="F93" s="45" t="s">
        <v>26</v>
      </c>
      <c r="G93" s="58" t="s">
        <v>27</v>
      </c>
      <c r="H93" s="81"/>
      <c r="I93" s="81"/>
      <c r="J93" s="81"/>
      <c r="K93" s="81"/>
    </row>
    <row r="94" spans="1:11">
      <c r="A94" s="81"/>
      <c r="B94" s="84" t="s">
        <v>133</v>
      </c>
      <c r="C94" s="46"/>
      <c r="D94" s="46"/>
      <c r="E94" s="51">
        <v>200000</v>
      </c>
      <c r="F94" s="51">
        <v>0</v>
      </c>
      <c r="G94" s="51">
        <v>0</v>
      </c>
      <c r="H94" s="81"/>
      <c r="I94" s="81"/>
      <c r="J94" s="81"/>
      <c r="K94" s="81"/>
    </row>
    <row r="95" spans="1:11">
      <c r="A95" s="81"/>
      <c r="B95" s="84"/>
      <c r="C95" s="46"/>
      <c r="D95" s="46"/>
      <c r="E95" s="51"/>
      <c r="F95" s="51"/>
      <c r="G95" s="51">
        <v>0</v>
      </c>
      <c r="H95" s="81"/>
      <c r="I95" s="81"/>
      <c r="J95" s="81"/>
      <c r="K95" s="81"/>
    </row>
    <row r="96" spans="1:11">
      <c r="A96" s="81"/>
      <c r="B96" s="84"/>
      <c r="C96" s="46"/>
      <c r="D96" s="46"/>
      <c r="E96" s="51"/>
      <c r="F96" s="51"/>
      <c r="G96" s="51">
        <v>0</v>
      </c>
      <c r="H96" s="81"/>
      <c r="I96" s="81"/>
      <c r="J96" s="81"/>
      <c r="K96" s="81"/>
    </row>
    <row r="97" spans="1:11">
      <c r="A97" s="81"/>
      <c r="B97" s="53" t="s">
        <v>29</v>
      </c>
      <c r="C97" s="53"/>
      <c r="D97" s="53"/>
      <c r="E97" s="54"/>
      <c r="F97" s="54"/>
      <c r="G97" s="60"/>
      <c r="H97" s="81"/>
      <c r="I97" s="81"/>
      <c r="J97" s="81"/>
      <c r="K97" s="81"/>
    </row>
    <row r="98" spans="1:11">
      <c r="A98" s="81"/>
      <c r="B98" s="81"/>
      <c r="C98" s="81"/>
      <c r="D98" s="81"/>
      <c r="E98" s="50" t="s">
        <v>32</v>
      </c>
      <c r="F98" s="52">
        <f>SUM(F93:F97)</f>
        <v>0</v>
      </c>
      <c r="G98" s="52">
        <f>SUM(G93:G97)</f>
        <v>0</v>
      </c>
      <c r="H98" s="81"/>
      <c r="I98" s="81"/>
      <c r="J98" s="81"/>
      <c r="K98" s="81"/>
    </row>
    <row r="99" spans="1:11">
      <c r="A99" s="81"/>
      <c r="B99" s="81"/>
      <c r="C99" s="81"/>
      <c r="D99" s="81"/>
      <c r="E99" s="81"/>
      <c r="F99" s="81"/>
      <c r="G99" s="81"/>
      <c r="H99" s="81"/>
      <c r="I99" s="81"/>
      <c r="J99" s="81"/>
      <c r="K99" s="81"/>
    </row>
    <row r="100" spans="1:11">
      <c r="A100" s="81"/>
      <c r="B100" s="81"/>
      <c r="C100" s="81"/>
      <c r="D100" s="81"/>
      <c r="E100" s="81"/>
      <c r="F100" s="81"/>
      <c r="G100" s="81"/>
      <c r="H100" s="81"/>
      <c r="I100" s="81"/>
      <c r="J100" s="81"/>
      <c r="K100" s="81"/>
    </row>
    <row r="101" spans="1:11">
      <c r="A101" s="47" t="s">
        <v>135</v>
      </c>
      <c r="B101" s="81"/>
      <c r="C101" s="81"/>
      <c r="D101" s="81"/>
      <c r="E101" s="81"/>
      <c r="F101" s="81"/>
      <c r="G101" s="81"/>
      <c r="H101" s="81"/>
      <c r="I101" s="81"/>
      <c r="J101" s="81"/>
      <c r="K101" s="81"/>
    </row>
    <row r="102" spans="1:11">
      <c r="A102" s="81"/>
      <c r="B102" s="44" t="s">
        <v>136</v>
      </c>
      <c r="C102" s="44" t="s">
        <v>21</v>
      </c>
      <c r="D102" s="44" t="s">
        <v>37</v>
      </c>
      <c r="E102" s="44" t="s">
        <v>38</v>
      </c>
      <c r="F102" s="45" t="s">
        <v>34</v>
      </c>
      <c r="G102" s="45" t="s">
        <v>35</v>
      </c>
      <c r="H102" s="58" t="s">
        <v>36</v>
      </c>
      <c r="I102" s="45" t="s">
        <v>39</v>
      </c>
      <c r="J102" s="81"/>
      <c r="K102" s="81"/>
    </row>
    <row r="103" spans="1:11">
      <c r="A103" s="81"/>
      <c r="B103" s="84"/>
      <c r="C103" s="46"/>
      <c r="D103" s="46"/>
      <c r="E103" s="51"/>
      <c r="F103" s="51"/>
      <c r="G103" s="55"/>
      <c r="H103" s="51"/>
      <c r="I103" s="51"/>
      <c r="J103" s="81"/>
      <c r="K103" s="81"/>
    </row>
    <row r="104" spans="1:11">
      <c r="A104" s="81"/>
      <c r="B104" s="84"/>
      <c r="C104" s="46"/>
      <c r="D104" s="46"/>
      <c r="E104" s="51"/>
      <c r="F104" s="51"/>
      <c r="G104" s="55"/>
      <c r="H104" s="51"/>
      <c r="I104" s="51"/>
      <c r="J104" s="81"/>
      <c r="K104" s="81"/>
    </row>
    <row r="105" spans="1:11">
      <c r="A105" s="81"/>
      <c r="B105" s="84"/>
      <c r="C105" s="46"/>
      <c r="D105" s="46"/>
      <c r="E105" s="51"/>
      <c r="F105" s="51"/>
      <c r="G105" s="55"/>
      <c r="H105" s="51"/>
      <c r="I105" s="51"/>
      <c r="J105" s="81"/>
      <c r="K105" s="81"/>
    </row>
    <row r="106" spans="1:11">
      <c r="A106" s="81"/>
      <c r="B106" s="53" t="s">
        <v>29</v>
      </c>
      <c r="C106" s="53"/>
      <c r="D106" s="53"/>
      <c r="E106" s="53"/>
      <c r="F106" s="53"/>
      <c r="G106" s="53"/>
      <c r="H106" s="59"/>
      <c r="I106" s="53"/>
      <c r="J106" s="81"/>
      <c r="K106" s="81"/>
    </row>
    <row r="107" spans="1:11">
      <c r="A107" s="81"/>
      <c r="B107" s="81"/>
      <c r="C107" s="81"/>
      <c r="D107" s="81"/>
      <c r="E107" s="81"/>
      <c r="F107" s="81"/>
      <c r="G107" s="50" t="s">
        <v>32</v>
      </c>
      <c r="H107" s="52">
        <f>SUM(H101:H106)</f>
        <v>0</v>
      </c>
      <c r="I107" s="52">
        <f>SUM(I101:I106)</f>
        <v>0</v>
      </c>
      <c r="J107" s="81"/>
      <c r="K107" s="81"/>
    </row>
    <row r="108" spans="1:11">
      <c r="A108" s="81"/>
      <c r="B108" s="81"/>
      <c r="C108" s="81"/>
      <c r="D108" s="81"/>
      <c r="E108" s="81"/>
      <c r="F108" s="81"/>
      <c r="G108" s="81"/>
      <c r="H108" s="81"/>
      <c r="I108" s="81"/>
      <c r="J108" s="81"/>
      <c r="K108" s="81"/>
    </row>
    <row r="109" spans="1:11">
      <c r="A109" s="47" t="s">
        <v>137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</row>
    <row r="110" spans="1:11">
      <c r="A110" s="81"/>
      <c r="B110" s="44" t="s">
        <v>138</v>
      </c>
      <c r="C110" s="44" t="s">
        <v>40</v>
      </c>
      <c r="D110" s="45" t="s">
        <v>28</v>
      </c>
      <c r="E110" s="45" t="s">
        <v>41</v>
      </c>
      <c r="F110" s="58" t="s">
        <v>27</v>
      </c>
      <c r="G110" s="81"/>
      <c r="H110" s="81"/>
      <c r="I110" s="81"/>
      <c r="J110" s="81"/>
      <c r="K110" s="81"/>
    </row>
    <row r="111" spans="1:11">
      <c r="A111" s="81"/>
      <c r="B111" s="84"/>
      <c r="C111" s="46"/>
      <c r="D111" s="51"/>
      <c r="E111" s="51">
        <v>0</v>
      </c>
      <c r="F111" s="51">
        <v>0</v>
      </c>
      <c r="G111" s="81"/>
      <c r="H111" s="81"/>
      <c r="I111" s="81"/>
      <c r="J111" s="81"/>
      <c r="K111" s="81"/>
    </row>
    <row r="112" spans="1:11">
      <c r="A112" s="81"/>
      <c r="B112" s="84"/>
      <c r="C112" s="46"/>
      <c r="D112" s="51"/>
      <c r="E112" s="51">
        <v>0</v>
      </c>
      <c r="F112" s="51">
        <v>0</v>
      </c>
      <c r="G112" s="81"/>
      <c r="H112" s="81"/>
      <c r="I112" s="81"/>
      <c r="J112" s="81"/>
      <c r="K112" s="81"/>
    </row>
    <row r="113" spans="1:11">
      <c r="A113" s="81"/>
      <c r="B113" s="84"/>
      <c r="C113" s="46"/>
      <c r="D113" s="51"/>
      <c r="E113" s="51">
        <v>0</v>
      </c>
      <c r="F113" s="51">
        <v>0</v>
      </c>
      <c r="G113" s="81"/>
      <c r="H113" s="81"/>
      <c r="I113" s="81"/>
      <c r="J113" s="81"/>
      <c r="K113" s="81"/>
    </row>
    <row r="114" spans="1:11">
      <c r="A114" s="81"/>
      <c r="B114" s="53" t="s">
        <v>29</v>
      </c>
      <c r="C114" s="53"/>
      <c r="D114" s="53"/>
      <c r="E114" s="53"/>
      <c r="F114" s="59"/>
      <c r="G114" s="81"/>
      <c r="H114" s="81"/>
      <c r="I114" s="81"/>
      <c r="J114" s="81"/>
      <c r="K114" s="81"/>
    </row>
    <row r="115" spans="1:11">
      <c r="A115" s="81"/>
      <c r="B115" s="81"/>
      <c r="C115" s="50" t="s">
        <v>32</v>
      </c>
      <c r="D115" s="52">
        <f>SUM(D110:D114)</f>
        <v>0</v>
      </c>
      <c r="E115" s="52">
        <f>SUM(E110:E114)</f>
        <v>0</v>
      </c>
      <c r="F115" s="52">
        <f>SUM(F110:F114)</f>
        <v>0</v>
      </c>
      <c r="G115" s="81"/>
      <c r="H115" s="81"/>
      <c r="I115" s="81"/>
      <c r="J115" s="81"/>
      <c r="K115" s="81"/>
    </row>
    <row r="116" spans="1:11">
      <c r="A116" s="81"/>
      <c r="B116" s="81"/>
      <c r="C116" s="81"/>
      <c r="D116" s="81"/>
      <c r="E116" s="81"/>
      <c r="F116" s="81"/>
      <c r="G116" s="81"/>
      <c r="H116" s="81"/>
      <c r="I116" s="81"/>
      <c r="J116" s="81"/>
      <c r="K116" s="81"/>
    </row>
    <row r="117" spans="1:11">
      <c r="A117" s="47" t="s">
        <v>103</v>
      </c>
      <c r="B117" s="81"/>
      <c r="C117" s="81"/>
      <c r="D117" s="81"/>
      <c r="E117" s="81"/>
      <c r="F117" s="81"/>
      <c r="G117" s="81"/>
      <c r="H117" s="81"/>
      <c r="I117" s="81"/>
      <c r="J117" s="81"/>
      <c r="K117" s="81"/>
    </row>
    <row r="118" spans="1:11">
      <c r="A118" s="81"/>
      <c r="B118" s="44" t="s">
        <v>139</v>
      </c>
      <c r="C118" s="44"/>
      <c r="D118" s="44" t="s">
        <v>104</v>
      </c>
      <c r="E118" s="45" t="s">
        <v>33</v>
      </c>
      <c r="F118" s="45" t="s">
        <v>34</v>
      </c>
      <c r="G118" s="45" t="s">
        <v>35</v>
      </c>
      <c r="H118" s="45" t="s">
        <v>36</v>
      </c>
      <c r="I118" s="81"/>
      <c r="J118" s="81"/>
      <c r="K118" s="81"/>
    </row>
    <row r="119" spans="1:11">
      <c r="A119" s="81"/>
      <c r="B119" s="84"/>
      <c r="C119" s="46"/>
      <c r="D119" s="46"/>
      <c r="E119" s="56"/>
      <c r="F119" s="51"/>
      <c r="G119" s="55"/>
      <c r="H119" s="51"/>
      <c r="I119" s="81"/>
      <c r="J119" s="81"/>
      <c r="K119" s="81"/>
    </row>
    <row r="120" spans="1:11">
      <c r="A120" s="81"/>
      <c r="B120" s="84"/>
      <c r="C120" s="46"/>
      <c r="D120" s="46"/>
      <c r="E120" s="56"/>
      <c r="F120" s="51"/>
      <c r="G120" s="46"/>
      <c r="H120" s="51"/>
      <c r="I120" s="81"/>
      <c r="J120" s="81"/>
      <c r="K120" s="81"/>
    </row>
    <row r="121" spans="1:11">
      <c r="A121" s="81"/>
      <c r="B121" s="84"/>
      <c r="C121" s="46"/>
      <c r="D121" s="46"/>
      <c r="E121" s="56"/>
      <c r="F121" s="51"/>
      <c r="G121" s="46"/>
      <c r="H121" s="51"/>
      <c r="I121" s="81"/>
      <c r="J121" s="81"/>
      <c r="K121" s="81"/>
    </row>
    <row r="122" spans="1:11">
      <c r="A122" s="81"/>
      <c r="B122" s="53" t="s">
        <v>29</v>
      </c>
      <c r="C122" s="53"/>
      <c r="D122" s="53"/>
      <c r="E122" s="53"/>
      <c r="F122" s="53"/>
      <c r="G122" s="53"/>
      <c r="H122" s="53"/>
      <c r="I122" s="81"/>
      <c r="J122" s="81"/>
      <c r="K122" s="81"/>
    </row>
    <row r="123" spans="1:11">
      <c r="A123" s="81"/>
      <c r="B123" s="81"/>
      <c r="C123" s="81"/>
      <c r="D123" s="81"/>
      <c r="E123" s="81"/>
      <c r="F123" s="81"/>
      <c r="G123" s="50" t="s">
        <v>32</v>
      </c>
      <c r="H123" s="52">
        <f>SUM(H118:H122)</f>
        <v>0</v>
      </c>
      <c r="I123" s="81"/>
      <c r="J123" s="81"/>
      <c r="K123" s="81"/>
    </row>
    <row r="124" spans="1:11">
      <c r="A124" s="81"/>
      <c r="B124" s="81"/>
      <c r="C124" s="81"/>
      <c r="D124" s="81"/>
      <c r="E124" s="81"/>
      <c r="F124" s="81"/>
      <c r="G124" s="81"/>
      <c r="H124" s="81"/>
      <c r="I124" s="81"/>
      <c r="J124" s="81"/>
      <c r="K124" s="81"/>
    </row>
    <row r="125" spans="1:11">
      <c r="A125" s="47" t="s">
        <v>57</v>
      </c>
      <c r="B125" s="81"/>
      <c r="C125" s="81"/>
      <c r="D125" s="81"/>
      <c r="E125" s="81"/>
      <c r="F125" s="81"/>
      <c r="G125" s="81"/>
      <c r="H125" s="81"/>
      <c r="I125" s="81"/>
      <c r="J125" s="81"/>
      <c r="K125" s="81"/>
    </row>
    <row r="126" spans="1:11">
      <c r="A126" s="81"/>
      <c r="B126" s="57" t="s">
        <v>140</v>
      </c>
      <c r="C126" s="57" t="s">
        <v>21</v>
      </c>
      <c r="D126" s="57" t="s">
        <v>42</v>
      </c>
      <c r="E126" s="57" t="s">
        <v>105</v>
      </c>
      <c r="F126" s="58" t="s">
        <v>33</v>
      </c>
      <c r="G126" s="58" t="s">
        <v>34</v>
      </c>
      <c r="H126" s="58" t="s">
        <v>35</v>
      </c>
      <c r="I126" s="58" t="s">
        <v>36</v>
      </c>
      <c r="J126" s="81"/>
      <c r="K126" s="81"/>
    </row>
    <row r="127" spans="1:11">
      <c r="A127" s="81"/>
      <c r="B127" s="84" t="s">
        <v>141</v>
      </c>
      <c r="C127" s="46"/>
      <c r="D127" s="46"/>
      <c r="E127" s="51"/>
      <c r="F127" s="56"/>
      <c r="G127" s="51"/>
      <c r="H127" s="55"/>
      <c r="I127" s="51"/>
      <c r="J127" s="81"/>
      <c r="K127" s="81"/>
    </row>
    <row r="128" spans="1:11">
      <c r="A128" s="81"/>
      <c r="B128" s="84"/>
      <c r="C128" s="46"/>
      <c r="D128" s="46"/>
      <c r="E128" s="51"/>
      <c r="F128" s="56"/>
      <c r="G128" s="51"/>
      <c r="H128" s="55"/>
      <c r="I128" s="51"/>
      <c r="J128" s="81"/>
      <c r="K128" s="81"/>
    </row>
    <row r="129" spans="1:11">
      <c r="A129" s="81"/>
      <c r="B129" s="84"/>
      <c r="C129" s="46"/>
      <c r="D129" s="46"/>
      <c r="E129" s="51"/>
      <c r="F129" s="56"/>
      <c r="G129" s="51"/>
      <c r="H129" s="55"/>
      <c r="I129" s="51"/>
      <c r="J129" s="81"/>
      <c r="K129" s="81"/>
    </row>
    <row r="130" spans="1:11">
      <c r="A130" s="81"/>
      <c r="B130" s="84"/>
      <c r="C130" s="46"/>
      <c r="D130" s="46"/>
      <c r="E130" s="51"/>
      <c r="F130" s="56"/>
      <c r="G130" s="51"/>
      <c r="H130" s="55"/>
      <c r="I130" s="51"/>
      <c r="J130" s="81"/>
      <c r="K130" s="81"/>
    </row>
    <row r="131" spans="1:11">
      <c r="A131" s="81"/>
      <c r="B131" s="84"/>
      <c r="C131" s="46"/>
      <c r="D131" s="46"/>
      <c r="E131" s="51"/>
      <c r="F131" s="56"/>
      <c r="G131" s="51"/>
      <c r="H131" s="55"/>
      <c r="I131" s="51"/>
      <c r="J131" s="81"/>
      <c r="K131" s="81"/>
    </row>
    <row r="132" spans="1:11">
      <c r="A132" s="81"/>
      <c r="B132" s="59" t="s">
        <v>29</v>
      </c>
      <c r="C132" s="59"/>
      <c r="D132" s="59"/>
      <c r="E132" s="59"/>
      <c r="F132" s="59"/>
      <c r="G132" s="59"/>
      <c r="H132" s="59"/>
      <c r="I132" s="59"/>
      <c r="J132" s="81"/>
      <c r="K132" s="81"/>
    </row>
    <row r="133" spans="1:11">
      <c r="A133" s="81"/>
      <c r="B133" s="81"/>
      <c r="C133" s="81"/>
      <c r="D133" s="81"/>
      <c r="E133" s="81"/>
      <c r="F133" s="81"/>
      <c r="G133" s="81"/>
      <c r="H133" s="50" t="s">
        <v>32</v>
      </c>
      <c r="I133" s="52">
        <f>SUM(I126:I132)</f>
        <v>0</v>
      </c>
      <c r="J133" s="81"/>
      <c r="K133" s="81"/>
    </row>
    <row r="134" spans="1:11">
      <c r="A134" s="81"/>
      <c r="B134" s="81"/>
      <c r="C134" s="81"/>
      <c r="D134" s="81"/>
      <c r="E134" s="81"/>
      <c r="F134" s="81"/>
      <c r="G134" s="81"/>
      <c r="H134" s="81"/>
      <c r="I134" s="81"/>
      <c r="J134" s="81"/>
      <c r="K134" s="81"/>
    </row>
    <row r="135" spans="1:11">
      <c r="A135" s="47" t="s">
        <v>58</v>
      </c>
      <c r="B135" s="81"/>
      <c r="C135" s="81"/>
      <c r="D135" s="81"/>
      <c r="E135" s="81"/>
      <c r="F135" s="81"/>
      <c r="G135" s="81"/>
      <c r="H135" s="81"/>
      <c r="I135" s="81"/>
      <c r="J135" s="81"/>
      <c r="K135" s="81"/>
    </row>
    <row r="136" spans="1:11">
      <c r="A136" s="81"/>
      <c r="B136" s="57" t="s">
        <v>59</v>
      </c>
      <c r="C136" s="58"/>
      <c r="D136" s="58" t="s">
        <v>36</v>
      </c>
      <c r="E136" s="81"/>
      <c r="F136" s="81"/>
      <c r="G136" s="81"/>
      <c r="H136" s="81"/>
      <c r="I136" s="81"/>
      <c r="J136" s="81"/>
      <c r="K136" s="81"/>
    </row>
    <row r="137" spans="1:11">
      <c r="A137" s="81"/>
      <c r="B137" s="84"/>
      <c r="C137" s="55"/>
      <c r="D137" s="51"/>
      <c r="E137" s="81"/>
      <c r="F137" s="81"/>
      <c r="G137" s="81"/>
      <c r="H137" s="81"/>
      <c r="I137" s="81"/>
      <c r="J137" s="81"/>
      <c r="K137" s="81"/>
    </row>
    <row r="138" spans="1:11">
      <c r="A138" s="81"/>
      <c r="B138" s="84"/>
      <c r="C138" s="55"/>
      <c r="D138" s="51"/>
      <c r="E138" s="81"/>
      <c r="F138" s="81"/>
      <c r="G138" s="81"/>
      <c r="H138" s="81"/>
      <c r="I138" s="81"/>
      <c r="J138" s="81"/>
      <c r="K138" s="81"/>
    </row>
    <row r="139" spans="1:11">
      <c r="A139" s="81"/>
      <c r="B139" s="84"/>
      <c r="C139" s="55"/>
      <c r="D139" s="51"/>
      <c r="E139" s="81"/>
      <c r="F139" s="81"/>
      <c r="G139" s="81"/>
      <c r="H139" s="81"/>
      <c r="I139" s="81"/>
      <c r="J139" s="81"/>
      <c r="K139" s="81"/>
    </row>
    <row r="140" spans="1:11">
      <c r="A140" s="81"/>
      <c r="B140" s="84"/>
      <c r="C140" s="55"/>
      <c r="D140" s="51"/>
      <c r="E140" s="81"/>
      <c r="F140" s="81"/>
      <c r="G140" s="81"/>
      <c r="H140" s="81"/>
      <c r="I140" s="81"/>
      <c r="J140" s="81"/>
      <c r="K140" s="81"/>
    </row>
    <row r="141" spans="1:11">
      <c r="A141" s="81"/>
      <c r="B141" s="84"/>
      <c r="C141" s="55"/>
      <c r="D141" s="51"/>
      <c r="E141" s="81"/>
      <c r="F141" s="81"/>
      <c r="G141" s="81"/>
      <c r="H141" s="81"/>
      <c r="I141" s="81"/>
      <c r="J141" s="81"/>
      <c r="K141" s="81"/>
    </row>
    <row r="142" spans="1:11">
      <c r="A142" s="81"/>
      <c r="B142" s="59" t="s">
        <v>29</v>
      </c>
      <c r="C142" s="59"/>
      <c r="D142" s="59"/>
      <c r="E142" s="81"/>
      <c r="F142" s="81"/>
      <c r="G142" s="81"/>
      <c r="H142" s="81"/>
      <c r="I142" s="81"/>
      <c r="J142" s="81"/>
      <c r="K142" s="81"/>
    </row>
    <row r="143" spans="1:11">
      <c r="A143" s="81"/>
      <c r="B143" s="81"/>
      <c r="C143" s="50" t="s">
        <v>32</v>
      </c>
      <c r="D143" s="52">
        <f>SUM(D136:D142)</f>
        <v>0</v>
      </c>
      <c r="E143" s="81"/>
      <c r="F143" s="81"/>
      <c r="G143" s="81"/>
      <c r="H143" s="81"/>
      <c r="I143" s="81"/>
      <c r="J143" s="81"/>
      <c r="K143" s="81"/>
    </row>
    <row r="144" spans="1:11">
      <c r="A144" s="81"/>
      <c r="B144" s="81"/>
      <c r="C144" s="81"/>
      <c r="D144" s="81"/>
      <c r="E144" s="81"/>
      <c r="F144" s="81"/>
      <c r="G144" s="81"/>
      <c r="H144" s="81"/>
      <c r="I144" s="81"/>
      <c r="J144" s="81"/>
      <c r="K144" s="81"/>
    </row>
    <row r="145" spans="1:11" ht="22.8">
      <c r="A145" s="71" t="s">
        <v>155</v>
      </c>
      <c r="B145" s="26"/>
      <c r="C145" s="25"/>
      <c r="D145" s="27"/>
      <c r="E145" s="25"/>
      <c r="F145" s="81"/>
      <c r="G145" s="81"/>
      <c r="H145" s="81"/>
      <c r="I145" s="81"/>
      <c r="J145" s="81"/>
      <c r="K145" s="81"/>
    </row>
    <row r="146" spans="1:11">
      <c r="A146" s="29"/>
      <c r="B146" s="29"/>
      <c r="C146" s="29"/>
      <c r="D146" s="29"/>
      <c r="E146" s="25"/>
      <c r="F146" s="81"/>
      <c r="G146" s="81"/>
      <c r="H146" s="81"/>
      <c r="I146" s="81"/>
      <c r="J146" s="81"/>
      <c r="K146" s="81"/>
    </row>
    <row r="147" spans="1:11" ht="17.399999999999999">
      <c r="A147" s="31" t="s">
        <v>11</v>
      </c>
      <c r="B147" s="31"/>
      <c r="C147" s="83" t="s">
        <v>94</v>
      </c>
      <c r="D147" s="83" t="s">
        <v>95</v>
      </c>
      <c r="E147" s="25"/>
      <c r="F147" s="81"/>
      <c r="G147" s="81"/>
      <c r="H147" s="81"/>
      <c r="I147" s="81"/>
      <c r="J147" s="81"/>
      <c r="K147" s="81"/>
    </row>
    <row r="148" spans="1:11">
      <c r="A148" s="72" t="s">
        <v>74</v>
      </c>
      <c r="B148" s="32"/>
      <c r="C148" s="34"/>
      <c r="D148" s="34"/>
      <c r="E148" s="25"/>
      <c r="F148" s="81"/>
      <c r="G148" s="81"/>
      <c r="H148" s="81"/>
      <c r="I148" s="81"/>
      <c r="J148" s="81"/>
      <c r="K148" s="81"/>
    </row>
    <row r="149" spans="1:11">
      <c r="A149" s="29"/>
      <c r="B149" s="32" t="s">
        <v>142</v>
      </c>
      <c r="C149" s="33"/>
      <c r="D149" s="33"/>
      <c r="E149" s="25"/>
      <c r="F149" s="81"/>
      <c r="G149" s="81"/>
      <c r="H149" s="81"/>
      <c r="I149" s="81"/>
      <c r="J149" s="81"/>
      <c r="K149" s="81"/>
    </row>
    <row r="150" spans="1:11">
      <c r="A150" s="29"/>
      <c r="B150" s="32" t="s">
        <v>72</v>
      </c>
      <c r="C150" s="33"/>
      <c r="D150" s="33"/>
      <c r="E150" s="25"/>
      <c r="F150" s="81"/>
      <c r="G150" s="81"/>
      <c r="H150" s="81"/>
      <c r="I150" s="81"/>
      <c r="J150" s="81"/>
      <c r="K150" s="81"/>
    </row>
    <row r="151" spans="1:11">
      <c r="A151" s="29"/>
      <c r="B151" s="32" t="s">
        <v>143</v>
      </c>
      <c r="C151" s="33"/>
      <c r="D151" s="33"/>
      <c r="E151" s="25"/>
      <c r="F151" s="81"/>
      <c r="G151" s="81"/>
      <c r="H151" s="81"/>
      <c r="I151" s="81"/>
      <c r="J151" s="81"/>
      <c r="K151" s="81"/>
    </row>
    <row r="152" spans="1:11">
      <c r="A152" s="29"/>
      <c r="B152" s="32" t="s">
        <v>86</v>
      </c>
      <c r="C152" s="33"/>
      <c r="D152" s="33"/>
      <c r="E152" s="25"/>
      <c r="F152" s="81"/>
      <c r="G152" s="81"/>
      <c r="H152" s="81"/>
      <c r="I152" s="81"/>
      <c r="J152" s="81"/>
      <c r="K152" s="81"/>
    </row>
    <row r="153" spans="1:11">
      <c r="A153" s="29"/>
      <c r="B153" s="32" t="s">
        <v>144</v>
      </c>
      <c r="C153" s="33"/>
      <c r="D153" s="33"/>
      <c r="E153" s="25"/>
      <c r="F153" s="81"/>
      <c r="G153" s="81"/>
      <c r="H153" s="81"/>
      <c r="I153" s="81"/>
      <c r="J153" s="81"/>
      <c r="K153" s="81"/>
    </row>
    <row r="154" spans="1:11">
      <c r="A154" s="29"/>
      <c r="B154" s="32" t="s">
        <v>85</v>
      </c>
      <c r="C154" s="33"/>
      <c r="D154" s="33"/>
      <c r="E154" s="25"/>
      <c r="F154" s="81"/>
      <c r="G154" s="81"/>
      <c r="H154" s="81"/>
      <c r="I154" s="81"/>
      <c r="J154" s="81"/>
      <c r="K154" s="81"/>
    </row>
    <row r="155" spans="1:11">
      <c r="A155" s="72" t="s">
        <v>73</v>
      </c>
      <c r="B155" s="32"/>
      <c r="C155" s="34"/>
      <c r="D155" s="34"/>
      <c r="E155" s="25"/>
      <c r="F155" s="81"/>
      <c r="G155" s="81"/>
      <c r="H155" s="81"/>
      <c r="I155" s="81"/>
      <c r="J155" s="81"/>
      <c r="K155" s="81"/>
    </row>
    <row r="156" spans="1:11">
      <c r="A156" s="29"/>
      <c r="B156" s="32" t="s">
        <v>13</v>
      </c>
      <c r="C156" s="33"/>
      <c r="D156" s="33"/>
      <c r="E156" s="25"/>
      <c r="F156" s="81"/>
      <c r="G156" s="81"/>
      <c r="H156" s="81"/>
      <c r="I156" s="81"/>
      <c r="J156" s="81"/>
      <c r="K156" s="81"/>
    </row>
    <row r="157" spans="1:11">
      <c r="A157" s="29"/>
      <c r="B157" s="32" t="s">
        <v>12</v>
      </c>
      <c r="C157" s="33"/>
      <c r="D157" s="33"/>
      <c r="E157" s="25"/>
      <c r="F157" s="81"/>
      <c r="G157" s="81"/>
      <c r="H157" s="81"/>
      <c r="I157" s="81"/>
      <c r="J157" s="81"/>
      <c r="K157" s="81"/>
    </row>
    <row r="158" spans="1:11">
      <c r="A158" s="29"/>
      <c r="B158" s="32"/>
      <c r="C158" s="34"/>
      <c r="D158" s="34"/>
      <c r="E158" s="25"/>
      <c r="F158" s="81"/>
      <c r="G158" s="81"/>
      <c r="H158" s="81"/>
      <c r="I158" s="81"/>
      <c r="J158" s="81"/>
      <c r="K158" s="81"/>
    </row>
    <row r="159" spans="1:11" ht="15.6">
      <c r="A159" s="35" t="s">
        <v>20</v>
      </c>
      <c r="B159" s="35"/>
      <c r="C159" s="36">
        <f>SUM(C148:C158)</f>
        <v>0</v>
      </c>
      <c r="D159" s="36">
        <f>SUM(D148:D158)</f>
        <v>0</v>
      </c>
      <c r="E159" s="25"/>
      <c r="F159" s="81"/>
      <c r="G159" s="81"/>
      <c r="H159" s="81"/>
      <c r="I159" s="81"/>
      <c r="J159" s="81"/>
      <c r="K159" s="81"/>
    </row>
    <row r="160" spans="1:11">
      <c r="A160" s="29"/>
      <c r="B160" s="29"/>
      <c r="C160" s="37" t="s">
        <v>9</v>
      </c>
      <c r="D160" s="29"/>
      <c r="E160" s="25"/>
      <c r="F160" s="81"/>
      <c r="G160" s="81"/>
      <c r="H160" s="81"/>
      <c r="I160" s="81"/>
      <c r="J160" s="81"/>
      <c r="K160" s="81"/>
    </row>
    <row r="161" spans="1:11" ht="17.399999999999999">
      <c r="A161" s="31" t="s">
        <v>14</v>
      </c>
      <c r="B161" s="31"/>
      <c r="C161" s="38"/>
      <c r="D161" s="38"/>
      <c r="E161" s="25"/>
      <c r="F161" s="81"/>
      <c r="G161" s="81"/>
      <c r="H161" s="81"/>
      <c r="I161" s="81"/>
      <c r="J161" s="81"/>
      <c r="K161" s="81"/>
    </row>
    <row r="162" spans="1:11">
      <c r="A162" s="43" t="s">
        <v>79</v>
      </c>
      <c r="B162" s="42"/>
      <c r="C162" s="42"/>
      <c r="D162" s="42"/>
      <c r="E162" s="42"/>
    </row>
    <row r="163" spans="1:11">
      <c r="A163" s="29"/>
      <c r="B163" s="39" t="s">
        <v>75</v>
      </c>
      <c r="C163" s="33"/>
      <c r="D163" s="33"/>
      <c r="E163" s="25"/>
    </row>
    <row r="164" spans="1:11">
      <c r="A164" s="29"/>
      <c r="B164" s="39" t="s">
        <v>146</v>
      </c>
      <c r="C164" s="33"/>
      <c r="D164" s="33"/>
      <c r="E164" s="25"/>
    </row>
    <row r="165" spans="1:11">
      <c r="A165" s="29"/>
      <c r="B165" s="39" t="s">
        <v>147</v>
      </c>
      <c r="C165" s="33"/>
      <c r="D165" s="33"/>
      <c r="E165" s="25"/>
    </row>
    <row r="166" spans="1:11">
      <c r="A166" s="29"/>
      <c r="B166" s="39" t="s">
        <v>76</v>
      </c>
      <c r="C166" s="33"/>
      <c r="D166" s="33"/>
      <c r="E166" s="25"/>
    </row>
    <row r="167" spans="1:11">
      <c r="A167" s="29"/>
      <c r="B167" s="39" t="s">
        <v>145</v>
      </c>
      <c r="C167" s="33"/>
      <c r="D167" s="33"/>
      <c r="E167" s="25"/>
    </row>
    <row r="168" spans="1:11">
      <c r="A168" s="43" t="s">
        <v>18</v>
      </c>
      <c r="B168" s="42"/>
      <c r="C168" s="42"/>
      <c r="D168" s="42"/>
      <c r="E168" s="42"/>
    </row>
    <row r="169" spans="1:11">
      <c r="A169" s="29"/>
      <c r="B169" s="39" t="s">
        <v>101</v>
      </c>
      <c r="C169" s="33"/>
      <c r="D169" s="33"/>
      <c r="E169" s="25"/>
    </row>
    <row r="170" spans="1:11">
      <c r="A170" s="29"/>
      <c r="B170" s="39" t="s">
        <v>148</v>
      </c>
      <c r="C170" s="33"/>
      <c r="D170" s="33"/>
      <c r="E170" s="25"/>
    </row>
    <row r="171" spans="1:11">
      <c r="A171" s="43" t="s">
        <v>17</v>
      </c>
      <c r="B171" s="42"/>
      <c r="C171" s="42"/>
      <c r="D171" s="42"/>
      <c r="E171" s="42"/>
    </row>
    <row r="172" spans="1:11">
      <c r="A172" s="29"/>
      <c r="B172" s="39" t="s">
        <v>102</v>
      </c>
      <c r="C172" s="33"/>
      <c r="D172" s="33"/>
      <c r="E172" s="25"/>
    </row>
    <row r="173" spans="1:11">
      <c r="A173" s="29"/>
      <c r="B173" s="39" t="s">
        <v>149</v>
      </c>
      <c r="C173" s="33"/>
      <c r="D173" s="33"/>
      <c r="E173" s="25"/>
    </row>
    <row r="174" spans="1:11">
      <c r="A174" s="29"/>
      <c r="B174" s="39" t="s">
        <v>106</v>
      </c>
      <c r="C174" s="33"/>
      <c r="D174" s="33"/>
      <c r="E174" s="25"/>
    </row>
    <row r="175" spans="1:11">
      <c r="A175" s="43" t="s">
        <v>151</v>
      </c>
      <c r="B175" s="42"/>
      <c r="C175" s="42"/>
      <c r="D175" s="42"/>
      <c r="E175" s="42"/>
    </row>
    <row r="176" spans="1:11">
      <c r="A176" s="29"/>
      <c r="B176" s="39" t="s">
        <v>150</v>
      </c>
      <c r="C176" s="33"/>
      <c r="D176" s="33"/>
      <c r="E176" s="25"/>
    </row>
    <row r="177" spans="1:5">
      <c r="A177" s="29"/>
      <c r="B177" s="39" t="s">
        <v>152</v>
      </c>
      <c r="C177" s="33"/>
      <c r="D177" s="33"/>
      <c r="E177" s="25"/>
    </row>
    <row r="178" spans="1:5">
      <c r="A178" s="29"/>
      <c r="B178" s="39" t="s">
        <v>15</v>
      </c>
      <c r="C178" s="33"/>
      <c r="D178" s="33"/>
      <c r="E178" s="25"/>
    </row>
    <row r="179" spans="1:5">
      <c r="A179" s="29"/>
      <c r="B179" s="39" t="s">
        <v>101</v>
      </c>
      <c r="C179" s="33"/>
      <c r="D179" s="33"/>
      <c r="E179" s="25"/>
    </row>
    <row r="180" spans="1:5">
      <c r="A180" s="29"/>
      <c r="B180" s="39" t="s">
        <v>100</v>
      </c>
      <c r="C180" s="33"/>
      <c r="D180" s="33"/>
      <c r="E180" s="25"/>
    </row>
    <row r="181" spans="1:5">
      <c r="A181" s="29"/>
      <c r="B181" s="39" t="s">
        <v>153</v>
      </c>
      <c r="C181" s="33"/>
      <c r="D181" s="33"/>
      <c r="E181" s="25"/>
    </row>
    <row r="182" spans="1:5">
      <c r="A182" s="29"/>
      <c r="B182" s="39" t="s">
        <v>16</v>
      </c>
      <c r="C182" s="33"/>
      <c r="D182" s="33"/>
      <c r="E182" s="25"/>
    </row>
    <row r="183" spans="1:5">
      <c r="A183" s="29"/>
      <c r="B183" s="39" t="s">
        <v>98</v>
      </c>
      <c r="C183" s="33"/>
      <c r="D183" s="33"/>
      <c r="E183" s="25"/>
    </row>
    <row r="184" spans="1:5">
      <c r="A184" s="29"/>
      <c r="B184" s="39" t="s">
        <v>99</v>
      </c>
      <c r="C184" s="33"/>
      <c r="D184" s="33"/>
      <c r="E184" s="25"/>
    </row>
    <row r="185" spans="1:5">
      <c r="A185" s="29"/>
      <c r="B185" s="39" t="s">
        <v>96</v>
      </c>
      <c r="C185" s="33"/>
      <c r="D185" s="33"/>
      <c r="E185" s="25"/>
    </row>
    <row r="186" spans="1:5">
      <c r="A186" s="29"/>
      <c r="B186" s="39" t="s">
        <v>84</v>
      </c>
      <c r="C186" s="33"/>
      <c r="D186" s="33"/>
      <c r="E186" s="25"/>
    </row>
    <row r="187" spans="1:5">
      <c r="A187" s="29"/>
      <c r="B187" s="39"/>
      <c r="C187" s="34"/>
      <c r="D187" s="34"/>
      <c r="E187" s="25"/>
    </row>
    <row r="188" spans="1:5" ht="15.6">
      <c r="A188" s="35" t="s">
        <v>19</v>
      </c>
      <c r="B188" s="35"/>
      <c r="C188" s="36">
        <f>SUM(C162:C187)</f>
        <v>0</v>
      </c>
      <c r="D188" s="36">
        <f>SUM(D162:D187)</f>
        <v>0</v>
      </c>
      <c r="E188" s="25"/>
    </row>
    <row r="189" spans="1:5">
      <c r="A189" s="29"/>
      <c r="B189" s="82" t="s">
        <v>154</v>
      </c>
      <c r="C189" s="34">
        <f>SUM(C171:C187)</f>
        <v>0</v>
      </c>
      <c r="D189" s="34">
        <f>SUM(D171:D187)</f>
        <v>0</v>
      </c>
      <c r="E189" s="25"/>
    </row>
    <row r="190" spans="1:5">
      <c r="A190" s="29"/>
      <c r="B190" s="29"/>
      <c r="C190" s="29"/>
      <c r="D190" s="29"/>
      <c r="E190" s="25"/>
    </row>
    <row r="191" spans="1:5" ht="16.2" thickBot="1">
      <c r="A191" s="40" t="s">
        <v>10</v>
      </c>
      <c r="B191" s="40"/>
      <c r="C191" s="41">
        <f>C159-C188</f>
        <v>0</v>
      </c>
      <c r="D191" s="41">
        <f>D159-D188</f>
        <v>0</v>
      </c>
      <c r="E191" s="25"/>
    </row>
    <row r="192" spans="1:5" ht="14.4" thickTop="1">
      <c r="A192" s="42"/>
      <c r="B192" s="42"/>
      <c r="C192" s="42"/>
      <c r="D192" s="42"/>
      <c r="E192" s="42"/>
    </row>
    <row r="193" spans="1:5" ht="17.399999999999999">
      <c r="A193" s="31" t="s">
        <v>77</v>
      </c>
      <c r="B193" s="31"/>
      <c r="C193" s="31"/>
      <c r="D193" s="31"/>
      <c r="E193" s="42"/>
    </row>
    <row r="194" spans="1:5">
      <c r="A194" s="74" t="s">
        <v>107</v>
      </c>
      <c r="B194" s="74"/>
      <c r="C194" s="78" t="str">
        <f>IFERROR(SUM(C171:C175)/SUM(C148:C155)," - ")</f>
        <v xml:space="preserve"> - </v>
      </c>
      <c r="D194" s="78" t="str">
        <f>IFERROR(SUM(D171:D175)/SUM(D148:D155)," - ")</f>
        <v xml:space="preserve"> - </v>
      </c>
      <c r="E194" s="42"/>
    </row>
    <row r="195" spans="1:5">
      <c r="A195" s="74" t="s">
        <v>81</v>
      </c>
      <c r="B195" s="74"/>
      <c r="C195" s="78" t="str">
        <f>IFERROR(SUM(C171:C175)/(SUM(C149:C155)-SUM(C162:C168))," - ")</f>
        <v xml:space="preserve"> - </v>
      </c>
      <c r="D195" s="78" t="str">
        <f>IFERROR(SUM(D171:D175)/(SUM(D149:D155)-SUM(D162:D168))," - ")</f>
        <v xml:space="preserve"> - 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2"/>
      <c r="B198" s="42"/>
      <c r="C198" s="42"/>
      <c r="D198" s="42"/>
      <c r="E198" s="42"/>
    </row>
    <row r="199" spans="1:5">
      <c r="A199" s="42"/>
      <c r="B199" s="42"/>
      <c r="C199" s="42"/>
      <c r="D199" s="42"/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/>
      <c r="B202" s="42"/>
      <c r="C202" s="42"/>
      <c r="D202" s="42"/>
      <c r="E202" s="42"/>
    </row>
    <row r="203" spans="1:5">
      <c r="A203" s="42"/>
      <c r="B203" s="42"/>
      <c r="C203" s="42"/>
      <c r="D203" s="42"/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/>
      <c r="B206" s="42"/>
      <c r="C206" s="42"/>
      <c r="D206" s="42"/>
      <c r="E206" s="42"/>
    </row>
    <row r="207" spans="1:5">
      <c r="A207" s="42"/>
      <c r="B207" s="42"/>
      <c r="C207" s="42"/>
      <c r="D207" s="42"/>
      <c r="E207" s="42"/>
    </row>
    <row r="208" spans="1:5">
      <c r="A208" s="42"/>
      <c r="B208" s="42"/>
      <c r="C208" s="42"/>
      <c r="D208" s="42"/>
      <c r="E208" s="42"/>
    </row>
    <row r="209" spans="1:5">
      <c r="A209" s="42"/>
      <c r="B209" s="42"/>
      <c r="C209" s="42"/>
      <c r="D209" s="42"/>
      <c r="E209" s="42"/>
    </row>
    <row r="210" spans="1:5">
      <c r="A210" s="42"/>
      <c r="B210" s="42"/>
      <c r="C210" s="42"/>
      <c r="D210" s="42"/>
      <c r="E210" s="42"/>
    </row>
    <row r="211" spans="1:5">
      <c r="A211" s="42"/>
      <c r="B211" s="42"/>
      <c r="C211" s="42"/>
      <c r="D211" s="42"/>
      <c r="E211" s="42"/>
    </row>
    <row r="212" spans="1:5">
      <c r="A212" s="42"/>
      <c r="B212" s="42"/>
      <c r="C212" s="42"/>
      <c r="D212" s="42"/>
      <c r="E212" s="42"/>
    </row>
  </sheetData>
  <mergeCells count="12">
    <mergeCell ref="B12:D12"/>
    <mergeCell ref="G12:I12"/>
    <mergeCell ref="B16:D16"/>
    <mergeCell ref="G16:I16"/>
    <mergeCell ref="B19:D19"/>
    <mergeCell ref="G19:I19"/>
    <mergeCell ref="B7:D7"/>
    <mergeCell ref="G7:I7"/>
    <mergeCell ref="B8:D8"/>
    <mergeCell ref="G8:I8"/>
    <mergeCell ref="B11:D11"/>
    <mergeCell ref="G11:I11"/>
  </mergeCells>
  <dataValidations count="2">
    <dataValidation type="list" allowBlank="1" showInputMessage="1" showErrorMessage="1" sqref="B13 G13">
      <formula1>"Own,Rent"</formula1>
    </dataValidation>
    <dataValidation type="list" allowBlank="1" showInputMessage="1" showErrorMessage="1" sqref="C84:C88">
      <formula1>"Checking,Savings,CD"</formula1>
    </dataValidation>
  </dataValidations>
  <hyperlinks>
    <hyperlink ref="C37" location="schedule1" display="Schedule 1:"/>
    <hyperlink ref="C38" location="schedule1" display="Schedule 1:"/>
    <hyperlink ref="C39" location="schedule1" display="Schedule 1:"/>
    <hyperlink ref="C43" location="schedule2" display="Schedule 2:"/>
    <hyperlink ref="C44" location="schedule3" display="Schedule 3:"/>
    <hyperlink ref="C45" location="schedule4" display="Schedule 4:"/>
    <hyperlink ref="C50" location="schedule6" display="Schedule 6:"/>
    <hyperlink ref="C51" location="schedule7" display="Schedule 7:"/>
    <hyperlink ref="C56" location="schedule8" display="Schedule 8:"/>
    <hyperlink ref="C63" location="schedule5a" display="Schedule 5:"/>
    <hyperlink ref="C64" location="schedule10" display="Schedule 10:"/>
    <hyperlink ref="C67" location="schedule11" display="Schedule 11:"/>
    <hyperlink ref="C68" location="schedule7" display="Schedule 7:"/>
    <hyperlink ref="C70" location="schedule12" display="Schedule 12: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start</vt:lpstr>
      <vt:lpstr>BalanceSheet</vt:lpstr>
      <vt:lpstr>Details</vt:lpstr>
      <vt:lpstr>CashFlow</vt:lpstr>
      <vt:lpstr>Final Page</vt:lpstr>
      <vt:lpstr>BalanceSheet!Print_Area</vt:lpstr>
      <vt:lpstr>CashFlow!Print_Area</vt:lpstr>
      <vt:lpstr>Details!Print_Area</vt:lpstr>
      <vt:lpstr>schedule1</vt:lpstr>
      <vt:lpstr>schedule11</vt:lpstr>
      <vt:lpstr>schedule12</vt:lpstr>
      <vt:lpstr>schedule2</vt:lpstr>
      <vt:lpstr>schedule5b</vt:lpstr>
      <vt:lpstr>schedule7</vt:lpstr>
      <vt:lpstr>schedule8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Financial Statement Template</dc:title>
  <cp:lastModifiedBy>khurramB</cp:lastModifiedBy>
  <cp:lastPrinted>2015-07-17T22:30:58Z</cp:lastPrinted>
  <dcterms:created xsi:type="dcterms:W3CDTF">2004-08-16T18:44:14Z</dcterms:created>
  <dcterms:modified xsi:type="dcterms:W3CDTF">2017-03-03T20:38:04Z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2015 Vertex42 LLC</vt:lpwstr>
  </property>
  <property fmtid="{D5CDD505-2E9C-101B-9397-08002B2CF9AE}" pid="3" name="Version">
    <vt:lpwstr>1.0.2</vt:lpwstr>
  </property>
</Properties>
</file>