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81b30255807054/Desktop/"/>
    </mc:Choice>
  </mc:AlternateContent>
  <xr:revisionPtr revIDLastSave="0" documentId="8_{837CF9CB-BF22-4ED3-B9D3-6A7449DDBCC6}" xr6:coauthVersionLast="47" xr6:coauthVersionMax="47" xr10:uidLastSave="{00000000-0000-0000-0000-000000000000}"/>
  <bookViews>
    <workbookView xWindow="-120" yWindow="-120" windowWidth="29040" windowHeight="15840" activeTab="2" xr2:uid="{40D277F7-050E-4D17-BABF-4A8DD3BAA64F}"/>
  </bookViews>
  <sheets>
    <sheet name="Data" sheetId="1" r:id="rId1"/>
    <sheet name="Pivot_Tables" sheetId="9" r:id="rId2"/>
    <sheet name="Dashboard" sheetId="8" r:id="rId3"/>
    <sheet name="Total Sales by City" sheetId="2" r:id="rId4"/>
    <sheet name="Average Sales by Gender" sheetId="3" r:id="rId5"/>
    <sheet name="Top Product Lines" sheetId="4" r:id="rId6"/>
    <sheet name="Q1 Sales Trend" sheetId="7" r:id="rId7"/>
  </sheets>
  <definedNames>
    <definedName name="_xlcn.WorksheetConnection_supermarket_salesSheet1.csv.xlsxTable11" hidden="1">Table1[]</definedName>
  </definedNames>
  <calcPr calcId="0"/>
  <pivotCaches>
    <pivotCache cacheId="7" r:id="rId8"/>
    <pivotCache cacheId="23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upermarket_sales - Sheet1.csv.xlsx!Table1"/>
        </x15:modelTables>
      </x15:dataModel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B4499-E1E9-44A9-A95A-386186BDEB7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A890B3-B31E-436E-AFC7-D1D167A5116F}" name="WorksheetConnection_supermarket_sales - Sheet1.csv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upermarket_salesSheet1.csv.xlsxTable11"/>
        </x15:connection>
      </ext>
    </extLst>
  </connection>
</connections>
</file>

<file path=xl/sharedStrings.xml><?xml version="1.0" encoding="utf-8"?>
<sst xmlns="http://schemas.openxmlformats.org/spreadsheetml/2006/main" count="7044" uniqueCount="1044">
  <si>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</si>
  <si>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</si>
  <si>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</si>
  <si>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</si>
  <si>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</si>
  <si>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</si>
  <si>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</si>
  <si>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</si>
  <si>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</si>
  <si>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</si>
  <si>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</si>
  <si>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</si>
  <si>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</si>
  <si>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</si>
  <si>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</si>
  <si>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</si>
  <si>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</si>
  <si>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</si>
  <si>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</si>
  <si>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</si>
  <si>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</si>
  <si>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</si>
  <si>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</si>
  <si>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</si>
  <si>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</si>
  <si>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</si>
  <si>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</si>
  <si>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</si>
  <si>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</si>
  <si>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</si>
  <si>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</si>
  <si>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</si>
  <si>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</si>
  <si>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</si>
  <si>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</si>
  <si>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</si>
  <si>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</si>
  <si>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</si>
  <si>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</si>
  <si>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</si>
  <si>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</si>
  <si>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</si>
  <si>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</si>
  <si>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</si>
  <si>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</si>
  <si>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</si>
  <si>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</si>
  <si>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</si>
  <si>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</si>
  <si>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</si>
  <si>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</si>
  <si>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</si>
  <si>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</si>
  <si>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</si>
  <si>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</si>
  <si>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</si>
  <si>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</si>
  <si>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</si>
  <si>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</si>
  <si>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</si>
  <si>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</si>
  <si>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</si>
  <si>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</si>
  <si>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</si>
  <si>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</si>
  <si>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</si>
  <si>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</si>
  <si>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</si>
  <si>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</si>
  <si>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</si>
  <si>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</si>
  <si>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</si>
  <si>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</si>
  <si>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</si>
  <si>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</si>
  <si>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</si>
  <si>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</si>
  <si>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</si>
  <si>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</si>
  <si>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</si>
  <si>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</si>
  <si>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</si>
  <si>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</si>
  <si>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</si>
  <si>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</si>
  <si>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</si>
  <si>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</si>
  <si>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</si>
  <si>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</si>
  <si>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</si>
  <si>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</si>
  <si>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</si>
  <si>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</si>
  <si>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</si>
  <si>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</si>
  <si>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</si>
  <si>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</si>
  <si>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</si>
  <si>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</si>
  <si>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</si>
  <si>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</si>
  <si>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</si>
  <si>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</si>
  <si>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</si>
  <si>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</si>
  <si>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</si>
  <si>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</si>
  <si>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</si>
  <si>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</si>
  <si>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</si>
  <si>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</si>
  <si>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</si>
  <si>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</si>
  <si>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</si>
  <si>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</si>
  <si>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</si>
  <si>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</si>
  <si>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</si>
  <si>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</si>
  <si>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</si>
  <si>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</si>
  <si>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</si>
  <si>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</si>
  <si>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</si>
  <si>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</si>
  <si>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</si>
  <si>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</si>
  <si>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</si>
  <si>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</si>
  <si>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</si>
  <si>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</si>
  <si>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</si>
  <si>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</si>
  <si>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</si>
  <si>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</si>
  <si>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</si>
  <si>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</si>
  <si>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</si>
  <si>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</si>
  <si>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</si>
  <si>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</si>
  <si>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</si>
  <si>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</si>
  <si>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</si>
  <si>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</si>
  <si>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</si>
  <si>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</si>
  <si>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</si>
  <si>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</si>
  <si>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</si>
  <si>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</si>
  <si>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</si>
  <si>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</si>
  <si>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</si>
  <si>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</si>
  <si>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</si>
  <si>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</si>
  <si>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</si>
  <si>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</si>
  <si>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</si>
  <si>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</si>
  <si>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</si>
  <si>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</si>
  <si>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</si>
  <si>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</si>
  <si>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</si>
  <si>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</si>
  <si>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</si>
  <si>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</si>
  <si>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</si>
  <si>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</si>
  <si>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</si>
  <si>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</si>
  <si>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</si>
  <si>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</si>
  <si>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</si>
  <si>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</si>
  <si>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</si>
  <si>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</si>
  <si>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</si>
  <si>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</si>
  <si>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</si>
  <si>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</si>
  <si>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</si>
  <si>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</si>
  <si>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</si>
  <si>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</si>
  <si>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</si>
  <si>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</si>
  <si>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</si>
  <si>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</si>
  <si>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</si>
  <si>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</si>
  <si>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</si>
  <si>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</si>
  <si>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</si>
  <si>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</si>
  <si>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</si>
  <si>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</si>
  <si>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</si>
  <si>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</si>
  <si>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</si>
  <si>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</si>
  <si>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</si>
  <si>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</si>
  <si>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</si>
  <si>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</si>
  <si>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</si>
  <si>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</si>
  <si>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</si>
  <si>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</si>
  <si>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</si>
  <si>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</si>
  <si>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</si>
  <si>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</si>
  <si>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</si>
  <si>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</si>
  <si>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</si>
  <si>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</si>
  <si>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</si>
  <si>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</si>
  <si>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</si>
  <si>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</si>
  <si>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</si>
  <si>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</si>
  <si>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</si>
  <si>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</si>
  <si>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</si>
  <si>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</si>
  <si>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</si>
  <si>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</si>
  <si>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</si>
  <si>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</si>
  <si>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</si>
  <si>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</si>
  <si>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</si>
  <si>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</si>
  <si>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</si>
  <si>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</si>
  <si>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</si>
  <si>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</si>
  <si>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</si>
  <si>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</si>
  <si>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</si>
  <si>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</si>
  <si>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</si>
  <si>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</si>
  <si>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</si>
  <si>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</si>
  <si>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</si>
  <si>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</si>
  <si>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</si>
  <si>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</si>
  <si>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</si>
  <si>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</si>
  <si>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</si>
  <si>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</si>
  <si>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</si>
  <si>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</si>
  <si>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</si>
  <si>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</si>
  <si>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</si>
  <si>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</si>
  <si>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</si>
  <si>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</si>
  <si>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</si>
  <si>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</si>
  <si>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</si>
  <si>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</si>
  <si>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</si>
  <si>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</si>
  <si>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</si>
  <si>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</si>
  <si>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</si>
  <si>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</si>
  <si>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</si>
  <si>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</si>
  <si>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</si>
  <si>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</si>
  <si>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</si>
  <si>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</si>
  <si>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</si>
  <si>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</si>
  <si>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</si>
  <si>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</si>
  <si>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</si>
  <si>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</si>
  <si>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</si>
  <si>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</si>
  <si>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</si>
  <si>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</si>
  <si>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</si>
  <si>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</si>
  <si>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</si>
  <si>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</si>
  <si>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</si>
  <si>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</si>
  <si>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</si>
  <si>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</si>
  <si>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</si>
  <si>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</si>
  <si>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</si>
  <si>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</si>
  <si>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</si>
  <si>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</si>
  <si>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</si>
  <si>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</si>
  <si>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</si>
  <si>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</si>
  <si>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</si>
  <si>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</si>
  <si>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</si>
  <si>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</si>
  <si>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</si>
  <si>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</si>
  <si>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</si>
  <si>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</si>
  <si>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</si>
  <si>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</si>
  <si>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</si>
  <si>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</si>
  <si>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</si>
  <si>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</si>
  <si>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</si>
  <si>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</si>
  <si>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</si>
  <si>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</si>
  <si>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</si>
  <si>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</si>
  <si>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</si>
  <si>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</si>
  <si>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</si>
  <si>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</si>
  <si>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</si>
  <si>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</si>
  <si>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</si>
  <si>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</si>
  <si>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</si>
  <si>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</si>
  <si>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</si>
  <si>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</si>
  <si>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</si>
  <si>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</si>
  <si>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</si>
  <si>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</si>
  <si>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</si>
  <si>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</si>
  <si>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</si>
  <si>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</si>
  <si>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</si>
  <si>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</si>
  <si>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</si>
  <si>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</si>
  <si>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</si>
  <si>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</si>
  <si>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</si>
  <si>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</si>
  <si>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</si>
  <si>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</si>
  <si>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</si>
  <si>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</si>
  <si>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</si>
  <si>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</si>
  <si>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</si>
  <si>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</si>
  <si>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</si>
  <si>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</si>
  <si>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</si>
  <si>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</si>
  <si>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</si>
  <si>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</si>
  <si>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</si>
  <si>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</si>
  <si>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</si>
  <si>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</si>
  <si>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</si>
  <si>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</si>
  <si>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</si>
  <si>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</si>
  <si>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</si>
  <si>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</si>
  <si>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</si>
  <si>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</si>
  <si>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</si>
  <si>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</si>
  <si>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</si>
  <si>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</si>
  <si>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</si>
  <si>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</si>
  <si>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</si>
  <si>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</si>
  <si>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</si>
  <si>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</si>
  <si>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</si>
  <si>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</si>
  <si>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</si>
  <si>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</si>
  <si>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</si>
  <si>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</si>
  <si>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</si>
  <si>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</si>
  <si>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</si>
  <si>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</si>
  <si>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</si>
  <si>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</si>
  <si>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</si>
  <si>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</si>
  <si>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</si>
  <si>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</si>
  <si>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</si>
  <si>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</si>
  <si>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</si>
  <si>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</si>
  <si>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</si>
  <si>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</si>
  <si>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</si>
  <si>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</si>
  <si>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</si>
  <si>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</si>
  <si>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</si>
  <si>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</si>
  <si>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</si>
  <si>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</si>
  <si>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</si>
  <si>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</si>
  <si>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</si>
  <si>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</si>
  <si>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</si>
  <si>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</si>
  <si>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</si>
  <si>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</si>
  <si>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</si>
  <si>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</si>
  <si>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</si>
  <si>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</si>
  <si>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</si>
  <si>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</si>
  <si>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</si>
  <si>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</si>
  <si>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</si>
  <si>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</si>
  <si>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</si>
  <si>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</si>
  <si>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</si>
  <si>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</si>
  <si>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</si>
  <si>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</si>
  <si>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</si>
  <si>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</si>
  <si>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</si>
  <si>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</si>
  <si>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</si>
  <si>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</si>
  <si>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</si>
  <si>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</si>
  <si>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</si>
  <si>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</si>
  <si>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</si>
  <si>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</si>
  <si>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</si>
  <si>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</si>
  <si>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</si>
  <si>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</si>
  <si>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</si>
  <si>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</si>
  <si>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</si>
  <si>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</si>
  <si>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</si>
  <si>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</si>
  <si>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</si>
  <si>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</si>
  <si>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</si>
  <si>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</si>
  <si>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</si>
  <si>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</si>
  <si>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</si>
  <si>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</si>
  <si>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</si>
  <si>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</si>
  <si>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</si>
  <si>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</si>
  <si>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</si>
  <si>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</si>
  <si>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</si>
  <si>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</si>
  <si>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</si>
  <si>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</si>
  <si>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</si>
  <si>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</si>
  <si>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</si>
  <si>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</si>
  <si>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</si>
  <si>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</si>
  <si>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</si>
  <si>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</si>
  <si>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</si>
  <si>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</si>
  <si>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</si>
  <si>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</si>
  <si>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</si>
  <si>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</si>
  <si>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</si>
  <si>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</si>
  <si>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</si>
  <si>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</si>
  <si>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</si>
  <si>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</si>
  <si>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</si>
  <si>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</si>
  <si>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</si>
  <si>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</si>
  <si>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</si>
  <si>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</si>
  <si>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</si>
  <si>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</si>
  <si>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</si>
  <si>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</si>
  <si>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</si>
  <si>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</si>
  <si>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</si>
  <si>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</si>
  <si>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</si>
  <si>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</si>
  <si>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</si>
  <si>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</si>
  <si>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</si>
  <si>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</si>
  <si>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</si>
  <si>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</si>
  <si>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</si>
  <si>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</si>
  <si>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</si>
  <si>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</si>
  <si>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</si>
  <si>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</si>
  <si>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</si>
  <si>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</si>
  <si>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</si>
  <si>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</si>
  <si>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</si>
  <si>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</si>
  <si>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</si>
  <si>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</si>
  <si>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</si>
  <si>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</si>
  <si>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</si>
  <si>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</si>
  <si>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</si>
  <si>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</si>
  <si>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</si>
  <si>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</si>
  <si>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</si>
  <si>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</si>
  <si>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</si>
  <si>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</si>
  <si>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</si>
  <si>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</si>
  <si>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</si>
  <si>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</si>
  <si>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</si>
  <si>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</si>
  <si>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</si>
  <si>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</si>
  <si>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</si>
  <si>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</si>
  <si>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</si>
  <si>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</si>
  <si>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</si>
  <si>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</si>
  <si>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</si>
  <si>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</si>
  <si>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</si>
  <si>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</si>
  <si>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</si>
  <si>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</si>
  <si>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</si>
  <si>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</si>
  <si>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</si>
  <si>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</si>
  <si>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</si>
  <si>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</si>
  <si>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</si>
  <si>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</si>
  <si>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</si>
  <si>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</si>
  <si>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</si>
  <si>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</si>
  <si>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</si>
  <si>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</si>
  <si>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</si>
  <si>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</si>
  <si>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</si>
  <si>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</si>
  <si>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</si>
  <si>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</si>
  <si>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</si>
  <si>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</si>
  <si>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</si>
  <si>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</si>
  <si>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</si>
  <si>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</si>
  <si>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</si>
  <si>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</si>
  <si>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</si>
  <si>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</si>
  <si>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</si>
  <si>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</si>
  <si>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</si>
  <si>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</si>
  <si>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</si>
  <si>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</si>
  <si>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</si>
  <si>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</si>
  <si>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</si>
  <si>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</si>
  <si>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</si>
  <si>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</si>
  <si>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</si>
  <si>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</si>
  <si>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</si>
  <si>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</si>
  <si>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</si>
  <si>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</si>
  <si>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</si>
  <si>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</si>
  <si>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</si>
  <si>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</si>
  <si>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</si>
  <si>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</si>
  <si>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</si>
  <si>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</si>
  <si>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</si>
  <si>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</si>
  <si>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</si>
  <si>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</si>
  <si>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</si>
  <si>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</si>
  <si>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</si>
  <si>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</si>
  <si>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</si>
  <si>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</si>
  <si>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</si>
  <si>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</si>
  <si>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</si>
  <si>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</si>
  <si>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</si>
  <si>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</si>
  <si>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</si>
  <si>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</si>
  <si>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</si>
  <si>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</si>
  <si>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</si>
  <si>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</si>
  <si>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</si>
  <si>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</si>
  <si>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</si>
  <si>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</si>
  <si>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</si>
  <si>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</si>
  <si>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</si>
  <si>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</si>
  <si>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</si>
  <si>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</si>
  <si>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</si>
  <si>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</si>
  <si>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</si>
  <si>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</si>
  <si>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</si>
  <si>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</si>
  <si>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</si>
  <si>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</si>
  <si>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</si>
  <si>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</si>
  <si>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</si>
  <si>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</si>
  <si>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</si>
  <si>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</si>
  <si>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</si>
  <si>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</si>
  <si>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</si>
  <si>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</si>
  <si>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</si>
  <si>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</si>
  <si>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</si>
  <si>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</si>
  <si>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</si>
  <si>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</si>
  <si>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</si>
  <si>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</si>
  <si>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</si>
  <si>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</si>
  <si>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</si>
  <si>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</si>
  <si>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</si>
  <si>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</si>
  <si>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</si>
  <si>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</si>
  <si>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</si>
  <si>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</si>
  <si>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</si>
  <si>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</si>
  <si>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</si>
  <si>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</si>
  <si>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</si>
  <si>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</si>
  <si>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</si>
  <si>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</si>
  <si>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</si>
  <si>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</si>
  <si>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</si>
  <si>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</si>
  <si>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</si>
  <si>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</si>
  <si>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</si>
  <si>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</si>
  <si>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</si>
  <si>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</si>
  <si>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</si>
  <si>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</si>
  <si>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</si>
  <si>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</si>
  <si>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</si>
  <si>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</si>
  <si>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</si>
  <si>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</si>
  <si>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</si>
  <si>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</si>
  <si>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</si>
  <si>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</si>
  <si>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</si>
  <si>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</si>
  <si>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</si>
  <si>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</si>
  <si>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</si>
  <si>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</si>
  <si>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</si>
  <si>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</si>
  <si>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</si>
  <si>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</si>
  <si>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</si>
  <si>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</si>
  <si>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</si>
  <si>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</si>
  <si>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</si>
  <si>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</si>
  <si>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</si>
  <si>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</si>
  <si>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</si>
  <si>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</si>
  <si>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</si>
  <si>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</si>
  <si>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</si>
  <si>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</si>
  <si>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</si>
  <si>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</si>
  <si>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</si>
  <si>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</si>
  <si>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</si>
  <si>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</si>
  <si>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</si>
  <si>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</si>
  <si>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</si>
  <si>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</si>
  <si>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</si>
  <si>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</si>
  <si>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</si>
  <si>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</si>
  <si>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</si>
  <si>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</si>
  <si>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</si>
  <si>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</si>
  <si>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</si>
  <si>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</si>
  <si>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</si>
  <si>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</si>
  <si>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</si>
  <si>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</si>
  <si>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</si>
  <si>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</si>
  <si>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</si>
  <si>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</si>
  <si>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</si>
  <si>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</si>
  <si>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</si>
  <si>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</si>
  <si>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</si>
  <si>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</si>
  <si>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</si>
  <si>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</si>
  <si>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</si>
  <si>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</si>
  <si>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</si>
  <si>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</si>
  <si>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</si>
  <si>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</si>
  <si>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</si>
  <si>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</si>
  <si>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</si>
  <si>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</si>
  <si>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</si>
  <si>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</si>
  <si>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</si>
  <si>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</si>
  <si>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</si>
  <si>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</si>
  <si>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</si>
  <si>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</si>
  <si>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</si>
  <si>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</si>
  <si>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</si>
  <si>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</si>
  <si>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</si>
  <si>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</si>
  <si>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</si>
  <si>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</si>
  <si>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</si>
  <si>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</si>
  <si>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</si>
  <si>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</si>
  <si>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</si>
  <si>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</si>
  <si>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</si>
  <si>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</si>
  <si>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</si>
  <si>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</si>
  <si>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</si>
  <si>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</si>
  <si>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</si>
  <si>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</si>
  <si>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</si>
  <si>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</si>
  <si>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</si>
  <si>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</si>
  <si>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</si>
  <si>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</si>
  <si>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</si>
  <si>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</si>
  <si>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</si>
  <si>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</si>
  <si>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</si>
  <si>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</si>
  <si>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</si>
  <si>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</si>
  <si>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</si>
  <si>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</si>
  <si>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</si>
  <si>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</si>
  <si>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</si>
  <si>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</si>
  <si>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</si>
  <si>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</si>
  <si>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</si>
  <si>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</si>
  <si>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</si>
  <si>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</si>
  <si>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</si>
  <si>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</si>
  <si>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</si>
  <si>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</si>
  <si>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</si>
  <si>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</si>
  <si>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</si>
  <si>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</si>
  <si>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</si>
  <si>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</si>
  <si>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</si>
  <si>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</si>
  <si>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</si>
  <si>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</si>
  <si>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</si>
  <si>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</si>
  <si>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</si>
  <si>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</si>
  <si>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</si>
  <si>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</si>
  <si>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</si>
  <si>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</si>
  <si>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</si>
  <si>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</si>
  <si>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</si>
  <si>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</si>
  <si>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</si>
  <si>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</si>
  <si>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</si>
  <si>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</si>
  <si>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</si>
  <si>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</si>
  <si>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</si>
  <si>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</si>
  <si>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</si>
  <si>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</si>
  <si>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</si>
  <si>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</si>
  <si>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</si>
  <si>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</si>
  <si>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</si>
  <si>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</si>
  <si>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</si>
  <si>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</si>
  <si>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</si>
  <si>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</si>
  <si>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</si>
  <si>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</si>
  <si>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</si>
  <si>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</si>
  <si>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</si>
  <si>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</si>
  <si>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</si>
  <si>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</si>
  <si>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</si>
  <si>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</si>
  <si>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</si>
  <si>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</si>
  <si>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</si>
  <si>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</si>
  <si>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</si>
  <si>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</si>
  <si>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</si>
  <si>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</si>
  <si>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</si>
  <si>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</si>
  <si>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</si>
  <si>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</si>
  <si>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</si>
  <si>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</si>
  <si>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</si>
  <si>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</si>
  <si>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</si>
  <si>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</si>
  <si>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</si>
  <si>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</si>
  <si>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</si>
  <si>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</si>
  <si>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</si>
  <si>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</si>
  <si>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</si>
  <si>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</si>
  <si>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</si>
  <si>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</si>
  <si>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</si>
  <si>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</si>
  <si>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</si>
  <si>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</si>
  <si>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</si>
  <si>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</si>
  <si>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</si>
  <si>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</si>
  <si>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</si>
  <si>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</si>
  <si>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</si>
  <si>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</si>
  <si>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</si>
  <si>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</si>
  <si>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</si>
  <si>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</si>
  <si>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</si>
  <si>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</si>
  <si>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</si>
  <si>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</si>
  <si>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</si>
  <si>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</si>
  <si>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</si>
  <si>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</si>
  <si>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</si>
  <si>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</si>
  <si>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</si>
  <si>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</si>
  <si>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</si>
  <si>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</si>
  <si>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</si>
  <si>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</si>
  <si>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</si>
  <si>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</si>
  <si>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</si>
  <si>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</si>
  <si>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</si>
  <si>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</si>
  <si>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</si>
  <si>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</si>
  <si>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</si>
  <si>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</si>
  <si>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</si>
  <si>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</si>
  <si>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</si>
  <si>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</si>
  <si>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</si>
  <si>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</si>
  <si>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</si>
  <si>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</si>
  <si>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</si>
  <si>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</si>
  <si>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</si>
  <si>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</si>
  <si>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</si>
  <si>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</si>
  <si>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</si>
  <si>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</si>
  <si>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</si>
  <si>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</si>
  <si>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</si>
  <si>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</si>
  <si>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</si>
  <si>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</si>
  <si>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</si>
  <si>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</si>
  <si>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</si>
  <si>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</si>
  <si>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</si>
  <si>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</si>
  <si>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</si>
  <si>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</si>
  <si>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</si>
  <si>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</si>
  <si>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</si>
  <si>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</si>
  <si>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</si>
  <si>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</si>
  <si>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</si>
  <si>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</si>
  <si>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</si>
  <si>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</si>
  <si>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</si>
  <si>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</si>
  <si>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</si>
  <si>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</si>
  <si>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</si>
  <si>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</si>
  <si>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</si>
  <si>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</si>
  <si>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</si>
  <si>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</si>
  <si>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</si>
  <si>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</si>
  <si>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</si>
  <si>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</si>
  <si>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</si>
  <si>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</si>
  <si>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</si>
  <si>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</t>
  </si>
  <si>
    <t>Average of Total</t>
  </si>
  <si>
    <t>Month</t>
  </si>
  <si>
    <t>February</t>
  </si>
  <si>
    <t>January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</si>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</sst>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&quot;$&quot;* #,##0_);_(&quot;$&quot;* \(#,##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2" formatCode="0.0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9" formatCode="m/d/yyyy"/>
    </dxf>
    <dxf>
      <numFmt numFmtId="2" formatCode="0.00"/>
    </dxf>
    <dxf>
      <numFmt numFmtId="165" formatCode="_(&quot;$&quot;* #,##0_);_(&quot;$&quot;* \(#,##0\);_(&quot;$&quot;* &quot;-&quot;??_);_(@_)"/>
    </dxf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Pivot_Tables!$B$4:$B$7</c:f>
              <c:numCache>
                <c:formatCode>_("$"* #,##0_);_("$"* \(#,##0\);_("$"* "-"??_);_(@_)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63C-B04F-AE80E578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209632"/>
        <c:axId val="1854197632"/>
      </c:barChart>
      <c:catAx>
        <c:axId val="185420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97632"/>
        <c:crosses val="autoZero"/>
        <c:auto val="1"/>
        <c:lblAlgn val="ctr"/>
        <c:lblOffset val="100"/>
        <c:noMultiLvlLbl val="0"/>
      </c:catAx>
      <c:valAx>
        <c:axId val="1854197632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0963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Sales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60892388451443"/>
          <c:y val="0.16708333333333336"/>
          <c:w val="0.70927515310586176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Pivot_Tables!$E$3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Pivot_Tables!$E$4:$E$6</c:f>
              <c:numCache>
                <c:formatCode>0.00</c:formatCode>
                <c:ptCount val="2"/>
                <c:pt idx="0">
                  <c:v>335.09565868263479</c:v>
                </c:pt>
                <c:pt idx="1">
                  <c:v>310.78922645290606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E-429B-AA59-1C18E03A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194752"/>
        <c:axId val="1943180832"/>
      </c:barChart>
      <c:catAx>
        <c:axId val="19431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80832"/>
        <c:crosses val="autoZero"/>
        <c:auto val="1"/>
        <c:lblAlgn val="ctr"/>
        <c:lblOffset val="100"/>
        <c:noMultiLvlLbl val="0"/>
      </c:catAx>
      <c:valAx>
        <c:axId val="1943180832"/>
        <c:scaling>
          <c:orientation val="minMax"/>
          <c:min val="25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B2-4DB7-89BC-30B5E22349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B2-4DB7-89BC-30B5E22349E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B2-4DB7-89BC-30B5E22349EC}"/>
              </c:ext>
            </c:extLst>
          </c:dPt>
          <c:cat>
            <c:strRef>
              <c:f>Pivot_Tables!$G$4:$G$10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Pivot_Tables!$H$4:$H$10</c:f>
              <c:numCache>
                <c:formatCode>_("$"* #,##0_);_("$"* \(#,##0\);_("$"* "-"??_);_(@_)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2-4DB7-89BC-30B5E223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298912"/>
        <c:axId val="1943280192"/>
      </c:barChart>
      <c:catAx>
        <c:axId val="19432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80192"/>
        <c:crosses val="autoZero"/>
        <c:auto val="1"/>
        <c:lblAlgn val="ctr"/>
        <c:lblOffset val="100"/>
        <c:noMultiLvlLbl val="0"/>
      </c:catAx>
      <c:valAx>
        <c:axId val="1943280192"/>
        <c:scaling>
          <c:orientation val="minMax"/>
          <c:max val="60000"/>
          <c:min val="4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  <a:r>
              <a:rPr lang="en-US" baseline="0"/>
              <a:t> Sales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D7-46FD-9F57-407B2E995512}"/>
              </c:ext>
            </c:extLst>
          </c:dPt>
          <c:cat>
            <c:strRef>
              <c:f>Pivot_Tables!$J$4:$J$7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Pivot_Tables!$K$4:$K$7</c:f>
              <c:numCache>
                <c:formatCode>_("$"* #,##0_);_("$"* \(#,##0\);_("$"* "-"??_);_(@_)</c:formatCode>
                <c:ptCount val="3"/>
                <c:pt idx="0">
                  <c:v>116291.868</c:v>
                </c:pt>
                <c:pt idx="1">
                  <c:v>109455.507</c:v>
                </c:pt>
                <c:pt idx="2">
                  <c:v>97219.373999999996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7-46FD-9F57-407B2E99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385184"/>
        <c:axId val="2024385664"/>
      </c:barChart>
      <c:catAx>
        <c:axId val="20243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85664"/>
        <c:crosses val="autoZero"/>
        <c:auto val="1"/>
        <c:lblAlgn val="ctr"/>
        <c:lblOffset val="100"/>
        <c:noMultiLvlLbl val="0"/>
      </c:catAx>
      <c:valAx>
        <c:axId val="202438566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Pivot_Tables!$B$4:$B$7</c:f>
              <c:numCache>
                <c:formatCode>_("$"* #,##0_);_("$"* \(#,##0\);_("$"* "-"??_);_(@_)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BE7-A295-1BF962DB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209632"/>
        <c:axId val="1854197632"/>
      </c:barChart>
      <c:catAx>
        <c:axId val="185420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97632"/>
        <c:crosses val="autoZero"/>
        <c:auto val="1"/>
        <c:lblAlgn val="ctr"/>
        <c:lblOffset val="100"/>
        <c:noMultiLvlLbl val="0"/>
      </c:catAx>
      <c:valAx>
        <c:axId val="1854197632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0963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Sales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Pivot_Tables!$E$4:$E$6</c:f>
              <c:numCache>
                <c:formatCode>0.00</c:formatCode>
                <c:ptCount val="2"/>
                <c:pt idx="0">
                  <c:v>335.09565868263479</c:v>
                </c:pt>
                <c:pt idx="1">
                  <c:v>310.78922645290606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0-4212-891A-DB08B499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194752"/>
        <c:axId val="1943180832"/>
      </c:barChart>
      <c:catAx>
        <c:axId val="19431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80832"/>
        <c:crosses val="autoZero"/>
        <c:auto val="1"/>
        <c:lblAlgn val="ctr"/>
        <c:lblOffset val="100"/>
        <c:noMultiLvlLbl val="0"/>
      </c:catAx>
      <c:valAx>
        <c:axId val="1943180832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70-41EA-9F26-9F935ACB09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70-41EA-9F26-9F935ACB092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0-41EA-9F26-9F935ACB0922}"/>
              </c:ext>
            </c:extLst>
          </c:dPt>
          <c:cat>
            <c:strRef>
              <c:f>Pivot_Tables!$G$4:$G$10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Pivot_Tables!$H$4:$H$10</c:f>
              <c:numCache>
                <c:formatCode>_("$"* #,##0_);_("$"* \(#,##0\);_("$"* "-"??_);_(@_)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0-41EA-9F26-9F935ACB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298912"/>
        <c:axId val="1943280192"/>
      </c:barChart>
      <c:catAx>
        <c:axId val="19432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80192"/>
        <c:crosses val="autoZero"/>
        <c:auto val="1"/>
        <c:lblAlgn val="ctr"/>
        <c:lblOffset val="100"/>
        <c:noMultiLvlLbl val="0"/>
      </c:catAx>
      <c:valAx>
        <c:axId val="1943280192"/>
        <c:scaling>
          <c:orientation val="minMax"/>
          <c:max val="60000"/>
          <c:min val="4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[supermarket_sales_analysis.xlsx]Pivot_Tables!PivotTable4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  <a:r>
              <a:rPr lang="en-US" baseline="0"/>
              <a:t> Sales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1C-4ACA-9A20-7EC0A83BA09C}"/>
              </c:ext>
            </c:extLst>
          </c:dPt>
          <c:cat>
            <c:strRef>
              <c:f>Pivot_Tables!$J$4:$J$7</c:f>
              <c:strCache>
                <c:ptCount val="3"/>
                <c:pt idx="0">
                  <c:v>January</c:v>
                </c:pt>
                <c:pt idx="1">
                  <c:v>March</c:v>
                </c:pt>
                <c:pt idx="2">
                  <c:v>February</c:v>
                </c:pt>
              </c:strCache>
            </c:strRef>
          </c:cat>
          <c:val>
            <c:numRef>
              <c:f>Pivot_Tables!$K$4:$K$7</c:f>
              <c:numCache>
                <c:formatCode>_("$"* #,##0_);_("$"* \(#,##0\);_("$"* "-"??_);_(@_)</c:formatCode>
                <c:ptCount val="3"/>
                <c:pt idx="0">
                  <c:v>116291.868</c:v>
                </c:pt>
                <c:pt idx="1">
                  <c:v>109455.507</c:v>
                </c:pt>
                <c:pt idx="2">
                  <c:v>97219.373999999996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C-4ACA-9A20-7EC0A83B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385184"/>
        <c:axId val="2024385664"/>
      </c:barChart>
      <c:catAx>
        <c:axId val="20243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85664"/>
        <c:crosses val="autoZero"/>
        <c:auto val="1"/>
        <c:lblAlgn val="ctr"/>
        <c:lblOffset val="100"/>
        <c:noMultiLvlLbl val="0"/>
      </c:catAx>
      <c:valAx>
        <c:axId val="20243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19050</xdr:rowOff>
    </xdr:from>
    <xdr:to>
      <xdr:col>7</xdr:col>
      <xdr:colOff>133350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53ECB-AB82-488B-B65F-83D99C72A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15</xdr:col>
      <xdr:colOff>0</xdr:colOff>
      <xdr:row>20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EFDED-9985-48DD-B771-16EF88618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590551</xdr:colOff>
      <xdr:row>6</xdr:row>
      <xdr:rowOff>9524</xdr:rowOff>
    </xdr:from>
    <xdr:to>
      <xdr:col>23</xdr:col>
      <xdr:colOff>438151</xdr:colOff>
      <xdr:row>25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3DD5BC-FE69-4080-8F3B-85F9D7125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228600</xdr:colOff>
      <xdr:row>6</xdr:row>
      <xdr:rowOff>66675</xdr:rowOff>
    </xdr:from>
    <xdr:to>
      <xdr:col>31</xdr:col>
      <xdr:colOff>533400</xdr:colOff>
      <xdr:row>20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5D8CE8-701D-4AF8-A045-BDE62A0B1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185737</xdr:rowOff>
    </xdr:from>
    <xdr:to>
      <xdr:col>10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B2ABF-59ED-B4EC-A0C5-1AD1F2953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14287</xdr:rowOff>
    </xdr:from>
    <xdr:to>
      <xdr:col>11</xdr:col>
      <xdr:colOff>323850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CB4DD-7204-1E83-0332-3E68D2BC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185737</xdr:rowOff>
    </xdr:from>
    <xdr:to>
      <xdr:col>13</xdr:col>
      <xdr:colOff>581024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66075-CB0F-F7C5-3800-5BE0FDF84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23812</xdr:rowOff>
    </xdr:from>
    <xdr:to>
      <xdr:col>11</xdr:col>
      <xdr:colOff>295275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ED700-6135-70F7-CCEF-9D96B57AC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50.32675601852" createdVersion="8" refreshedVersion="8" minRefreshableVersion="3" recordCount="1000" xr:uid="{9098FB42-D341-47A1-B9A3-37B23ECD07DA}">
  <cacheSource type="worksheet">
    <worksheetSource name="Table1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850.360398032404" backgroundQuery="1" createdVersion="8" refreshedVersion="8" minRefreshableVersion="3" recordCount="0" supportSubquery="1" supportAdvancedDrill="1" xr:uid="{AACED3D8-3515-4287-95E3-8AC16A55767F}">
  <cacheSource type="external" connectionId="1"/>
  <cacheFields count="2">
    <cacheField name="[Table1].[Month].[Month]" caption="Month" numFmtId="0" hierarchy="11" level="1">
      <sharedItems count="3">
        <s v="February"/>
        <s v="January"/>
        <s v="March"/>
      </sharedItems>
    </cacheField>
    <cacheField name="[Measures].[Sum of Total]" caption="Sum of Total" numFmtId="0" hierarchy="20" level="32767"/>
  </cacheFields>
  <cacheHierarchies count="21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Month]" caption="Month" attribute="1" defaultMemberUniqueName="[Table1].[Month].[All]" allUniqueName="[Table1].[Month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x v="0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</r>
  <r>
    <s v="226-31-3081"/>
    <s v="C"/>
    <x v="1"/>
    <s v="Normal"/>
    <x v="0"/>
    <x v="1"/>
    <n v="15.28"/>
    <n v="5"/>
    <n v="3.82"/>
    <n v="80.22"/>
    <d v="2019-03-08T00:00:00"/>
    <d v="1899-12-30T10:29:00"/>
    <s v="Cash"/>
    <n v="76.400000000000006"/>
    <n v="4.7619047620000003"/>
    <n v="3.82"/>
    <n v="9.6"/>
  </r>
  <r>
    <s v="631-41-3108"/>
    <s v="A"/>
    <x v="0"/>
    <s v="Normal"/>
    <x v="1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</r>
  <r>
    <s v="123-19-1176"/>
    <s v="A"/>
    <x v="0"/>
    <s v="Member"/>
    <x v="1"/>
    <x v="0"/>
    <n v="58.22"/>
    <n v="8"/>
    <n v="23.288"/>
    <n v="489.048"/>
    <d v="2019-01-27T00:00:00"/>
    <d v="1899-12-30T20:33:00"/>
    <s v="Ewallet"/>
    <n v="465.76"/>
    <n v="4.7619047620000003"/>
    <n v="23.288"/>
    <n v="8.4"/>
  </r>
  <r>
    <s v="373-73-7910"/>
    <s v="A"/>
    <x v="0"/>
    <s v="Normal"/>
    <x v="1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</r>
  <r>
    <s v="699-14-3026"/>
    <s v="C"/>
    <x v="1"/>
    <s v="Normal"/>
    <x v="1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</r>
  <r>
    <s v="355-53-5943"/>
    <s v="A"/>
    <x v="0"/>
    <s v="Member"/>
    <x v="0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</r>
  <r>
    <s v="315-22-5665"/>
    <s v="C"/>
    <x v="1"/>
    <s v="Normal"/>
    <x v="0"/>
    <x v="2"/>
    <n v="73.56"/>
    <n v="10"/>
    <n v="36.78"/>
    <n v="772.38"/>
    <d v="2019-02-24T00:00:00"/>
    <d v="1899-12-30T11:38:00"/>
    <s v="Ewallet"/>
    <n v="735.6"/>
    <n v="4.7619047620000003"/>
    <n v="36.78"/>
    <n v="8"/>
  </r>
  <r>
    <s v="665-32-9167"/>
    <s v="A"/>
    <x v="0"/>
    <s v="Member"/>
    <x v="0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</r>
  <r>
    <s v="692-92-5582"/>
    <s v="B"/>
    <x v="2"/>
    <s v="Member"/>
    <x v="0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</r>
  <r>
    <s v="351-62-0822"/>
    <s v="B"/>
    <x v="2"/>
    <s v="Member"/>
    <x v="0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</r>
  <r>
    <s v="529-56-3974"/>
    <s v="B"/>
    <x v="2"/>
    <s v="Member"/>
    <x v="1"/>
    <x v="1"/>
    <n v="25.51"/>
    <n v="4"/>
    <n v="5.1020000000000003"/>
    <n v="107.142"/>
    <d v="2019-03-09T00:00:00"/>
    <d v="1899-12-30T17:03:00"/>
    <s v="Cash"/>
    <n v="102.04"/>
    <n v="4.7619047620000003"/>
    <n v="5.1020000000000003"/>
    <n v="6.8"/>
  </r>
  <r>
    <s v="365-64-0515"/>
    <s v="A"/>
    <x v="0"/>
    <s v="Normal"/>
    <x v="0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</r>
  <r>
    <s v="252-56-2699"/>
    <s v="A"/>
    <x v="0"/>
    <s v="Normal"/>
    <x v="1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</r>
  <r>
    <s v="829-34-3910"/>
    <s v="A"/>
    <x v="0"/>
    <s v="Normal"/>
    <x v="0"/>
    <x v="0"/>
    <n v="71.38"/>
    <n v="10"/>
    <n v="35.69"/>
    <n v="749.49"/>
    <d v="2019-03-29T00:00:00"/>
    <d v="1899-12-30T19:21:00"/>
    <s v="Cash"/>
    <n v="713.8"/>
    <n v="4.7619047620000003"/>
    <n v="35.69"/>
    <n v="5.7"/>
  </r>
  <r>
    <s v="299-46-1805"/>
    <s v="B"/>
    <x v="2"/>
    <s v="Member"/>
    <x v="0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</r>
  <r>
    <s v="656-95-9349"/>
    <s v="A"/>
    <x v="0"/>
    <s v="Member"/>
    <x v="0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</r>
  <r>
    <s v="765-26-6951"/>
    <s v="A"/>
    <x v="0"/>
    <s v="Normal"/>
    <x v="1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</r>
  <r>
    <s v="329-62-1586"/>
    <s v="A"/>
    <x v="0"/>
    <s v="Normal"/>
    <x v="1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</r>
  <r>
    <s v="319-50-3348"/>
    <s v="B"/>
    <x v="2"/>
    <s v="Normal"/>
    <x v="0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</r>
  <r>
    <s v="300-71-4605"/>
    <s v="C"/>
    <x v="1"/>
    <s v="Member"/>
    <x v="1"/>
    <x v="1"/>
    <n v="86.04"/>
    <n v="5"/>
    <n v="21.51"/>
    <n v="451.71"/>
    <d v="2019-02-25T00:00:00"/>
    <d v="1899-12-30T11:24:00"/>
    <s v="Ewallet"/>
    <n v="430.2"/>
    <n v="4.7619047620000003"/>
    <n v="21.51"/>
    <n v="4.8"/>
  </r>
  <r>
    <s v="371-85-5789"/>
    <s v="B"/>
    <x v="2"/>
    <s v="Normal"/>
    <x v="1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</r>
  <r>
    <s v="273-16-6619"/>
    <s v="B"/>
    <x v="2"/>
    <s v="Normal"/>
    <x v="1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</r>
  <r>
    <s v="636-48-8204"/>
    <s v="A"/>
    <x v="0"/>
    <s v="Normal"/>
    <x v="1"/>
    <x v="1"/>
    <n v="34.56"/>
    <n v="5"/>
    <n v="8.64"/>
    <n v="181.44"/>
    <d v="2019-02-17T00:00:00"/>
    <d v="1899-12-30T11:15:00"/>
    <s v="Ewallet"/>
    <n v="172.8"/>
    <n v="4.7619047620000003"/>
    <n v="8.64"/>
    <n v="9.9"/>
  </r>
  <r>
    <s v="549-59-1358"/>
    <s v="A"/>
    <x v="0"/>
    <s v="Member"/>
    <x v="1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</r>
  <r>
    <s v="227-03-5010"/>
    <s v="A"/>
    <x v="0"/>
    <s v="Member"/>
    <x v="0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</r>
  <r>
    <s v="649-29-6775"/>
    <s v="B"/>
    <x v="2"/>
    <s v="Normal"/>
    <x v="1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</r>
  <r>
    <s v="189-17-4241"/>
    <s v="A"/>
    <x v="0"/>
    <s v="Normal"/>
    <x v="0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</r>
  <r>
    <s v="145-94-9061"/>
    <s v="B"/>
    <x v="2"/>
    <s v="Normal"/>
    <x v="0"/>
    <x v="4"/>
    <n v="88.36"/>
    <n v="5"/>
    <n v="22.09"/>
    <n v="463.89"/>
    <d v="2019-01-25T00:00:00"/>
    <d v="1899-12-30T19:48:00"/>
    <s v="Cash"/>
    <n v="441.8"/>
    <n v="4.7619047620000003"/>
    <n v="22.09"/>
    <n v="9.6"/>
  </r>
  <r>
    <s v="848-62-7243"/>
    <s v="A"/>
    <x v="0"/>
    <s v="Normal"/>
    <x v="1"/>
    <x v="0"/>
    <n v="24.89"/>
    <n v="9"/>
    <n v="11.2005"/>
    <n v="235.2105"/>
    <d v="2019-03-15T00:00:00"/>
    <d v="1899-12-30T15:36:00"/>
    <s v="Cash"/>
    <n v="224.01"/>
    <n v="4.7619047620000003"/>
    <n v="11.2005"/>
    <n v="7.4"/>
  </r>
  <r>
    <s v="871-79-8483"/>
    <s v="B"/>
    <x v="2"/>
    <s v="Normal"/>
    <x v="1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</r>
  <r>
    <s v="149-71-6266"/>
    <s v="B"/>
    <x v="2"/>
    <s v="Member"/>
    <x v="1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</r>
  <r>
    <s v="640-49-2076"/>
    <s v="B"/>
    <x v="2"/>
    <s v="Normal"/>
    <x v="1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</r>
  <r>
    <s v="595-11-5460"/>
    <s v="A"/>
    <x v="0"/>
    <s v="Normal"/>
    <x v="1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</r>
  <r>
    <s v="183-56-6882"/>
    <s v="C"/>
    <x v="1"/>
    <s v="Member"/>
    <x v="0"/>
    <x v="4"/>
    <n v="99.42"/>
    <n v="4"/>
    <n v="19.884"/>
    <n v="417.56400000000002"/>
    <d v="2019-02-06T00:00:00"/>
    <d v="1899-12-30T10:42:00"/>
    <s v="Ewallet"/>
    <n v="397.68"/>
    <n v="4.7619047620000003"/>
    <n v="19.884"/>
    <n v="7.5"/>
  </r>
  <r>
    <s v="232-16-2483"/>
    <s v="C"/>
    <x v="1"/>
    <s v="Member"/>
    <x v="0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</r>
  <r>
    <s v="129-29-8530"/>
    <s v="A"/>
    <x v="0"/>
    <s v="Member"/>
    <x v="1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</r>
  <r>
    <s v="272-65-1806"/>
    <s v="A"/>
    <x v="0"/>
    <s v="Normal"/>
    <x v="0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</r>
  <r>
    <s v="333-73-7901"/>
    <s v="C"/>
    <x v="1"/>
    <s v="Normal"/>
    <x v="0"/>
    <x v="0"/>
    <n v="54.92"/>
    <n v="8"/>
    <n v="21.968"/>
    <n v="461.32799999999997"/>
    <d v="2019-03-23T00:00:00"/>
    <d v="1899-12-30T13:24:00"/>
    <s v="Ewallet"/>
    <n v="439.36"/>
    <n v="4.7619047620000003"/>
    <n v="21.968"/>
    <n v="7.6"/>
  </r>
  <r>
    <s v="777-82-7220"/>
    <s v="B"/>
    <x v="2"/>
    <s v="Member"/>
    <x v="1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</r>
  <r>
    <s v="280-35-5823"/>
    <s v="B"/>
    <x v="2"/>
    <s v="Member"/>
    <x v="0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</r>
  <r>
    <s v="554-53-8700"/>
    <s v="C"/>
    <x v="1"/>
    <s v="Member"/>
    <x v="1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</r>
  <r>
    <s v="354-25-5821"/>
    <s v="B"/>
    <x v="2"/>
    <s v="Member"/>
    <x v="0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</r>
  <r>
    <s v="228-96-1411"/>
    <s v="C"/>
    <x v="1"/>
    <s v="Member"/>
    <x v="0"/>
    <x v="4"/>
    <n v="98.7"/>
    <n v="8"/>
    <n v="39.479999999999997"/>
    <n v="829.08"/>
    <d v="2019-03-04T00:00:00"/>
    <d v="1899-12-30T20:39:00"/>
    <s v="Cash"/>
    <n v="789.6"/>
    <n v="4.7619047620000003"/>
    <n v="39.479999999999997"/>
    <n v="7.6"/>
  </r>
  <r>
    <s v="617-15-4209"/>
    <s v="C"/>
    <x v="1"/>
    <s v="Member"/>
    <x v="1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</r>
  <r>
    <s v="132-32-9879"/>
    <s v="B"/>
    <x v="2"/>
    <s v="Member"/>
    <x v="0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</r>
  <r>
    <s v="370-41-7321"/>
    <s v="B"/>
    <x v="2"/>
    <s v="Member"/>
    <x v="1"/>
    <x v="0"/>
    <n v="56.69"/>
    <n v="9"/>
    <n v="25.5105"/>
    <n v="535.72050000000002"/>
    <d v="2019-02-27T00:00:00"/>
    <d v="1899-12-30T17:24:00"/>
    <s v="Credit card"/>
    <n v="510.21"/>
    <n v="4.7619047620000003"/>
    <n v="25.5105"/>
    <n v="8.4"/>
  </r>
  <r>
    <s v="727-46-3608"/>
    <s v="B"/>
    <x v="2"/>
    <s v="Member"/>
    <x v="0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</r>
  <r>
    <s v="669-54-1719"/>
    <s v="B"/>
    <x v="2"/>
    <s v="Member"/>
    <x v="1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</r>
  <r>
    <s v="574-22-5561"/>
    <s v="C"/>
    <x v="1"/>
    <s v="Member"/>
    <x v="0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</r>
  <r>
    <s v="326-78-5178"/>
    <s v="C"/>
    <x v="1"/>
    <s v="Member"/>
    <x v="1"/>
    <x v="4"/>
    <n v="91.4"/>
    <n v="7"/>
    <n v="31.99"/>
    <n v="671.79"/>
    <d v="2019-02-03T00:00:00"/>
    <d v="1899-12-30T10:19:00"/>
    <s v="Cash"/>
    <n v="639.79999999999995"/>
    <n v="4.7619047620000003"/>
    <n v="31.99"/>
    <n v="9.5"/>
  </r>
  <r>
    <s v="162-48-8011"/>
    <s v="A"/>
    <x v="0"/>
    <s v="Member"/>
    <x v="0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n v="8.5"/>
  </r>
  <r>
    <s v="616-24-2851"/>
    <s v="B"/>
    <x v="2"/>
    <s v="Member"/>
    <x v="0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</r>
  <r>
    <s v="778-71-5554"/>
    <s v="C"/>
    <x v="1"/>
    <s v="Member"/>
    <x v="1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</r>
  <r>
    <s v="242-55-6721"/>
    <s v="B"/>
    <x v="2"/>
    <s v="Normal"/>
    <x v="1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</r>
  <r>
    <s v="399-46-5918"/>
    <s v="C"/>
    <x v="1"/>
    <s v="Normal"/>
    <x v="0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</r>
  <r>
    <s v="106-35-6779"/>
    <s v="A"/>
    <x v="0"/>
    <s v="Member"/>
    <x v="1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</r>
  <r>
    <s v="635-40-6220"/>
    <s v="A"/>
    <x v="0"/>
    <s v="Normal"/>
    <x v="1"/>
    <x v="0"/>
    <n v="89.6"/>
    <n v="8"/>
    <n v="35.840000000000003"/>
    <n v="752.64"/>
    <d v="2019-02-07T00:00:00"/>
    <d v="1899-12-30T11:28:00"/>
    <s v="Ewallet"/>
    <n v="716.8"/>
    <n v="4.7619047620000003"/>
    <n v="35.840000000000003"/>
    <n v="6.6"/>
  </r>
  <r>
    <s v="817-48-8732"/>
    <s v="A"/>
    <x v="0"/>
    <s v="Member"/>
    <x v="0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</r>
  <r>
    <s v="120-06-4233"/>
    <s v="C"/>
    <x v="1"/>
    <s v="Normal"/>
    <x v="1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</r>
  <r>
    <s v="285-68-5083"/>
    <s v="C"/>
    <x v="1"/>
    <s v="Member"/>
    <x v="0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</r>
  <r>
    <s v="803-83-5989"/>
    <s v="C"/>
    <x v="1"/>
    <s v="Normal"/>
    <x v="1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</r>
  <r>
    <s v="347-34-2234"/>
    <s v="B"/>
    <x v="2"/>
    <s v="Member"/>
    <x v="0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</r>
  <r>
    <s v="199-75-8169"/>
    <s v="A"/>
    <x v="0"/>
    <s v="Member"/>
    <x v="1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</r>
  <r>
    <s v="853-23-2453"/>
    <s v="B"/>
    <x v="2"/>
    <s v="Member"/>
    <x v="1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n v="7.6"/>
  </r>
  <r>
    <s v="877-22-3308"/>
    <s v="A"/>
    <x v="0"/>
    <s v="Member"/>
    <x v="1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</r>
  <r>
    <s v="838-78-4295"/>
    <s v="C"/>
    <x v="1"/>
    <s v="Normal"/>
    <x v="0"/>
    <x v="0"/>
    <n v="33.47"/>
    <n v="2"/>
    <n v="3.347"/>
    <n v="70.287000000000006"/>
    <d v="2019-02-10T00:00:00"/>
    <d v="1899-12-30T15:43:00"/>
    <s v="Ewallet"/>
    <n v="66.94"/>
    <n v="4.7619047620000003"/>
    <n v="3.347"/>
    <n v="6.7"/>
  </r>
  <r>
    <s v="109-28-2512"/>
    <s v="B"/>
    <x v="2"/>
    <s v="Member"/>
    <x v="0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</r>
  <r>
    <s v="232-11-3025"/>
    <s v="A"/>
    <x v="0"/>
    <s v="Normal"/>
    <x v="1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</r>
  <r>
    <s v="382-03-4532"/>
    <s v="A"/>
    <x v="0"/>
    <s v="Member"/>
    <x v="0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</r>
  <r>
    <s v="393-65-2792"/>
    <s v="C"/>
    <x v="1"/>
    <s v="Normal"/>
    <x v="1"/>
    <x v="4"/>
    <n v="89.48"/>
    <n v="10"/>
    <n v="44.74"/>
    <n v="939.54"/>
    <d v="2019-01-06T00:00:00"/>
    <d v="1899-12-30T12:46:00"/>
    <s v="Credit card"/>
    <n v="894.8"/>
    <n v="4.7619047620000003"/>
    <n v="44.74"/>
    <n v="9.6"/>
  </r>
  <r>
    <s v="796-12-2025"/>
    <s v="C"/>
    <x v="1"/>
    <s v="Normal"/>
    <x v="1"/>
    <x v="5"/>
    <n v="62.12"/>
    <n v="10"/>
    <n v="31.06"/>
    <n v="652.26"/>
    <d v="2019-02-11T00:00:00"/>
    <d v="1899-12-30T16:19:00"/>
    <s v="Cash"/>
    <n v="621.20000000000005"/>
    <n v="4.7619047620000003"/>
    <n v="31.06"/>
    <n v="5.9"/>
  </r>
  <r>
    <s v="510-95-6347"/>
    <s v="B"/>
    <x v="2"/>
    <s v="Member"/>
    <x v="0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</r>
  <r>
    <s v="841-35-6630"/>
    <s v="C"/>
    <x v="1"/>
    <s v="Normal"/>
    <x v="0"/>
    <x v="1"/>
    <n v="75.91"/>
    <n v="6"/>
    <n v="22.773"/>
    <n v="478.233"/>
    <d v="2019-03-09T00:00:00"/>
    <d v="1899-12-30T18:21:00"/>
    <s v="Cash"/>
    <n v="455.46"/>
    <n v="4.7619047620000003"/>
    <n v="22.773"/>
    <n v="8.6999999999999993"/>
  </r>
  <r>
    <s v="287-21-9091"/>
    <s v="A"/>
    <x v="0"/>
    <s v="Normal"/>
    <x v="1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</r>
  <r>
    <s v="732-94-0499"/>
    <s v="C"/>
    <x v="1"/>
    <s v="Normal"/>
    <x v="0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</r>
  <r>
    <s v="263-10-3913"/>
    <s v="C"/>
    <x v="1"/>
    <s v="Member"/>
    <x v="1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</r>
  <r>
    <s v="381-20-0914"/>
    <s v="A"/>
    <x v="0"/>
    <s v="Member"/>
    <x v="0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</r>
  <r>
    <s v="829-49-1914"/>
    <s v="C"/>
    <x v="1"/>
    <s v="Member"/>
    <x v="0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</r>
  <r>
    <s v="756-01-7507"/>
    <s v="C"/>
    <x v="1"/>
    <s v="Normal"/>
    <x v="0"/>
    <x v="0"/>
    <n v="20.38"/>
    <n v="5"/>
    <n v="5.0949999999999998"/>
    <n v="106.995"/>
    <d v="2019-01-22T00:00:00"/>
    <d v="1899-12-30T18:56:00"/>
    <s v="Cash"/>
    <n v="101.9"/>
    <n v="4.7619047620000003"/>
    <n v="5.0949999999999998"/>
    <n v="6"/>
  </r>
  <r>
    <s v="870-72-4431"/>
    <s v="C"/>
    <x v="1"/>
    <s v="Normal"/>
    <x v="0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</r>
  <r>
    <s v="847-38-7188"/>
    <s v="B"/>
    <x v="2"/>
    <s v="Normal"/>
    <x v="0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</r>
  <r>
    <s v="480-63-2856"/>
    <s v="C"/>
    <x v="1"/>
    <s v="Normal"/>
    <x v="1"/>
    <x v="4"/>
    <n v="19.25"/>
    <n v="8"/>
    <n v="7.7"/>
    <n v="161.69999999999999"/>
    <d v="2019-01-23T00:00:00"/>
    <d v="1899-12-30T18:37:00"/>
    <s v="Ewallet"/>
    <n v="154"/>
    <n v="4.7619047620000003"/>
    <n v="7.7"/>
    <n v="6.6"/>
  </r>
  <r>
    <s v="787-56-0757"/>
    <s v="C"/>
    <x v="1"/>
    <s v="Member"/>
    <x v="0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</r>
  <r>
    <s v="360-39-5055"/>
    <s v="C"/>
    <x v="1"/>
    <s v="Member"/>
    <x v="1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</r>
  <r>
    <s v="730-50-9884"/>
    <s v="C"/>
    <x v="1"/>
    <s v="Normal"/>
    <x v="0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</r>
  <r>
    <s v="362-58-8315"/>
    <s v="C"/>
    <x v="1"/>
    <s v="Normal"/>
    <x v="1"/>
    <x v="5"/>
    <n v="76.52"/>
    <n v="5"/>
    <n v="19.13"/>
    <n v="401.73"/>
    <d v="2019-03-25T00:00:00"/>
    <d v="1899-12-30T10:23:00"/>
    <s v="Cash"/>
    <n v="382.6"/>
    <n v="4.7619047620000003"/>
    <n v="19.13"/>
    <n v="9.9"/>
  </r>
  <r>
    <s v="633-44-8566"/>
    <s v="A"/>
    <x v="0"/>
    <s v="Member"/>
    <x v="1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</r>
  <r>
    <s v="504-35-8843"/>
    <s v="A"/>
    <x v="0"/>
    <s v="Normal"/>
    <x v="1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</r>
  <r>
    <s v="318-68-5053"/>
    <s v="B"/>
    <x v="2"/>
    <s v="Normal"/>
    <x v="0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</r>
  <r>
    <s v="565-80-5980"/>
    <s v="C"/>
    <x v="1"/>
    <s v="Member"/>
    <x v="0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</r>
  <r>
    <s v="225-32-0908"/>
    <s v="C"/>
    <x v="1"/>
    <s v="Normal"/>
    <x v="0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</r>
  <r>
    <s v="873-51-0671"/>
    <s v="A"/>
    <x v="0"/>
    <s v="Member"/>
    <x v="0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</r>
  <r>
    <s v="152-08-9985"/>
    <s v="B"/>
    <x v="2"/>
    <s v="Member"/>
    <x v="1"/>
    <x v="0"/>
    <n v="64.36"/>
    <n v="9"/>
    <n v="28.962"/>
    <n v="608.202"/>
    <d v="2019-03-12T00:00:00"/>
    <d v="1899-12-30T12:09:00"/>
    <s v="Credit card"/>
    <n v="579.24"/>
    <n v="4.7619047620000003"/>
    <n v="28.962"/>
    <n v="8.6"/>
  </r>
  <r>
    <s v="512-91-0811"/>
    <s v="C"/>
    <x v="1"/>
    <s v="Normal"/>
    <x v="1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</r>
  <r>
    <s v="594-34-4444"/>
    <s v="A"/>
    <x v="0"/>
    <s v="Normal"/>
    <x v="1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</r>
  <r>
    <s v="766-85-7061"/>
    <s v="B"/>
    <x v="2"/>
    <s v="Normal"/>
    <x v="1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</r>
  <r>
    <s v="871-39-9221"/>
    <s v="C"/>
    <x v="1"/>
    <s v="Normal"/>
    <x v="0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</r>
  <r>
    <s v="865-92-6136"/>
    <s v="A"/>
    <x v="0"/>
    <s v="Normal"/>
    <x v="1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</r>
  <r>
    <s v="733-01-9107"/>
    <s v="B"/>
    <x v="2"/>
    <s v="Normal"/>
    <x v="1"/>
    <x v="2"/>
    <n v="82.7"/>
    <n v="6"/>
    <n v="24.81"/>
    <n v="521.01"/>
    <d v="2019-03-05T00:00:00"/>
    <d v="1899-12-30T18:14:00"/>
    <s v="Cash"/>
    <n v="496.2"/>
    <n v="4.7619047620000003"/>
    <n v="24.81"/>
    <n v="7.4"/>
  </r>
  <r>
    <s v="163-56-7055"/>
    <s v="C"/>
    <x v="1"/>
    <s v="Member"/>
    <x v="1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</r>
  <r>
    <s v="189-98-2939"/>
    <s v="C"/>
    <x v="1"/>
    <s v="Normal"/>
    <x v="1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</r>
  <r>
    <s v="551-21-3069"/>
    <s v="C"/>
    <x v="1"/>
    <s v="Normal"/>
    <x v="0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</r>
  <r>
    <s v="212-62-1842"/>
    <s v="A"/>
    <x v="0"/>
    <s v="Normal"/>
    <x v="1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</r>
  <r>
    <s v="716-39-1409"/>
    <s v="B"/>
    <x v="2"/>
    <s v="Normal"/>
    <x v="1"/>
    <x v="0"/>
    <n v="30.35"/>
    <n v="7"/>
    <n v="10.6225"/>
    <n v="223.07249999999999"/>
    <d v="2019-03-19T00:00:00"/>
    <d v="1899-12-30T18:19:00"/>
    <s v="Cash"/>
    <n v="212.45"/>
    <n v="4.7619047620000003"/>
    <n v="10.6225"/>
    <n v="8"/>
  </r>
  <r>
    <s v="704-48-3927"/>
    <s v="A"/>
    <x v="0"/>
    <s v="Member"/>
    <x v="1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</r>
  <r>
    <s v="628-34-3388"/>
    <s v="C"/>
    <x v="1"/>
    <s v="Normal"/>
    <x v="1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</r>
  <r>
    <s v="630-74-5166"/>
    <s v="A"/>
    <x v="0"/>
    <s v="Normal"/>
    <x v="1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</r>
  <r>
    <s v="588-01-7461"/>
    <s v="C"/>
    <x v="1"/>
    <s v="Normal"/>
    <x v="0"/>
    <x v="4"/>
    <n v="33.979999999999997"/>
    <n v="9"/>
    <n v="15.291"/>
    <n v="321.11099999999999"/>
    <d v="2019-03-24T00:00:00"/>
    <d v="1899-12-30T10:43:00"/>
    <s v="Cash"/>
    <n v="305.82"/>
    <n v="4.7619047620000003"/>
    <n v="15.291"/>
    <n v="4.2"/>
  </r>
  <r>
    <s v="861-77-0145"/>
    <s v="C"/>
    <x v="1"/>
    <s v="Member"/>
    <x v="1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</r>
  <r>
    <s v="479-26-8945"/>
    <s v="B"/>
    <x v="2"/>
    <s v="Member"/>
    <x v="0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</r>
  <r>
    <s v="210-67-5886"/>
    <s v="C"/>
    <x v="1"/>
    <s v="Member"/>
    <x v="0"/>
    <x v="0"/>
    <n v="98.21"/>
    <n v="3"/>
    <n v="14.7315"/>
    <n v="309.36149999999998"/>
    <d v="2019-02-05T00:00:00"/>
    <d v="1899-12-30T10:41:00"/>
    <s v="Credit card"/>
    <n v="294.63"/>
    <n v="4.7619047620000003"/>
    <n v="14.7315"/>
    <n v="7.8"/>
  </r>
  <r>
    <s v="227-78-1148"/>
    <s v="B"/>
    <x v="2"/>
    <s v="Normal"/>
    <x v="0"/>
    <x v="5"/>
    <n v="72.84"/>
    <n v="7"/>
    <n v="25.494"/>
    <n v="535.37400000000002"/>
    <d v="2019-02-15T00:00:00"/>
    <d v="1899-12-30T12:44:00"/>
    <s v="Cash"/>
    <n v="509.88"/>
    <n v="4.7619047620000003"/>
    <n v="25.494"/>
    <n v="8.4"/>
  </r>
  <r>
    <s v="645-44-1170"/>
    <s v="A"/>
    <x v="0"/>
    <s v="Member"/>
    <x v="1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</r>
  <r>
    <s v="237-01-6122"/>
    <s v="C"/>
    <x v="1"/>
    <s v="Member"/>
    <x v="0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</r>
  <r>
    <s v="225-98-1496"/>
    <s v="C"/>
    <x v="1"/>
    <s v="Normal"/>
    <x v="0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</r>
  <r>
    <s v="291-32-1427"/>
    <s v="B"/>
    <x v="2"/>
    <s v="Member"/>
    <x v="1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</r>
  <r>
    <s v="659-65-8956"/>
    <s v="B"/>
    <x v="2"/>
    <s v="Member"/>
    <x v="1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</r>
  <r>
    <s v="642-32-2990"/>
    <s v="A"/>
    <x v="0"/>
    <s v="Normal"/>
    <x v="0"/>
    <x v="4"/>
    <n v="10.96"/>
    <n v="10"/>
    <n v="5.48"/>
    <n v="115.08"/>
    <d v="2019-02-02T00:00:00"/>
    <d v="1899-12-30T20:48:00"/>
    <s v="Ewallet"/>
    <n v="109.6"/>
    <n v="4.7619047620000003"/>
    <n v="5.48"/>
    <n v="6"/>
  </r>
  <r>
    <s v="378-24-2715"/>
    <s v="B"/>
    <x v="2"/>
    <s v="Normal"/>
    <x v="1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</r>
  <r>
    <s v="638-60-7125"/>
    <s v="A"/>
    <x v="0"/>
    <s v="Normal"/>
    <x v="0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</r>
  <r>
    <s v="659-36-1684"/>
    <s v="C"/>
    <x v="1"/>
    <s v="Member"/>
    <x v="1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</r>
  <r>
    <s v="219-22-9386"/>
    <s v="B"/>
    <x v="2"/>
    <s v="Member"/>
    <x v="1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</r>
  <r>
    <s v="336-78-2147"/>
    <s v="C"/>
    <x v="1"/>
    <s v="Member"/>
    <x v="1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</r>
  <r>
    <s v="268-27-6179"/>
    <s v="B"/>
    <x v="2"/>
    <s v="Member"/>
    <x v="0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</r>
  <r>
    <s v="668-90-8900"/>
    <s v="A"/>
    <x v="0"/>
    <s v="Normal"/>
    <x v="0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</r>
  <r>
    <s v="870-54-3162"/>
    <s v="A"/>
    <x v="0"/>
    <s v="Normal"/>
    <x v="0"/>
    <x v="3"/>
    <n v="32.25"/>
    <n v="5"/>
    <n v="8.0625"/>
    <n v="169.3125"/>
    <d v="2019-01-27T00:00:00"/>
    <d v="1899-12-30T13:26:00"/>
    <s v="Cash"/>
    <n v="161.25"/>
    <n v="4.7619047620000003"/>
    <n v="8.0625"/>
    <n v="9"/>
  </r>
  <r>
    <s v="189-08-9157"/>
    <s v="C"/>
    <x v="1"/>
    <s v="Normal"/>
    <x v="0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</r>
  <r>
    <s v="663-86-9076"/>
    <s v="C"/>
    <x v="1"/>
    <s v="Member"/>
    <x v="0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</r>
  <r>
    <s v="549-84-7482"/>
    <s v="B"/>
    <x v="2"/>
    <s v="Normal"/>
    <x v="0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</r>
  <r>
    <s v="191-10-6171"/>
    <s v="B"/>
    <x v="2"/>
    <s v="Normal"/>
    <x v="0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</r>
  <r>
    <s v="802-70-5316"/>
    <s v="A"/>
    <x v="0"/>
    <s v="Member"/>
    <x v="0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</r>
  <r>
    <s v="695-51-0018"/>
    <s v="B"/>
    <x v="2"/>
    <s v="Normal"/>
    <x v="0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</r>
  <r>
    <s v="590-83-4591"/>
    <s v="B"/>
    <x v="2"/>
    <s v="Member"/>
    <x v="1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</r>
  <r>
    <s v="483-71-1164"/>
    <s v="C"/>
    <x v="1"/>
    <s v="Normal"/>
    <x v="0"/>
    <x v="0"/>
    <n v="81.3"/>
    <n v="6"/>
    <n v="24.39"/>
    <n v="512.19000000000005"/>
    <d v="2019-03-08T00:00:00"/>
    <d v="1899-12-30T16:43:00"/>
    <s v="Ewallet"/>
    <n v="487.8"/>
    <n v="4.7619047620000003"/>
    <n v="24.39"/>
    <n v="5.3"/>
  </r>
  <r>
    <s v="597-78-7908"/>
    <s v="C"/>
    <x v="1"/>
    <s v="Normal"/>
    <x v="1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</r>
  <r>
    <s v="700-81-1757"/>
    <s v="A"/>
    <x v="0"/>
    <s v="Normal"/>
    <x v="0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</r>
  <r>
    <s v="354-39-5160"/>
    <s v="A"/>
    <x v="0"/>
    <s v="Member"/>
    <x v="0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</r>
  <r>
    <s v="241-72-9525"/>
    <s v="B"/>
    <x v="2"/>
    <s v="Normal"/>
    <x v="1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</r>
  <r>
    <s v="575-30-8091"/>
    <s v="A"/>
    <x v="0"/>
    <s v="Normal"/>
    <x v="1"/>
    <x v="3"/>
    <n v="72.5"/>
    <n v="8"/>
    <n v="29"/>
    <n v="609"/>
    <d v="2019-03-16T00:00:00"/>
    <d v="1899-12-30T19:25:00"/>
    <s v="Ewallet"/>
    <n v="580"/>
    <n v="4.7619047620000003"/>
    <n v="29"/>
    <n v="9.1999999999999993"/>
  </r>
  <r>
    <s v="731-81-9469"/>
    <s v="C"/>
    <x v="1"/>
    <s v="Member"/>
    <x v="0"/>
    <x v="3"/>
    <n v="89.8"/>
    <n v="10"/>
    <n v="44.9"/>
    <n v="942.9"/>
    <d v="2019-01-23T00:00:00"/>
    <d v="1899-12-30T13:00:00"/>
    <s v="Credit card"/>
    <n v="898"/>
    <n v="4.7619047620000003"/>
    <n v="44.9"/>
    <n v="5.4"/>
  </r>
  <r>
    <s v="280-17-4359"/>
    <s v="C"/>
    <x v="1"/>
    <s v="Member"/>
    <x v="1"/>
    <x v="0"/>
    <n v="90.5"/>
    <n v="10"/>
    <n v="45.25"/>
    <n v="950.25"/>
    <d v="2019-01-25T00:00:00"/>
    <d v="1899-12-30T13:48:00"/>
    <s v="Cash"/>
    <n v="905"/>
    <n v="4.7619047620000003"/>
    <n v="45.25"/>
    <n v="8.1"/>
  </r>
  <r>
    <s v="338-65-2210"/>
    <s v="C"/>
    <x v="1"/>
    <s v="Member"/>
    <x v="0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</r>
  <r>
    <s v="488-25-4221"/>
    <s v="C"/>
    <x v="1"/>
    <s v="Member"/>
    <x v="0"/>
    <x v="4"/>
    <n v="30.41"/>
    <n v="1"/>
    <n v="1.5205"/>
    <n v="31.930499999999999"/>
    <d v="2019-02-22T00:00:00"/>
    <d v="1899-12-30T10:36:00"/>
    <s v="Credit card"/>
    <n v="30.41"/>
    <n v="4.7619047620000003"/>
    <n v="1.5205"/>
    <n v="8.4"/>
  </r>
  <r>
    <s v="239-10-7476"/>
    <s v="A"/>
    <x v="0"/>
    <s v="Normal"/>
    <x v="0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</r>
  <r>
    <s v="458-41-1477"/>
    <s v="C"/>
    <x v="1"/>
    <s v="Normal"/>
    <x v="0"/>
    <x v="0"/>
    <n v="46.26"/>
    <n v="6"/>
    <n v="13.878"/>
    <n v="291.43799999999999"/>
    <d v="2019-03-08T00:00:00"/>
    <d v="1899-12-30T17:11:00"/>
    <s v="Credit card"/>
    <n v="277.56"/>
    <n v="4.7619047620000003"/>
    <n v="13.878"/>
    <n v="9.5"/>
  </r>
  <r>
    <s v="685-64-1609"/>
    <s v="A"/>
    <x v="0"/>
    <s v="Member"/>
    <x v="0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</r>
  <r>
    <s v="568-90-5112"/>
    <s v="C"/>
    <x v="1"/>
    <s v="Normal"/>
    <x v="1"/>
    <x v="0"/>
    <n v="66.14"/>
    <n v="4"/>
    <n v="13.228"/>
    <n v="277.78800000000001"/>
    <d v="2019-03-19T00:00:00"/>
    <d v="1899-12-30T12:46:00"/>
    <s v="Credit card"/>
    <n v="264.56"/>
    <n v="4.7619047620000003"/>
    <n v="13.228"/>
    <n v="5.6"/>
  </r>
  <r>
    <s v="262-47-2794"/>
    <s v="B"/>
    <x v="2"/>
    <s v="Member"/>
    <x v="1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</r>
  <r>
    <s v="238-49-0436"/>
    <s v="A"/>
    <x v="0"/>
    <s v="Normal"/>
    <x v="1"/>
    <x v="0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</r>
  <r>
    <s v="608-96-3517"/>
    <s v="B"/>
    <x v="2"/>
    <s v="Member"/>
    <x v="0"/>
    <x v="5"/>
    <n v="91.54"/>
    <n v="4"/>
    <n v="18.308"/>
    <n v="384.46800000000002"/>
    <d v="2019-03-23T00:00:00"/>
    <d v="1899-12-30T19:20:00"/>
    <s v="Credit card"/>
    <n v="366.16"/>
    <n v="4.7619047620000003"/>
    <n v="18.308"/>
    <n v="4.8"/>
  </r>
  <r>
    <s v="584-86-7256"/>
    <s v="C"/>
    <x v="1"/>
    <s v="Member"/>
    <x v="1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</r>
  <r>
    <s v="746-94-0204"/>
    <s v="A"/>
    <x v="0"/>
    <s v="Normal"/>
    <x v="1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</r>
  <r>
    <s v="214-17-6927"/>
    <s v="C"/>
    <x v="1"/>
    <s v="Normal"/>
    <x v="0"/>
    <x v="4"/>
    <n v="16.48"/>
    <n v="6"/>
    <n v="4.944"/>
    <n v="103.824"/>
    <d v="2019-02-07T00:00:00"/>
    <d v="1899-12-30T18:23:00"/>
    <s v="Ewallet"/>
    <n v="98.88"/>
    <n v="4.7619047620000003"/>
    <n v="4.944"/>
    <n v="9.9"/>
  </r>
  <r>
    <s v="400-89-4171"/>
    <s v="C"/>
    <x v="1"/>
    <s v="Normal"/>
    <x v="0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</r>
  <r>
    <s v="782-95-9291"/>
    <s v="A"/>
    <x v="0"/>
    <s v="Member"/>
    <x v="1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</r>
  <r>
    <s v="279-74-2924"/>
    <s v="B"/>
    <x v="2"/>
    <s v="Member"/>
    <x v="1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</r>
  <r>
    <s v="307-85-2293"/>
    <s v="B"/>
    <x v="2"/>
    <s v="Normal"/>
    <x v="1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</r>
  <r>
    <s v="743-04-1105"/>
    <s v="B"/>
    <x v="2"/>
    <s v="Member"/>
    <x v="1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</r>
  <r>
    <s v="423-57-2993"/>
    <s v="B"/>
    <x v="2"/>
    <s v="Normal"/>
    <x v="1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</r>
  <r>
    <s v="894-41-5205"/>
    <s v="C"/>
    <x v="1"/>
    <s v="Normal"/>
    <x v="0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</r>
  <r>
    <s v="275-28-0149"/>
    <s v="A"/>
    <x v="0"/>
    <s v="Normal"/>
    <x v="1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</r>
  <r>
    <s v="101-17-6199"/>
    <s v="A"/>
    <x v="0"/>
    <s v="Normal"/>
    <x v="1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</r>
  <r>
    <s v="423-80-0988"/>
    <s v="C"/>
    <x v="1"/>
    <s v="Normal"/>
    <x v="1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</r>
  <r>
    <s v="548-46-9322"/>
    <s v="B"/>
    <x v="2"/>
    <s v="Normal"/>
    <x v="1"/>
    <x v="4"/>
    <n v="39.9"/>
    <n v="10"/>
    <n v="19.95"/>
    <n v="418.95"/>
    <d v="2019-02-20T00:00:00"/>
    <d v="1899-12-30T15:24:00"/>
    <s v="Credit card"/>
    <n v="399"/>
    <n v="4.7619047620000003"/>
    <n v="19.95"/>
    <n v="5.9"/>
  </r>
  <r>
    <s v="505-02-0892"/>
    <s v="B"/>
    <x v="2"/>
    <s v="Member"/>
    <x v="1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</r>
  <r>
    <s v="234-65-2137"/>
    <s v="C"/>
    <x v="1"/>
    <s v="Normal"/>
    <x v="1"/>
    <x v="2"/>
    <n v="95.58"/>
    <n v="10"/>
    <n v="47.79"/>
    <n v="1003.59"/>
    <d v="2019-01-16T00:00:00"/>
    <d v="1899-12-30T13:32:00"/>
    <s v="Cash"/>
    <n v="955.8"/>
    <n v="4.7619047620000003"/>
    <n v="47.79"/>
    <n v="4.8"/>
  </r>
  <r>
    <s v="687-47-8271"/>
    <s v="A"/>
    <x v="0"/>
    <s v="Normal"/>
    <x v="1"/>
    <x v="5"/>
    <n v="98.98"/>
    <n v="10"/>
    <n v="49.49"/>
    <n v="1039.29"/>
    <d v="2019-02-08T00:00:00"/>
    <d v="1899-12-30T16:20:00"/>
    <s v="Credit card"/>
    <n v="989.8"/>
    <n v="4.7619047620000003"/>
    <n v="49.49"/>
    <n v="8.6999999999999993"/>
  </r>
  <r>
    <s v="796-32-9050"/>
    <s v="A"/>
    <x v="0"/>
    <s v="Normal"/>
    <x v="1"/>
    <x v="4"/>
    <n v="51.28"/>
    <n v="6"/>
    <n v="15.384"/>
    <n v="323.06400000000002"/>
    <d v="2019-01-19T00:00:00"/>
    <d v="1899-12-30T16:31:00"/>
    <s v="Cash"/>
    <n v="307.68"/>
    <n v="4.7619047620000003"/>
    <n v="15.384"/>
    <n v="6.5"/>
  </r>
  <r>
    <s v="105-31-1824"/>
    <s v="A"/>
    <x v="0"/>
    <s v="Member"/>
    <x v="1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</r>
  <r>
    <s v="249-42-3782"/>
    <s v="A"/>
    <x v="0"/>
    <s v="Normal"/>
    <x v="1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</r>
  <r>
    <s v="316-55-4634"/>
    <s v="B"/>
    <x v="2"/>
    <s v="Member"/>
    <x v="1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</r>
  <r>
    <s v="733-33-4967"/>
    <s v="C"/>
    <x v="1"/>
    <s v="Normal"/>
    <x v="1"/>
    <x v="1"/>
    <n v="20.85"/>
    <n v="8"/>
    <n v="8.34"/>
    <n v="175.14"/>
    <d v="2019-03-03T00:00:00"/>
    <d v="1899-12-30T19:17:00"/>
    <s v="Cash"/>
    <n v="166.8"/>
    <n v="4.7619047620000003"/>
    <n v="8.34"/>
    <n v="6.3"/>
  </r>
  <r>
    <s v="608-27-6295"/>
    <s v="B"/>
    <x v="2"/>
    <s v="Member"/>
    <x v="1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</r>
  <r>
    <s v="414-12-7047"/>
    <s v="B"/>
    <x v="2"/>
    <s v="Normal"/>
    <x v="1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</r>
  <r>
    <s v="827-26-2100"/>
    <s v="A"/>
    <x v="0"/>
    <s v="Member"/>
    <x v="1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</r>
  <r>
    <s v="175-54-2529"/>
    <s v="A"/>
    <x v="0"/>
    <s v="Member"/>
    <x v="1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</r>
  <r>
    <s v="139-52-2867"/>
    <s v="C"/>
    <x v="1"/>
    <s v="Normal"/>
    <x v="0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</r>
  <r>
    <s v="407-63-8975"/>
    <s v="A"/>
    <x v="0"/>
    <s v="Normal"/>
    <x v="1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</r>
  <r>
    <s v="342-65-4817"/>
    <s v="C"/>
    <x v="1"/>
    <s v="Member"/>
    <x v="1"/>
    <x v="0"/>
    <n v="86.8"/>
    <n v="3"/>
    <n v="13.02"/>
    <n v="273.42"/>
    <d v="2019-01-28T00:00:00"/>
    <d v="1899-12-30T16:47:00"/>
    <s v="Ewallet"/>
    <n v="260.39999999999998"/>
    <n v="4.7619047620000003"/>
    <n v="13.02"/>
    <n v="9.9"/>
  </r>
  <r>
    <s v="130-98-8941"/>
    <s v="C"/>
    <x v="1"/>
    <s v="Normal"/>
    <x v="1"/>
    <x v="5"/>
    <n v="64.260000000000005"/>
    <n v="7"/>
    <n v="22.491"/>
    <n v="472.31099999999998"/>
    <d v="2019-02-09T00:00:00"/>
    <d v="1899-12-30T10:00:00"/>
    <s v="Cash"/>
    <n v="449.82"/>
    <n v="4.7619047620000003"/>
    <n v="22.491"/>
    <n v="5.7"/>
  </r>
  <r>
    <s v="434-83-9547"/>
    <s v="C"/>
    <x v="1"/>
    <s v="Member"/>
    <x v="1"/>
    <x v="4"/>
    <n v="38.47"/>
    <n v="8"/>
    <n v="15.388"/>
    <n v="323.14800000000002"/>
    <d v="2019-01-23T00:00:00"/>
    <d v="1899-12-30T11:51:00"/>
    <s v="Cash"/>
    <n v="307.76"/>
    <n v="4.7619047620000003"/>
    <n v="15.388"/>
    <n v="7.7"/>
  </r>
  <r>
    <s v="851-28-6367"/>
    <s v="A"/>
    <x v="0"/>
    <s v="Member"/>
    <x v="1"/>
    <x v="3"/>
    <n v="15.5"/>
    <n v="10"/>
    <n v="7.75"/>
    <n v="162.75"/>
    <d v="2019-03-23T00:00:00"/>
    <d v="1899-12-30T10:55:00"/>
    <s v="Ewallet"/>
    <n v="155"/>
    <n v="4.7619047620000003"/>
    <n v="7.75"/>
    <n v="8"/>
  </r>
  <r>
    <s v="824-88-3614"/>
    <s v="C"/>
    <x v="1"/>
    <s v="Normal"/>
    <x v="1"/>
    <x v="0"/>
    <n v="34.31"/>
    <n v="8"/>
    <n v="13.724"/>
    <n v="288.20400000000001"/>
    <d v="2019-01-25T00:00:00"/>
    <d v="1899-12-30T15:00:00"/>
    <s v="Ewallet"/>
    <n v="274.48"/>
    <n v="4.7619047620000003"/>
    <n v="13.724"/>
    <n v="5.7"/>
  </r>
  <r>
    <s v="586-25-0848"/>
    <s v="A"/>
    <x v="0"/>
    <s v="Normal"/>
    <x v="0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</r>
  <r>
    <s v="895-66-0685"/>
    <s v="B"/>
    <x v="2"/>
    <s v="Member"/>
    <x v="1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</r>
  <r>
    <s v="305-14-0245"/>
    <s v="B"/>
    <x v="2"/>
    <s v="Member"/>
    <x v="0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</r>
  <r>
    <s v="732-04-5373"/>
    <s v="B"/>
    <x v="2"/>
    <s v="Member"/>
    <x v="1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</r>
  <r>
    <s v="400-60-7251"/>
    <s v="A"/>
    <x v="0"/>
    <s v="Normal"/>
    <x v="1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</r>
  <r>
    <s v="593-65-1552"/>
    <s v="C"/>
    <x v="1"/>
    <s v="Normal"/>
    <x v="0"/>
    <x v="2"/>
    <n v="69.81"/>
    <n v="4"/>
    <n v="13.962"/>
    <n v="293.202"/>
    <d v="2019-01-28T00:00:00"/>
    <d v="1899-12-30T20:50:00"/>
    <s v="Credit card"/>
    <n v="279.24"/>
    <n v="4.7619047620000003"/>
    <n v="13.962"/>
    <n v="5.9"/>
  </r>
  <r>
    <s v="284-34-9626"/>
    <s v="B"/>
    <x v="2"/>
    <s v="Normal"/>
    <x v="0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</r>
  <r>
    <s v="437-58-8131"/>
    <s v="B"/>
    <x v="2"/>
    <s v="Normal"/>
    <x v="0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</r>
  <r>
    <s v="286-43-6208"/>
    <s v="C"/>
    <x v="1"/>
    <s v="Normal"/>
    <x v="0"/>
    <x v="4"/>
    <n v="87.8"/>
    <n v="9"/>
    <n v="39.51"/>
    <n v="829.71"/>
    <d v="2019-03-16T00:00:00"/>
    <d v="1899-12-30T19:08:00"/>
    <s v="Cash"/>
    <n v="790.2"/>
    <n v="4.7619047620000003"/>
    <n v="39.51"/>
    <n v="9.1999999999999993"/>
  </r>
  <r>
    <s v="641-43-2399"/>
    <s v="B"/>
    <x v="2"/>
    <s v="Normal"/>
    <x v="1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</r>
  <r>
    <s v="831-07-6050"/>
    <s v="A"/>
    <x v="0"/>
    <s v="Normal"/>
    <x v="1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</r>
  <r>
    <s v="556-86-3144"/>
    <s v="C"/>
    <x v="1"/>
    <s v="Member"/>
    <x v="0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</r>
  <r>
    <s v="848-24-9445"/>
    <s v="C"/>
    <x v="1"/>
    <s v="Member"/>
    <x v="1"/>
    <x v="0"/>
    <n v="43.7"/>
    <n v="2"/>
    <n v="4.37"/>
    <n v="91.77"/>
    <d v="2019-03-26T00:00:00"/>
    <d v="1899-12-30T18:03:00"/>
    <s v="Cash"/>
    <n v="87.4"/>
    <n v="4.7619047620000003"/>
    <n v="4.37"/>
    <n v="4.9000000000000004"/>
  </r>
  <r>
    <s v="856-22-8149"/>
    <s v="A"/>
    <x v="0"/>
    <s v="Normal"/>
    <x v="0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</r>
  <r>
    <s v="699-01-4164"/>
    <s v="C"/>
    <x v="1"/>
    <s v="Normal"/>
    <x v="1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</r>
  <r>
    <s v="420-11-4919"/>
    <s v="C"/>
    <x v="1"/>
    <s v="Member"/>
    <x v="0"/>
    <x v="4"/>
    <n v="71.39"/>
    <n v="5"/>
    <n v="17.8475"/>
    <n v="374.79750000000001"/>
    <d v="2019-02-17T00:00:00"/>
    <d v="1899-12-30T19:57:00"/>
    <s v="Credit card"/>
    <n v="356.95"/>
    <n v="4.7619047620000003"/>
    <n v="17.8475"/>
    <n v="5.5"/>
  </r>
  <r>
    <s v="606-80-4905"/>
    <s v="C"/>
    <x v="1"/>
    <s v="Member"/>
    <x v="0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</r>
  <r>
    <s v="542-41-0513"/>
    <s v="B"/>
    <x v="2"/>
    <s v="Member"/>
    <x v="0"/>
    <x v="1"/>
    <n v="57.49"/>
    <n v="4"/>
    <n v="11.497999999999999"/>
    <n v="241.458"/>
    <d v="2019-03-15T00:00:00"/>
    <d v="1899-12-30T11:57:00"/>
    <s v="Cash"/>
    <n v="229.96"/>
    <n v="4.7619047620000003"/>
    <n v="11.497999999999999"/>
    <n v="6.6"/>
  </r>
  <r>
    <s v="426-39-2418"/>
    <s v="C"/>
    <x v="1"/>
    <s v="Normal"/>
    <x v="1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</r>
  <r>
    <s v="875-46-5808"/>
    <s v="B"/>
    <x v="2"/>
    <s v="Member"/>
    <x v="1"/>
    <x v="0"/>
    <n v="25.9"/>
    <n v="10"/>
    <n v="12.95"/>
    <n v="271.95"/>
    <d v="2019-02-06T00:00:00"/>
    <d v="1899-12-30T14:51:00"/>
    <s v="Ewallet"/>
    <n v="259"/>
    <n v="4.7619047620000003"/>
    <n v="12.95"/>
    <n v="8.6999999999999993"/>
  </r>
  <r>
    <s v="394-43-4238"/>
    <s v="B"/>
    <x v="2"/>
    <s v="Member"/>
    <x v="1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</r>
  <r>
    <s v="749-24-1565"/>
    <s v="A"/>
    <x v="0"/>
    <s v="Normal"/>
    <x v="0"/>
    <x v="0"/>
    <n v="23.03"/>
    <n v="9"/>
    <n v="10.3635"/>
    <n v="217.6335"/>
    <d v="2019-01-03T00:00:00"/>
    <d v="1899-12-30T12:02:00"/>
    <s v="Ewallet"/>
    <n v="207.27"/>
    <n v="4.7619047620000003"/>
    <n v="10.3635"/>
    <n v="7.9"/>
  </r>
  <r>
    <s v="672-51-8681"/>
    <s v="C"/>
    <x v="1"/>
    <s v="Member"/>
    <x v="0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</r>
  <r>
    <s v="263-87-5680"/>
    <s v="C"/>
    <x v="1"/>
    <s v="Member"/>
    <x v="0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</r>
  <r>
    <s v="573-58-9734"/>
    <s v="B"/>
    <x v="2"/>
    <s v="Normal"/>
    <x v="0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</r>
  <r>
    <s v="817-69-8206"/>
    <s v="B"/>
    <x v="2"/>
    <s v="Normal"/>
    <x v="0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</r>
  <r>
    <s v="888-02-0338"/>
    <s v="A"/>
    <x v="0"/>
    <s v="Normal"/>
    <x v="1"/>
    <x v="1"/>
    <n v="26.23"/>
    <n v="9"/>
    <n v="11.8035"/>
    <n v="247.87350000000001"/>
    <d v="2019-01-25T00:00:00"/>
    <d v="1899-12-30T20:24:00"/>
    <s v="Ewallet"/>
    <n v="236.07"/>
    <n v="4.7619047620000003"/>
    <n v="11.8035"/>
    <n v="5.9"/>
  </r>
  <r>
    <s v="677-11-0152"/>
    <s v="C"/>
    <x v="1"/>
    <s v="Normal"/>
    <x v="0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</r>
  <r>
    <s v="142-63-6033"/>
    <s v="B"/>
    <x v="2"/>
    <s v="Normal"/>
    <x v="1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</r>
  <r>
    <s v="656-16-1063"/>
    <s v="B"/>
    <x v="2"/>
    <s v="Normal"/>
    <x v="1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</r>
  <r>
    <s v="891-58-8335"/>
    <s v="B"/>
    <x v="2"/>
    <s v="Member"/>
    <x v="0"/>
    <x v="3"/>
    <n v="29.61"/>
    <n v="7"/>
    <n v="10.3635"/>
    <n v="217.6335"/>
    <d v="2019-03-11T00:00:00"/>
    <d v="1899-12-30T15:53:00"/>
    <s v="Cash"/>
    <n v="207.27"/>
    <n v="4.7619047620000003"/>
    <n v="10.3635"/>
    <n v="6.5"/>
  </r>
  <r>
    <s v="802-43-8934"/>
    <s v="A"/>
    <x v="0"/>
    <s v="Normal"/>
    <x v="1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</r>
  <r>
    <s v="560-30-5617"/>
    <s v="B"/>
    <x v="2"/>
    <s v="Normal"/>
    <x v="0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</r>
  <r>
    <s v="319-74-2561"/>
    <s v="A"/>
    <x v="0"/>
    <s v="Member"/>
    <x v="0"/>
    <x v="1"/>
    <n v="94.64"/>
    <n v="3"/>
    <n v="14.196"/>
    <n v="298.11599999999999"/>
    <d v="2019-02-21T00:00:00"/>
    <d v="1899-12-30T16:55:00"/>
    <s v="Cash"/>
    <n v="283.92"/>
    <n v="4.7619047620000003"/>
    <n v="14.196"/>
    <n v="5.5"/>
  </r>
  <r>
    <s v="549-03-9315"/>
    <s v="B"/>
    <x v="2"/>
    <s v="Normal"/>
    <x v="1"/>
    <x v="5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</r>
  <r>
    <s v="790-29-1172"/>
    <s v="B"/>
    <x v="2"/>
    <s v="Normal"/>
    <x v="0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</r>
  <r>
    <s v="239-36-3640"/>
    <s v="B"/>
    <x v="2"/>
    <s v="Normal"/>
    <x v="1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</r>
  <r>
    <s v="468-01-2051"/>
    <s v="B"/>
    <x v="2"/>
    <s v="Normal"/>
    <x v="1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</r>
  <r>
    <s v="389-25-3394"/>
    <s v="C"/>
    <x v="1"/>
    <s v="Normal"/>
    <x v="1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</r>
  <r>
    <s v="279-62-1445"/>
    <s v="C"/>
    <x v="1"/>
    <s v="Member"/>
    <x v="0"/>
    <x v="5"/>
    <n v="12.54"/>
    <n v="1"/>
    <n v="0.627"/>
    <n v="13.167"/>
    <d v="2019-02-21T00:00:00"/>
    <d v="1899-12-30T12:38:00"/>
    <s v="Cash"/>
    <n v="12.54"/>
    <n v="4.7619047620000003"/>
    <n v="0.627"/>
    <n v="8.1999999999999993"/>
  </r>
  <r>
    <s v="213-72-6612"/>
    <s v="A"/>
    <x v="0"/>
    <s v="Normal"/>
    <x v="1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</r>
  <r>
    <s v="746-68-6593"/>
    <s v="C"/>
    <x v="1"/>
    <s v="Member"/>
    <x v="0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</r>
  <r>
    <s v="836-82-5858"/>
    <s v="B"/>
    <x v="2"/>
    <s v="Member"/>
    <x v="1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</r>
  <r>
    <s v="583-72-1480"/>
    <s v="C"/>
    <x v="1"/>
    <s v="Member"/>
    <x v="1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</r>
  <r>
    <s v="466-61-5506"/>
    <s v="B"/>
    <x v="2"/>
    <s v="Member"/>
    <x v="0"/>
    <x v="1"/>
    <n v="90.7"/>
    <n v="6"/>
    <n v="27.21"/>
    <n v="571.41"/>
    <d v="2019-02-26T00:00:00"/>
    <d v="1899-12-30T10:52:00"/>
    <s v="Cash"/>
    <n v="544.20000000000005"/>
    <n v="4.7619047620000003"/>
    <n v="27.21"/>
    <n v="5.3"/>
  </r>
  <r>
    <s v="721-86-6247"/>
    <s v="A"/>
    <x v="0"/>
    <s v="Normal"/>
    <x v="0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</r>
  <r>
    <s v="289-65-5721"/>
    <s v="B"/>
    <x v="2"/>
    <s v="Normal"/>
    <x v="0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</r>
  <r>
    <s v="545-46-3100"/>
    <s v="B"/>
    <x v="2"/>
    <s v="Member"/>
    <x v="0"/>
    <x v="1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</r>
  <r>
    <s v="418-02-5978"/>
    <s v="B"/>
    <x v="2"/>
    <s v="Normal"/>
    <x v="0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</r>
  <r>
    <s v="269-04-5750"/>
    <s v="B"/>
    <x v="2"/>
    <s v="Member"/>
    <x v="1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</r>
  <r>
    <s v="157-13-5295"/>
    <s v="A"/>
    <x v="0"/>
    <s v="Member"/>
    <x v="1"/>
    <x v="0"/>
    <n v="51.94"/>
    <n v="10"/>
    <n v="25.97"/>
    <n v="545.37"/>
    <d v="2019-03-09T00:00:00"/>
    <d v="1899-12-30T18:24:00"/>
    <s v="Ewallet"/>
    <n v="519.4"/>
    <n v="4.7619047620000003"/>
    <n v="25.97"/>
    <n v="6.5"/>
  </r>
  <r>
    <s v="645-78-8093"/>
    <s v="A"/>
    <x v="0"/>
    <s v="Normal"/>
    <x v="0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</r>
  <r>
    <s v="211-30-9270"/>
    <s v="C"/>
    <x v="1"/>
    <s v="Normal"/>
    <x v="1"/>
    <x v="0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</r>
  <r>
    <s v="755-12-3214"/>
    <s v="C"/>
    <x v="1"/>
    <s v="Member"/>
    <x v="0"/>
    <x v="5"/>
    <n v="44.22"/>
    <n v="5"/>
    <n v="11.055"/>
    <n v="232.155"/>
    <d v="2019-03-05T00:00:00"/>
    <d v="1899-12-30T17:07:00"/>
    <s v="Credit card"/>
    <n v="221.1"/>
    <n v="4.7619047620000003"/>
    <n v="11.055"/>
    <n v="8.6"/>
  </r>
  <r>
    <s v="346-84-3103"/>
    <s v="B"/>
    <x v="2"/>
    <s v="Member"/>
    <x v="0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</r>
  <r>
    <s v="478-06-7835"/>
    <s v="A"/>
    <x v="0"/>
    <s v="Normal"/>
    <x v="1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</r>
  <r>
    <s v="540-11-4336"/>
    <s v="A"/>
    <x v="0"/>
    <s v="Normal"/>
    <x v="1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</r>
  <r>
    <s v="448-81-5016"/>
    <s v="A"/>
    <x v="0"/>
    <s v="Normal"/>
    <x v="1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</r>
  <r>
    <s v="142-72-4741"/>
    <s v="C"/>
    <x v="1"/>
    <s v="Member"/>
    <x v="1"/>
    <x v="5"/>
    <n v="93.2"/>
    <n v="2"/>
    <n v="9.32"/>
    <n v="195.72"/>
    <d v="2019-02-28T00:00:00"/>
    <d v="1899-12-30T18:37:00"/>
    <s v="Credit card"/>
    <n v="186.4"/>
    <n v="4.7619047620000003"/>
    <n v="9.32"/>
    <n v="6"/>
  </r>
  <r>
    <s v="217-58-1179"/>
    <s v="A"/>
    <x v="0"/>
    <s v="Member"/>
    <x v="1"/>
    <x v="2"/>
    <n v="62.65"/>
    <n v="4"/>
    <n v="12.53"/>
    <n v="263.13"/>
    <d v="2019-01-05T00:00:00"/>
    <d v="1899-12-30T11:25:00"/>
    <s v="Cash"/>
    <n v="250.6"/>
    <n v="4.7619047620000003"/>
    <n v="12.53"/>
    <n v="4.2"/>
  </r>
  <r>
    <s v="376-02-8238"/>
    <s v="B"/>
    <x v="2"/>
    <s v="Normal"/>
    <x v="1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</r>
  <r>
    <s v="530-90-9855"/>
    <s v="A"/>
    <x v="0"/>
    <s v="Member"/>
    <x v="1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</r>
  <r>
    <s v="866-05-7563"/>
    <s v="B"/>
    <x v="2"/>
    <s v="Member"/>
    <x v="0"/>
    <x v="1"/>
    <n v="81.400000000000006"/>
    <n v="3"/>
    <n v="12.21"/>
    <n v="256.41000000000003"/>
    <d v="2019-02-09T00:00:00"/>
    <d v="1899-12-30T19:43:00"/>
    <s v="Cash"/>
    <n v="244.2"/>
    <n v="4.7619047620000003"/>
    <n v="12.21"/>
    <n v="4.8"/>
  </r>
  <r>
    <s v="604-70-6476"/>
    <s v="A"/>
    <x v="0"/>
    <s v="Member"/>
    <x v="1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</r>
  <r>
    <s v="799-71-1548"/>
    <s v="A"/>
    <x v="0"/>
    <s v="Member"/>
    <x v="1"/>
    <x v="1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</r>
  <r>
    <s v="785-13-7708"/>
    <s v="B"/>
    <x v="2"/>
    <s v="Normal"/>
    <x v="1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</r>
  <r>
    <s v="845-51-0542"/>
    <s v="B"/>
    <x v="2"/>
    <s v="Member"/>
    <x v="1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</r>
  <r>
    <s v="662-47-5456"/>
    <s v="C"/>
    <x v="1"/>
    <s v="Member"/>
    <x v="1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</r>
  <r>
    <s v="883-17-4236"/>
    <s v="C"/>
    <x v="1"/>
    <s v="Normal"/>
    <x v="0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</r>
  <r>
    <s v="290-68-2984"/>
    <s v="A"/>
    <x v="0"/>
    <s v="Normal"/>
    <x v="1"/>
    <x v="2"/>
    <n v="23.75"/>
    <n v="4"/>
    <n v="4.75"/>
    <n v="99.75"/>
    <d v="2019-03-16T00:00:00"/>
    <d v="1899-12-30T11:22:00"/>
    <s v="Cash"/>
    <n v="95"/>
    <n v="4.7619047620000003"/>
    <n v="4.75"/>
    <n v="5.2"/>
  </r>
  <r>
    <s v="704-11-6354"/>
    <s v="A"/>
    <x v="0"/>
    <s v="Member"/>
    <x v="1"/>
    <x v="2"/>
    <n v="58.9"/>
    <n v="8"/>
    <n v="23.56"/>
    <n v="494.76"/>
    <d v="2019-01-06T00:00:00"/>
    <d v="1899-12-30T11:23:00"/>
    <s v="Cash"/>
    <n v="471.2"/>
    <n v="4.7619047620000003"/>
    <n v="23.56"/>
    <n v="8.9"/>
  </r>
  <r>
    <s v="110-48-7033"/>
    <s v="B"/>
    <x v="2"/>
    <s v="Member"/>
    <x v="1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</r>
  <r>
    <s v="366-93-0948"/>
    <s v="A"/>
    <x v="0"/>
    <s v="Member"/>
    <x v="1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</r>
  <r>
    <s v="729-09-9681"/>
    <s v="A"/>
    <x v="0"/>
    <s v="Member"/>
    <x v="1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</r>
  <r>
    <s v="151-16-1484"/>
    <s v="A"/>
    <x v="0"/>
    <s v="Member"/>
    <x v="1"/>
    <x v="1"/>
    <n v="32.25"/>
    <n v="4"/>
    <n v="6.45"/>
    <n v="135.44999999999999"/>
    <d v="2019-02-13T00:00:00"/>
    <d v="1899-12-30T12:38:00"/>
    <s v="Ewallet"/>
    <n v="129"/>
    <n v="4.7619047620000003"/>
    <n v="6.45"/>
    <n v="6.5"/>
  </r>
  <r>
    <s v="380-94-4661"/>
    <s v="C"/>
    <x v="1"/>
    <s v="Member"/>
    <x v="1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</r>
  <r>
    <s v="850-41-9669"/>
    <s v="A"/>
    <x v="0"/>
    <s v="Normal"/>
    <x v="0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</r>
  <r>
    <s v="821-07-3596"/>
    <s v="C"/>
    <x v="1"/>
    <s v="Normal"/>
    <x v="0"/>
    <x v="5"/>
    <n v="16.45"/>
    <n v="4"/>
    <n v="3.29"/>
    <n v="69.09"/>
    <d v="2019-03-07T00:00:00"/>
    <d v="1899-12-30T14:53:00"/>
    <s v="Ewallet"/>
    <n v="65.8"/>
    <n v="4.7619047620000003"/>
    <n v="3.29"/>
    <n v="5.6"/>
  </r>
  <r>
    <s v="655-85-5130"/>
    <s v="B"/>
    <x v="2"/>
    <s v="Member"/>
    <x v="0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</r>
  <r>
    <s v="447-15-7839"/>
    <s v="A"/>
    <x v="0"/>
    <s v="Member"/>
    <x v="0"/>
    <x v="3"/>
    <n v="22.24"/>
    <n v="10"/>
    <n v="11.12"/>
    <n v="233.52"/>
    <d v="2019-02-09T00:00:00"/>
    <d v="1899-12-30T11:00:00"/>
    <s v="Cash"/>
    <n v="222.4"/>
    <n v="4.7619047620000003"/>
    <n v="11.12"/>
    <n v="4.2"/>
  </r>
  <r>
    <s v="154-74-7179"/>
    <s v="B"/>
    <x v="2"/>
    <s v="Normal"/>
    <x v="1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</r>
  <r>
    <s v="253-12-6086"/>
    <s v="A"/>
    <x v="0"/>
    <s v="Member"/>
    <x v="0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</r>
  <r>
    <s v="808-65-0703"/>
    <s v="C"/>
    <x v="1"/>
    <s v="Normal"/>
    <x v="1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</r>
  <r>
    <s v="571-94-0759"/>
    <s v="B"/>
    <x v="2"/>
    <s v="Member"/>
    <x v="0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</r>
  <r>
    <s v="144-51-6085"/>
    <s v="A"/>
    <x v="0"/>
    <s v="Member"/>
    <x v="1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</r>
  <r>
    <s v="731-14-2199"/>
    <s v="A"/>
    <x v="0"/>
    <s v="Member"/>
    <x v="0"/>
    <x v="2"/>
    <n v="35.54"/>
    <n v="10"/>
    <n v="17.77"/>
    <n v="373.17"/>
    <d v="2019-01-04T00:00:00"/>
    <d v="1899-12-30T13:34:00"/>
    <s v="Ewallet"/>
    <n v="355.4"/>
    <n v="4.7619047620000003"/>
    <n v="17.77"/>
    <n v="7"/>
  </r>
  <r>
    <s v="783-09-1637"/>
    <s v="B"/>
    <x v="2"/>
    <s v="Normal"/>
    <x v="0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</r>
  <r>
    <s v="687-15-1097"/>
    <s v="C"/>
    <x v="1"/>
    <s v="Member"/>
    <x v="0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</r>
  <r>
    <s v="126-54-1082"/>
    <s v="A"/>
    <x v="0"/>
    <s v="Member"/>
    <x v="0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</r>
  <r>
    <s v="633-91-1052"/>
    <s v="A"/>
    <x v="0"/>
    <s v="Normal"/>
    <x v="0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</r>
  <r>
    <s v="477-24-6490"/>
    <s v="B"/>
    <x v="2"/>
    <s v="Normal"/>
    <x v="0"/>
    <x v="0"/>
    <n v="99.71"/>
    <n v="6"/>
    <n v="29.913"/>
    <n v="628.173"/>
    <d v="2019-02-26T00:00:00"/>
    <d v="1899-12-30T16:52:00"/>
    <s v="Ewallet"/>
    <n v="598.26"/>
    <n v="4.7619047620000003"/>
    <n v="29.913"/>
    <n v="7.9"/>
  </r>
  <r>
    <s v="566-19-5475"/>
    <s v="B"/>
    <x v="2"/>
    <s v="Normal"/>
    <x v="1"/>
    <x v="5"/>
    <n v="47.97"/>
    <n v="7"/>
    <n v="16.7895"/>
    <n v="352.5795"/>
    <d v="2019-01-07T00:00:00"/>
    <d v="1899-12-30T20:52:00"/>
    <s v="Cash"/>
    <n v="335.79"/>
    <n v="4.7619047620000003"/>
    <n v="16.7895"/>
    <n v="6.2"/>
  </r>
  <r>
    <s v="526-86-8552"/>
    <s v="C"/>
    <x v="1"/>
    <s v="Member"/>
    <x v="0"/>
    <x v="2"/>
    <n v="21.82"/>
    <n v="10"/>
    <n v="10.91"/>
    <n v="229.11"/>
    <d v="2019-01-07T00:00:00"/>
    <d v="1899-12-30T17:36:00"/>
    <s v="Cash"/>
    <n v="218.2"/>
    <n v="4.7619047620000003"/>
    <n v="10.91"/>
    <n v="7.1"/>
  </r>
  <r>
    <s v="376-56-3573"/>
    <s v="C"/>
    <x v="1"/>
    <s v="Normal"/>
    <x v="0"/>
    <x v="5"/>
    <n v="95.42"/>
    <n v="4"/>
    <n v="19.084"/>
    <n v="400.76400000000001"/>
    <d v="2019-02-02T00:00:00"/>
    <d v="1899-12-30T13:23:00"/>
    <s v="Ewallet"/>
    <n v="381.68"/>
    <n v="4.7619047620000003"/>
    <n v="19.084"/>
    <n v="6.4"/>
  </r>
  <r>
    <s v="537-72-0426"/>
    <s v="C"/>
    <x v="1"/>
    <s v="Member"/>
    <x v="1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</r>
  <r>
    <s v="828-61-5674"/>
    <s v="A"/>
    <x v="0"/>
    <s v="Member"/>
    <x v="1"/>
    <x v="3"/>
    <n v="44.02"/>
    <n v="10"/>
    <n v="22.01"/>
    <n v="462.21"/>
    <d v="2019-03-20T00:00:00"/>
    <d v="1899-12-30T19:57:00"/>
    <s v="Credit card"/>
    <n v="440.2"/>
    <n v="4.7619047620000003"/>
    <n v="22.01"/>
    <n v="9.6"/>
  </r>
  <r>
    <s v="136-08-6195"/>
    <s v="A"/>
    <x v="0"/>
    <s v="Normal"/>
    <x v="0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</r>
  <r>
    <s v="523-38-0215"/>
    <s v="C"/>
    <x v="1"/>
    <s v="Normal"/>
    <x v="1"/>
    <x v="2"/>
    <n v="37"/>
    <n v="1"/>
    <n v="1.85"/>
    <n v="38.85"/>
    <d v="2019-03-06T00:00:00"/>
    <d v="1899-12-30T13:29:00"/>
    <s v="Credit card"/>
    <n v="37"/>
    <n v="4.7619047620000003"/>
    <n v="1.85"/>
    <n v="7.9"/>
  </r>
  <r>
    <s v="490-29-1201"/>
    <s v="A"/>
    <x v="0"/>
    <s v="Normal"/>
    <x v="0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</r>
  <r>
    <s v="667-92-0055"/>
    <s v="A"/>
    <x v="0"/>
    <s v="Member"/>
    <x v="1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</r>
  <r>
    <s v="565-17-3836"/>
    <s v="A"/>
    <x v="0"/>
    <s v="Member"/>
    <x v="0"/>
    <x v="0"/>
    <n v="47.67"/>
    <n v="4"/>
    <n v="9.5340000000000007"/>
    <n v="200.214"/>
    <d v="2019-03-12T00:00:00"/>
    <d v="1899-12-30T14:21:00"/>
    <s v="Cash"/>
    <n v="190.68"/>
    <n v="4.7619047620000003"/>
    <n v="9.5340000000000007"/>
    <n v="9.1"/>
  </r>
  <r>
    <s v="498-41-1961"/>
    <s v="B"/>
    <x v="2"/>
    <s v="Normal"/>
    <x v="1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</r>
  <r>
    <s v="593-95-4461"/>
    <s v="C"/>
    <x v="1"/>
    <s v="Member"/>
    <x v="1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</r>
  <r>
    <s v="226-71-3580"/>
    <s v="C"/>
    <x v="1"/>
    <s v="Normal"/>
    <x v="0"/>
    <x v="3"/>
    <n v="23.75"/>
    <n v="9"/>
    <n v="10.6875"/>
    <n v="224.4375"/>
    <d v="2019-01-31T00:00:00"/>
    <d v="1899-12-30T12:02:00"/>
    <s v="Cash"/>
    <n v="213.75"/>
    <n v="4.7619047620000003"/>
    <n v="10.6875"/>
    <n v="9.5"/>
  </r>
  <r>
    <s v="283-79-9594"/>
    <s v="B"/>
    <x v="2"/>
    <s v="Normal"/>
    <x v="0"/>
    <x v="4"/>
    <n v="48.51"/>
    <n v="7"/>
    <n v="16.9785"/>
    <n v="356.54849999999999"/>
    <d v="2019-01-25T00:00:00"/>
    <d v="1899-12-30T13:30:00"/>
    <s v="Credit card"/>
    <n v="339.57"/>
    <n v="4.7619047620000003"/>
    <n v="16.9785"/>
    <n v="5.2"/>
  </r>
  <r>
    <s v="430-60-3493"/>
    <s v="A"/>
    <x v="0"/>
    <s v="Member"/>
    <x v="0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</r>
  <r>
    <s v="139-20-0155"/>
    <s v="B"/>
    <x v="2"/>
    <s v="Member"/>
    <x v="1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</r>
  <r>
    <s v="558-80-4082"/>
    <s v="C"/>
    <x v="1"/>
    <s v="Normal"/>
    <x v="1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</r>
  <r>
    <s v="278-97-7759"/>
    <s v="A"/>
    <x v="0"/>
    <s v="Member"/>
    <x v="0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</r>
  <r>
    <s v="316-68-6352"/>
    <s v="A"/>
    <x v="0"/>
    <s v="Member"/>
    <x v="0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</r>
  <r>
    <s v="585-03-5943"/>
    <s v="B"/>
    <x v="2"/>
    <s v="Normal"/>
    <x v="1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</r>
  <r>
    <s v="211-05-0490"/>
    <s v="C"/>
    <x v="1"/>
    <s v="Member"/>
    <x v="0"/>
    <x v="1"/>
    <n v="51.92"/>
    <n v="5"/>
    <n v="12.98"/>
    <n v="272.58"/>
    <d v="2019-03-03T00:00:00"/>
    <d v="1899-12-30T13:42:00"/>
    <s v="Cash"/>
    <n v="259.60000000000002"/>
    <n v="4.7619047620000003"/>
    <n v="12.98"/>
    <n v="7.5"/>
  </r>
  <r>
    <s v="727-75-6477"/>
    <s v="C"/>
    <x v="1"/>
    <s v="Normal"/>
    <x v="1"/>
    <x v="1"/>
    <n v="28.84"/>
    <n v="4"/>
    <n v="5.7679999999999998"/>
    <n v="121.128"/>
    <d v="2019-03-29T00:00:00"/>
    <d v="1899-12-30T14:44:00"/>
    <s v="Cash"/>
    <n v="115.36"/>
    <n v="4.7619047620000003"/>
    <n v="5.7679999999999998"/>
    <n v="6.4"/>
  </r>
  <r>
    <s v="744-02-5987"/>
    <s v="A"/>
    <x v="0"/>
    <s v="Member"/>
    <x v="1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</r>
  <r>
    <s v="307-83-9164"/>
    <s v="A"/>
    <x v="0"/>
    <s v="Member"/>
    <x v="1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</r>
  <r>
    <s v="779-06-0012"/>
    <s v="C"/>
    <x v="1"/>
    <s v="Member"/>
    <x v="0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</r>
  <r>
    <s v="446-47-6729"/>
    <s v="C"/>
    <x v="1"/>
    <s v="Normal"/>
    <x v="1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</r>
  <r>
    <s v="573-10-3877"/>
    <s v="B"/>
    <x v="2"/>
    <s v="Member"/>
    <x v="1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</r>
  <r>
    <s v="735-06-4124"/>
    <s v="C"/>
    <x v="1"/>
    <s v="Normal"/>
    <x v="1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</r>
  <r>
    <s v="439-54-7422"/>
    <s v="A"/>
    <x v="0"/>
    <s v="Normal"/>
    <x v="0"/>
    <x v="1"/>
    <n v="51.19"/>
    <n v="4"/>
    <n v="10.238"/>
    <n v="214.99799999999999"/>
    <d v="2019-03-18T00:00:00"/>
    <d v="1899-12-30T17:15:00"/>
    <s v="Credit card"/>
    <n v="204.76"/>
    <n v="4.7619047620000003"/>
    <n v="10.238"/>
    <n v="4.7"/>
  </r>
  <r>
    <s v="396-90-2219"/>
    <s v="B"/>
    <x v="2"/>
    <s v="Normal"/>
    <x v="0"/>
    <x v="1"/>
    <n v="14.96"/>
    <n v="8"/>
    <n v="5.984"/>
    <n v="125.664"/>
    <d v="2019-02-23T00:00:00"/>
    <d v="1899-12-30T12:29:00"/>
    <s v="Cash"/>
    <n v="119.68"/>
    <n v="4.7619047620000003"/>
    <n v="5.984"/>
    <n v="8.6"/>
  </r>
  <r>
    <s v="411-77-0180"/>
    <s v="A"/>
    <x v="0"/>
    <s v="Member"/>
    <x v="1"/>
    <x v="1"/>
    <n v="72.2"/>
    <n v="7"/>
    <n v="25.27"/>
    <n v="530.66999999999996"/>
    <d v="2019-03-26T00:00:00"/>
    <d v="1899-12-30T20:14:00"/>
    <s v="Ewallet"/>
    <n v="505.4"/>
    <n v="4.7619047620000003"/>
    <n v="25.27"/>
    <n v="4.3"/>
  </r>
  <r>
    <s v="286-01-5402"/>
    <s v="A"/>
    <x v="0"/>
    <s v="Normal"/>
    <x v="0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</r>
  <r>
    <s v="803-17-8013"/>
    <s v="A"/>
    <x v="0"/>
    <s v="Member"/>
    <x v="0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</r>
  <r>
    <s v="512-98-1403"/>
    <s v="A"/>
    <x v="0"/>
    <s v="Member"/>
    <x v="0"/>
    <x v="1"/>
    <n v="26.48"/>
    <n v="3"/>
    <n v="3.972"/>
    <n v="83.412000000000006"/>
    <d v="2019-03-21T00:00:00"/>
    <d v="1899-12-30T10:40:00"/>
    <s v="Ewallet"/>
    <n v="79.44"/>
    <n v="4.7619047620000003"/>
    <n v="3.972"/>
    <n v="4.7"/>
  </r>
  <r>
    <s v="848-42-2560"/>
    <s v="A"/>
    <x v="0"/>
    <s v="Normal"/>
    <x v="0"/>
    <x v="5"/>
    <n v="81.91"/>
    <n v="2"/>
    <n v="8.1910000000000007"/>
    <n v="172.011"/>
    <d v="2019-03-05T00:00:00"/>
    <d v="1899-12-30T17:43:00"/>
    <s v="Cash"/>
    <n v="163.82"/>
    <n v="4.7619047620000003"/>
    <n v="8.1910000000000007"/>
    <n v="7.8"/>
  </r>
  <r>
    <s v="532-59-7201"/>
    <s v="B"/>
    <x v="2"/>
    <s v="Member"/>
    <x v="1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</r>
  <r>
    <s v="181-94-6432"/>
    <s v="C"/>
    <x v="1"/>
    <s v="Member"/>
    <x v="1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</r>
  <r>
    <s v="870-76-1733"/>
    <s v="A"/>
    <x v="0"/>
    <s v="Member"/>
    <x v="0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</r>
  <r>
    <s v="423-64-4619"/>
    <s v="A"/>
    <x v="0"/>
    <s v="Member"/>
    <x v="0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</r>
  <r>
    <s v="227-07-4446"/>
    <s v="C"/>
    <x v="1"/>
    <s v="Member"/>
    <x v="0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</r>
  <r>
    <s v="174-36-3675"/>
    <s v="C"/>
    <x v="1"/>
    <s v="Member"/>
    <x v="1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</r>
  <r>
    <s v="428-83-5800"/>
    <s v="C"/>
    <x v="1"/>
    <s v="Member"/>
    <x v="0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</r>
  <r>
    <s v="603-07-0961"/>
    <s v="C"/>
    <x v="1"/>
    <s v="Member"/>
    <x v="1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</r>
  <r>
    <s v="704-20-4138"/>
    <s v="C"/>
    <x v="1"/>
    <s v="Member"/>
    <x v="0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</r>
  <r>
    <s v="787-15-1757"/>
    <s v="C"/>
    <x v="1"/>
    <s v="Member"/>
    <x v="1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</r>
  <r>
    <s v="649-11-3678"/>
    <s v="C"/>
    <x v="1"/>
    <s v="Normal"/>
    <x v="0"/>
    <x v="4"/>
    <n v="22.93"/>
    <n v="9"/>
    <n v="10.3185"/>
    <n v="216.6885"/>
    <d v="2019-02-26T00:00:00"/>
    <d v="1899-12-30T20:26:00"/>
    <s v="Cash"/>
    <n v="206.37"/>
    <n v="4.7619047620000003"/>
    <n v="10.3185"/>
    <n v="5.5"/>
  </r>
  <r>
    <s v="622-20-1945"/>
    <s v="C"/>
    <x v="1"/>
    <s v="Normal"/>
    <x v="0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</r>
  <r>
    <s v="372-94-8041"/>
    <s v="A"/>
    <x v="0"/>
    <s v="Normal"/>
    <x v="1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</r>
  <r>
    <s v="563-91-7120"/>
    <s v="A"/>
    <x v="0"/>
    <s v="Normal"/>
    <x v="0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</r>
  <r>
    <s v="746-54-5508"/>
    <s v="A"/>
    <x v="0"/>
    <s v="Normal"/>
    <x v="1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</r>
  <r>
    <s v="276-54-0879"/>
    <s v="B"/>
    <x v="2"/>
    <s v="Normal"/>
    <x v="1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</r>
  <r>
    <s v="815-11-1168"/>
    <s v="A"/>
    <x v="0"/>
    <s v="Member"/>
    <x v="1"/>
    <x v="4"/>
    <n v="99.78"/>
    <n v="5"/>
    <n v="24.945"/>
    <n v="523.84500000000003"/>
    <d v="2019-03-09T00:00:00"/>
    <d v="1899-12-30T19:09:00"/>
    <s v="Cash"/>
    <n v="498.9"/>
    <n v="4.7619047620000003"/>
    <n v="24.945"/>
    <n v="5.4"/>
  </r>
  <r>
    <s v="719-76-3868"/>
    <s v="C"/>
    <x v="1"/>
    <s v="Member"/>
    <x v="1"/>
    <x v="4"/>
    <n v="94.26"/>
    <n v="4"/>
    <n v="18.852"/>
    <n v="395.892"/>
    <d v="2019-03-12T00:00:00"/>
    <d v="1899-12-30T16:30:00"/>
    <s v="Cash"/>
    <n v="377.04"/>
    <n v="4.7619047620000003"/>
    <n v="18.852"/>
    <n v="8.6"/>
  </r>
  <r>
    <s v="730-61-8757"/>
    <s v="B"/>
    <x v="2"/>
    <s v="Member"/>
    <x v="1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</r>
  <r>
    <s v="340-66-0321"/>
    <s v="A"/>
    <x v="0"/>
    <s v="Member"/>
    <x v="1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</r>
  <r>
    <s v="868-81-1752"/>
    <s v="B"/>
    <x v="2"/>
    <s v="Normal"/>
    <x v="1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</r>
  <r>
    <s v="634-97-8956"/>
    <s v="A"/>
    <x v="0"/>
    <s v="Normal"/>
    <x v="1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</r>
  <r>
    <s v="566-71-1091"/>
    <s v="A"/>
    <x v="0"/>
    <s v="Normal"/>
    <x v="1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</r>
  <r>
    <s v="442-48-3607"/>
    <s v="A"/>
    <x v="0"/>
    <s v="Member"/>
    <x v="1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</r>
  <r>
    <s v="835-16-0096"/>
    <s v="C"/>
    <x v="1"/>
    <s v="Member"/>
    <x v="1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</r>
  <r>
    <s v="527-09-6272"/>
    <s v="A"/>
    <x v="0"/>
    <s v="Member"/>
    <x v="0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</r>
  <r>
    <s v="898-04-2717"/>
    <s v="A"/>
    <x v="0"/>
    <s v="Normal"/>
    <x v="1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</r>
  <r>
    <s v="692-27-8933"/>
    <s v="B"/>
    <x v="2"/>
    <s v="Normal"/>
    <x v="0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</r>
  <r>
    <s v="633-09-3463"/>
    <s v="C"/>
    <x v="1"/>
    <s v="Normal"/>
    <x v="0"/>
    <x v="1"/>
    <n v="47.65"/>
    <n v="3"/>
    <n v="7.1475"/>
    <n v="150.0975"/>
    <d v="2019-03-28T00:00:00"/>
    <d v="1899-12-30T12:58:00"/>
    <s v="Credit card"/>
    <n v="142.94999999999999"/>
    <n v="4.7619047620000003"/>
    <n v="7.1475"/>
    <n v="9.5"/>
  </r>
  <r>
    <s v="374-17-3652"/>
    <s v="B"/>
    <x v="2"/>
    <s v="Member"/>
    <x v="0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</r>
  <r>
    <s v="378-07-7001"/>
    <s v="B"/>
    <x v="2"/>
    <s v="Member"/>
    <x v="1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</r>
  <r>
    <s v="433-75-6987"/>
    <s v="B"/>
    <x v="2"/>
    <s v="Member"/>
    <x v="0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</r>
  <r>
    <s v="873-95-4984"/>
    <s v="B"/>
    <x v="2"/>
    <s v="Member"/>
    <x v="0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</r>
  <r>
    <s v="416-13-5917"/>
    <s v="C"/>
    <x v="1"/>
    <s v="Normal"/>
    <x v="0"/>
    <x v="4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</r>
  <r>
    <s v="150-89-8043"/>
    <s v="A"/>
    <x v="0"/>
    <s v="Normal"/>
    <x v="1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</r>
  <r>
    <s v="135-84-8019"/>
    <s v="A"/>
    <x v="0"/>
    <s v="Normal"/>
    <x v="0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</r>
  <r>
    <s v="441-94-7118"/>
    <s v="A"/>
    <x v="0"/>
    <s v="Member"/>
    <x v="1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</r>
  <r>
    <s v="725-96-3778"/>
    <s v="C"/>
    <x v="1"/>
    <s v="Member"/>
    <x v="0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</r>
  <r>
    <s v="531-80-1784"/>
    <s v="A"/>
    <x v="0"/>
    <s v="Normal"/>
    <x v="1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</r>
  <r>
    <s v="400-45-1220"/>
    <s v="B"/>
    <x v="2"/>
    <s v="Normal"/>
    <x v="0"/>
    <x v="0"/>
    <n v="13.5"/>
    <n v="10"/>
    <n v="6.75"/>
    <n v="141.75"/>
    <d v="2019-02-27T00:00:00"/>
    <d v="1899-12-30T11:06:00"/>
    <s v="Credit card"/>
    <n v="135"/>
    <n v="4.7619047620000003"/>
    <n v="6.75"/>
    <n v="4.8"/>
  </r>
  <r>
    <s v="860-79-0874"/>
    <s v="C"/>
    <x v="1"/>
    <s v="Member"/>
    <x v="0"/>
    <x v="5"/>
    <n v="99.3"/>
    <n v="10"/>
    <n v="49.65"/>
    <n v="1042.6500000000001"/>
    <d v="2019-02-15T00:00:00"/>
    <d v="1899-12-30T14:53:00"/>
    <s v="Credit card"/>
    <n v="993"/>
    <n v="4.7619047620000003"/>
    <n v="49.65"/>
    <n v="6.6"/>
  </r>
  <r>
    <s v="834-61-8124"/>
    <s v="A"/>
    <x v="0"/>
    <s v="Normal"/>
    <x v="1"/>
    <x v="1"/>
    <n v="51.69"/>
    <n v="7"/>
    <n v="18.0915"/>
    <n v="379.92149999999998"/>
    <d v="2019-01-26T00:00:00"/>
    <d v="1899-12-30T18:22:00"/>
    <s v="Cash"/>
    <n v="361.83"/>
    <n v="4.7619047620000003"/>
    <n v="18.0915"/>
    <n v="5.5"/>
  </r>
  <r>
    <s v="115-99-4379"/>
    <s v="B"/>
    <x v="2"/>
    <s v="Member"/>
    <x v="0"/>
    <x v="5"/>
    <n v="54.73"/>
    <n v="7"/>
    <n v="19.1555"/>
    <n v="402.26549999999997"/>
    <d v="2019-03-14T00:00:00"/>
    <d v="1899-12-30T19:02:00"/>
    <s v="Credit card"/>
    <n v="383.11"/>
    <n v="4.7619047620000003"/>
    <n v="19.1555"/>
    <n v="8.5"/>
  </r>
  <r>
    <s v="565-67-6697"/>
    <s v="B"/>
    <x v="2"/>
    <s v="Member"/>
    <x v="1"/>
    <x v="2"/>
    <n v="27"/>
    <n v="9"/>
    <n v="12.15"/>
    <n v="255.15"/>
    <d v="2019-03-02T00:00:00"/>
    <d v="1899-12-30T14:16:00"/>
    <s v="Cash"/>
    <n v="243"/>
    <n v="4.7619047620000003"/>
    <n v="12.15"/>
    <n v="4.8"/>
  </r>
  <r>
    <s v="320-49-6392"/>
    <s v="C"/>
    <x v="1"/>
    <s v="Normal"/>
    <x v="0"/>
    <x v="1"/>
    <n v="30.24"/>
    <n v="1"/>
    <n v="1.512"/>
    <n v="31.751999999999999"/>
    <d v="2019-03-04T00:00:00"/>
    <d v="1899-12-30T15:44:00"/>
    <s v="Cash"/>
    <n v="30.24"/>
    <n v="4.7619047620000003"/>
    <n v="1.512"/>
    <n v="8.4"/>
  </r>
  <r>
    <s v="889-04-9723"/>
    <s v="B"/>
    <x v="2"/>
    <s v="Member"/>
    <x v="0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</r>
  <r>
    <s v="632-90-0281"/>
    <s v="C"/>
    <x v="1"/>
    <s v="Normal"/>
    <x v="0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</r>
  <r>
    <s v="554-42-2417"/>
    <s v="C"/>
    <x v="1"/>
    <s v="Normal"/>
    <x v="0"/>
    <x v="3"/>
    <n v="95.44"/>
    <n v="10"/>
    <n v="47.72"/>
    <n v="1002.12"/>
    <d v="2019-01-09T00:00:00"/>
    <d v="1899-12-30T13:45:00"/>
    <s v="Cash"/>
    <n v="954.4"/>
    <n v="4.7619047620000003"/>
    <n v="47.72"/>
    <n v="5.2"/>
  </r>
  <r>
    <s v="453-63-6187"/>
    <s v="B"/>
    <x v="2"/>
    <s v="Normal"/>
    <x v="1"/>
    <x v="1"/>
    <n v="27.5"/>
    <n v="3"/>
    <n v="4.125"/>
    <n v="86.625"/>
    <d v="2019-03-01T00:00:00"/>
    <d v="1899-12-30T15:40:00"/>
    <s v="Ewallet"/>
    <n v="82.5"/>
    <n v="4.7619047620000003"/>
    <n v="4.125"/>
    <n v="6.5"/>
  </r>
  <r>
    <s v="578-80-7669"/>
    <s v="B"/>
    <x v="2"/>
    <s v="Normal"/>
    <x v="1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</r>
  <r>
    <s v="612-36-5536"/>
    <s v="A"/>
    <x v="0"/>
    <s v="Member"/>
    <x v="1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</r>
  <r>
    <s v="605-72-4132"/>
    <s v="C"/>
    <x v="1"/>
    <s v="Normal"/>
    <x v="0"/>
    <x v="4"/>
    <n v="94.47"/>
    <n v="8"/>
    <n v="37.787999999999997"/>
    <n v="793.548"/>
    <d v="2019-02-27T00:00:00"/>
    <d v="1899-12-30T15:12:00"/>
    <s v="Cash"/>
    <n v="755.76"/>
    <n v="4.7619047620000003"/>
    <n v="37.787999999999997"/>
    <n v="9.1"/>
  </r>
  <r>
    <s v="471-41-2823"/>
    <s v="C"/>
    <x v="1"/>
    <s v="Normal"/>
    <x v="1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n v="8"/>
  </r>
  <r>
    <s v="462-67-9126"/>
    <s v="A"/>
    <x v="0"/>
    <s v="Normal"/>
    <x v="1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</r>
  <r>
    <s v="272-27-9238"/>
    <s v="C"/>
    <x v="1"/>
    <s v="Normal"/>
    <x v="0"/>
    <x v="4"/>
    <n v="41.24"/>
    <n v="4"/>
    <n v="8.2479999999999993"/>
    <n v="173.208"/>
    <d v="2019-02-19T00:00:00"/>
    <d v="1899-12-30T16:23:00"/>
    <s v="Cash"/>
    <n v="164.96"/>
    <n v="4.7619047620000003"/>
    <n v="8.2479999999999993"/>
    <n v="7.1"/>
  </r>
  <r>
    <s v="834-25-9262"/>
    <s v="C"/>
    <x v="1"/>
    <s v="Normal"/>
    <x v="0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</r>
  <r>
    <s v="122-61-9553"/>
    <s v="C"/>
    <x v="1"/>
    <s v="Normal"/>
    <x v="0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</r>
  <r>
    <s v="468-88-0009"/>
    <s v="A"/>
    <x v="0"/>
    <s v="Member"/>
    <x v="1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</r>
  <r>
    <s v="613-59-9758"/>
    <s v="C"/>
    <x v="1"/>
    <s v="Normal"/>
    <x v="0"/>
    <x v="3"/>
    <n v="14.36"/>
    <n v="10"/>
    <n v="7.18"/>
    <n v="150.78"/>
    <d v="2019-01-27T00:00:00"/>
    <d v="1899-12-30T14:28:00"/>
    <s v="Cash"/>
    <n v="143.6"/>
    <n v="4.7619047620000003"/>
    <n v="7.18"/>
    <n v="5.4"/>
  </r>
  <r>
    <s v="254-31-0042"/>
    <s v="A"/>
    <x v="0"/>
    <s v="Member"/>
    <x v="1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</r>
  <r>
    <s v="201-86-2184"/>
    <s v="B"/>
    <x v="2"/>
    <s v="Member"/>
    <x v="0"/>
    <x v="1"/>
    <n v="26.26"/>
    <n v="7"/>
    <n v="9.1910000000000007"/>
    <n v="193.011"/>
    <d v="2019-02-02T00:00:00"/>
    <d v="1899-12-30T19:40:00"/>
    <s v="Cash"/>
    <n v="183.82"/>
    <n v="4.7619047620000003"/>
    <n v="9.1910000000000007"/>
    <n v="9.9"/>
  </r>
  <r>
    <s v="261-12-8671"/>
    <s v="B"/>
    <x v="2"/>
    <s v="Normal"/>
    <x v="0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</r>
  <r>
    <s v="730-70-9830"/>
    <s v="C"/>
    <x v="1"/>
    <s v="Normal"/>
    <x v="0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</r>
  <r>
    <s v="382-25-8917"/>
    <s v="C"/>
    <x v="1"/>
    <s v="Normal"/>
    <x v="1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</r>
  <r>
    <s v="422-29-8786"/>
    <s v="A"/>
    <x v="0"/>
    <s v="Normal"/>
    <x v="0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</r>
  <r>
    <s v="667-23-5919"/>
    <s v="A"/>
    <x v="0"/>
    <s v="Member"/>
    <x v="0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</r>
  <r>
    <s v="843-01-4703"/>
    <s v="B"/>
    <x v="2"/>
    <s v="Member"/>
    <x v="0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</r>
  <r>
    <s v="743-88-1662"/>
    <s v="C"/>
    <x v="1"/>
    <s v="Normal"/>
    <x v="1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</r>
  <r>
    <s v="595-86-2894"/>
    <s v="C"/>
    <x v="1"/>
    <s v="Member"/>
    <x v="1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</r>
  <r>
    <s v="182-69-8360"/>
    <s v="B"/>
    <x v="2"/>
    <s v="Normal"/>
    <x v="0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n v="4"/>
  </r>
  <r>
    <s v="289-15-7034"/>
    <s v="A"/>
    <x v="0"/>
    <s v="Member"/>
    <x v="1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</r>
  <r>
    <s v="462-78-5240"/>
    <s v="C"/>
    <x v="1"/>
    <s v="Normal"/>
    <x v="0"/>
    <x v="1"/>
    <n v="26.61"/>
    <n v="2"/>
    <n v="2.661"/>
    <n v="55.881"/>
    <d v="2019-03-19T00:00:00"/>
    <d v="1899-12-30T14:35:00"/>
    <s v="Cash"/>
    <n v="53.22"/>
    <n v="4.7619047620000003"/>
    <n v="2.661"/>
    <n v="4.2"/>
  </r>
  <r>
    <s v="868-52-7573"/>
    <s v="B"/>
    <x v="2"/>
    <s v="Normal"/>
    <x v="0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</r>
  <r>
    <s v="153-58-4872"/>
    <s v="C"/>
    <x v="1"/>
    <s v="Member"/>
    <x v="0"/>
    <x v="4"/>
    <n v="74.89"/>
    <n v="4"/>
    <n v="14.978"/>
    <n v="314.53800000000001"/>
    <d v="2019-03-01T00:00:00"/>
    <d v="1899-12-30T15:32:00"/>
    <s v="Ewallet"/>
    <n v="299.56"/>
    <n v="4.7619047620000003"/>
    <n v="14.978"/>
    <n v="4.2"/>
  </r>
  <r>
    <s v="662-72-2873"/>
    <s v="A"/>
    <x v="0"/>
    <s v="Normal"/>
    <x v="0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</r>
  <r>
    <s v="525-88-7307"/>
    <s v="B"/>
    <x v="2"/>
    <s v="Member"/>
    <x v="1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</r>
  <r>
    <s v="689-16-9784"/>
    <s v="C"/>
    <x v="1"/>
    <s v="Normal"/>
    <x v="1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</r>
  <r>
    <s v="725-56-0833"/>
    <s v="A"/>
    <x v="0"/>
    <s v="Normal"/>
    <x v="0"/>
    <x v="0"/>
    <n v="32.32"/>
    <n v="10"/>
    <n v="16.16"/>
    <n v="339.36"/>
    <d v="2019-02-20T00:00:00"/>
    <d v="1899-12-30T16:49:00"/>
    <s v="Credit card"/>
    <n v="323.2"/>
    <n v="4.7619047620000003"/>
    <n v="16.16"/>
    <n v="10"/>
  </r>
  <r>
    <s v="394-41-0748"/>
    <s v="C"/>
    <x v="1"/>
    <s v="Member"/>
    <x v="0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</r>
  <r>
    <s v="596-42-3999"/>
    <s v="B"/>
    <x v="2"/>
    <s v="Normal"/>
    <x v="1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</r>
  <r>
    <s v="541-89-9860"/>
    <s v="C"/>
    <x v="1"/>
    <s v="Member"/>
    <x v="0"/>
    <x v="5"/>
    <n v="80.48"/>
    <n v="3"/>
    <n v="12.071999999999999"/>
    <n v="253.512"/>
    <d v="2019-02-15T00:00:00"/>
    <d v="1899-12-30T12:31:00"/>
    <s v="Cash"/>
    <n v="241.44"/>
    <n v="4.7619047620000003"/>
    <n v="12.071999999999999"/>
    <n v="8.1"/>
  </r>
  <r>
    <s v="173-82-9529"/>
    <s v="B"/>
    <x v="2"/>
    <s v="Normal"/>
    <x v="0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</r>
  <r>
    <s v="563-36-9814"/>
    <s v="A"/>
    <x v="0"/>
    <s v="Member"/>
    <x v="1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</r>
  <r>
    <s v="308-47-4913"/>
    <s v="A"/>
    <x v="0"/>
    <s v="Member"/>
    <x v="0"/>
    <x v="3"/>
    <n v="52.26"/>
    <n v="10"/>
    <n v="26.13"/>
    <n v="548.73"/>
    <d v="2019-03-09T00:00:00"/>
    <d v="1899-12-30T12:45:00"/>
    <s v="Credit card"/>
    <n v="522.6"/>
    <n v="4.7619047620000003"/>
    <n v="26.13"/>
    <n v="6.2"/>
  </r>
  <r>
    <s v="885-17-6250"/>
    <s v="A"/>
    <x v="0"/>
    <s v="Normal"/>
    <x v="0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</r>
  <r>
    <s v="726-27-2396"/>
    <s v="A"/>
    <x v="0"/>
    <s v="Normal"/>
    <x v="0"/>
    <x v="0"/>
    <n v="77.5"/>
    <n v="5"/>
    <n v="19.375"/>
    <n v="406.875"/>
    <d v="2019-01-24T00:00:00"/>
    <d v="1899-12-30T20:36:00"/>
    <s v="Ewallet"/>
    <n v="387.5"/>
    <n v="4.7619047620000003"/>
    <n v="19.375"/>
    <n v="4.3"/>
  </r>
  <r>
    <s v="316-01-3952"/>
    <s v="A"/>
    <x v="0"/>
    <s v="Normal"/>
    <x v="0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</r>
  <r>
    <s v="760-54-1821"/>
    <s v="B"/>
    <x v="2"/>
    <s v="Normal"/>
    <x v="1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</r>
  <r>
    <s v="793-10-3222"/>
    <s v="B"/>
    <x v="2"/>
    <s v="Member"/>
    <x v="0"/>
    <x v="0"/>
    <n v="41.06"/>
    <n v="6"/>
    <n v="12.318"/>
    <n v="258.678"/>
    <d v="2019-03-05T00:00:00"/>
    <d v="1899-12-30T13:30:00"/>
    <s v="Credit card"/>
    <n v="246.36"/>
    <n v="4.7619047620000003"/>
    <n v="12.318"/>
    <n v="8.3000000000000007"/>
  </r>
  <r>
    <s v="346-12-3257"/>
    <s v="B"/>
    <x v="2"/>
    <s v="Member"/>
    <x v="1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</r>
  <r>
    <s v="110-05-6330"/>
    <s v="C"/>
    <x v="1"/>
    <s v="Normal"/>
    <x v="0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</r>
  <r>
    <s v="651-61-0874"/>
    <s v="C"/>
    <x v="1"/>
    <s v="Normal"/>
    <x v="1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</r>
  <r>
    <s v="236-86-3015"/>
    <s v="C"/>
    <x v="1"/>
    <s v="Member"/>
    <x v="1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</r>
  <r>
    <s v="831-64-0259"/>
    <s v="B"/>
    <x v="2"/>
    <s v="Normal"/>
    <x v="0"/>
    <x v="5"/>
    <n v="39.75"/>
    <n v="5"/>
    <n v="9.9375"/>
    <n v="208.6875"/>
    <d v="2019-02-22T00:00:00"/>
    <d v="1899-12-30T10:43:00"/>
    <s v="Ewallet"/>
    <n v="198.75"/>
    <n v="4.7619047620000003"/>
    <n v="9.9375"/>
    <n v="9.6"/>
  </r>
  <r>
    <s v="587-03-7455"/>
    <s v="C"/>
    <x v="1"/>
    <s v="Member"/>
    <x v="0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</r>
  <r>
    <s v="882-40-4577"/>
    <s v="A"/>
    <x v="0"/>
    <s v="Member"/>
    <x v="1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</r>
  <r>
    <s v="732-67-5346"/>
    <s v="A"/>
    <x v="0"/>
    <s v="Normal"/>
    <x v="1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</r>
  <r>
    <s v="725-32-9708"/>
    <s v="B"/>
    <x v="2"/>
    <s v="Member"/>
    <x v="0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</r>
  <r>
    <s v="256-08-8343"/>
    <s v="A"/>
    <x v="0"/>
    <s v="Normal"/>
    <x v="0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</r>
  <r>
    <s v="372-26-1506"/>
    <s v="C"/>
    <x v="1"/>
    <s v="Normal"/>
    <x v="0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</r>
  <r>
    <s v="244-08-0162"/>
    <s v="B"/>
    <x v="2"/>
    <s v="Normal"/>
    <x v="0"/>
    <x v="0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</r>
  <r>
    <s v="569-71-4390"/>
    <s v="B"/>
    <x v="2"/>
    <s v="Normal"/>
    <x v="1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</r>
  <r>
    <s v="132-23-6451"/>
    <s v="A"/>
    <x v="0"/>
    <s v="Member"/>
    <x v="1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n v="7.8"/>
  </r>
  <r>
    <s v="696-90-2548"/>
    <s v="A"/>
    <x v="0"/>
    <s v="Normal"/>
    <x v="1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</r>
  <r>
    <s v="472-15-9636"/>
    <s v="A"/>
    <x v="0"/>
    <s v="Normal"/>
    <x v="1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</r>
  <r>
    <s v="268-03-6164"/>
    <s v="B"/>
    <x v="2"/>
    <s v="Normal"/>
    <x v="1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</r>
  <r>
    <s v="750-57-9686"/>
    <s v="C"/>
    <x v="1"/>
    <s v="Normal"/>
    <x v="0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</r>
  <r>
    <s v="186-09-3669"/>
    <s v="C"/>
    <x v="1"/>
    <s v="Member"/>
    <x v="0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</r>
  <r>
    <s v="848-07-1692"/>
    <s v="B"/>
    <x v="2"/>
    <s v="Normal"/>
    <x v="0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</r>
  <r>
    <s v="745-71-3520"/>
    <s v="A"/>
    <x v="0"/>
    <s v="Member"/>
    <x v="0"/>
    <x v="1"/>
    <n v="25.22"/>
    <n v="7"/>
    <n v="8.827"/>
    <n v="185.36699999999999"/>
    <d v="2019-02-04T00:00:00"/>
    <d v="1899-12-30T10:23:00"/>
    <s v="Cash"/>
    <n v="176.54"/>
    <n v="4.7619047620000003"/>
    <n v="8.827"/>
    <n v="8.1999999999999993"/>
  </r>
  <r>
    <s v="266-76-6436"/>
    <s v="C"/>
    <x v="1"/>
    <s v="Member"/>
    <x v="0"/>
    <x v="4"/>
    <n v="38.6"/>
    <n v="3"/>
    <n v="5.79"/>
    <n v="121.59"/>
    <d v="2019-03-28T00:00:00"/>
    <d v="1899-12-30T13:57:00"/>
    <s v="Ewallet"/>
    <n v="115.8"/>
    <n v="4.7619047620000003"/>
    <n v="5.79"/>
    <n v="7.5"/>
  </r>
  <r>
    <s v="740-22-2500"/>
    <s v="C"/>
    <x v="1"/>
    <s v="Normal"/>
    <x v="0"/>
    <x v="1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</r>
  <r>
    <s v="271-88-8734"/>
    <s v="C"/>
    <x v="1"/>
    <s v="Member"/>
    <x v="0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</r>
  <r>
    <s v="301-81-8610"/>
    <s v="B"/>
    <x v="2"/>
    <s v="Member"/>
    <x v="1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</r>
  <r>
    <s v="489-64-4354"/>
    <s v="C"/>
    <x v="1"/>
    <s v="Normal"/>
    <x v="1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</r>
  <r>
    <s v="198-84-7132"/>
    <s v="B"/>
    <x v="2"/>
    <s v="Member"/>
    <x v="1"/>
    <x v="5"/>
    <n v="40.61"/>
    <n v="9"/>
    <n v="18.2745"/>
    <n v="383.7645"/>
    <d v="2019-01-02T00:00:00"/>
    <d v="1899-12-30T13:40:00"/>
    <s v="Cash"/>
    <n v="365.49"/>
    <n v="4.7619047620000003"/>
    <n v="18.2745"/>
    <n v="7"/>
  </r>
  <r>
    <s v="269-10-8440"/>
    <s v="A"/>
    <x v="0"/>
    <s v="Member"/>
    <x v="1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</r>
  <r>
    <s v="650-98-6268"/>
    <s v="B"/>
    <x v="2"/>
    <s v="Member"/>
    <x v="0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</r>
  <r>
    <s v="741-73-3559"/>
    <s v="B"/>
    <x v="2"/>
    <s v="Normal"/>
    <x v="1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</r>
  <r>
    <s v="325-77-6186"/>
    <s v="A"/>
    <x v="0"/>
    <s v="Member"/>
    <x v="0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</r>
  <r>
    <s v="286-75-7818"/>
    <s v="B"/>
    <x v="2"/>
    <s v="Normal"/>
    <x v="1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</r>
  <r>
    <s v="574-57-9721"/>
    <s v="C"/>
    <x v="1"/>
    <s v="Normal"/>
    <x v="1"/>
    <x v="4"/>
    <n v="43.27"/>
    <n v="2"/>
    <n v="4.327"/>
    <n v="90.867000000000004"/>
    <d v="2019-03-08T00:00:00"/>
    <d v="1899-12-30T16:53:00"/>
    <s v="Ewallet"/>
    <n v="86.54"/>
    <n v="4.7619047620000003"/>
    <n v="4.327"/>
    <n v="5.7"/>
  </r>
  <r>
    <s v="459-50-7686"/>
    <s v="A"/>
    <x v="0"/>
    <s v="Normal"/>
    <x v="0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</r>
  <r>
    <s v="616-87-0016"/>
    <s v="B"/>
    <x v="2"/>
    <s v="Normal"/>
    <x v="1"/>
    <x v="5"/>
    <n v="95.54"/>
    <n v="7"/>
    <n v="33.439"/>
    <n v="702.21900000000005"/>
    <d v="2019-03-09T00:00:00"/>
    <d v="1899-12-30T14:36:00"/>
    <s v="Credit card"/>
    <n v="668.78"/>
    <n v="4.7619047620000003"/>
    <n v="33.439"/>
    <n v="9.6"/>
  </r>
  <r>
    <s v="837-55-7229"/>
    <s v="B"/>
    <x v="2"/>
    <s v="Normal"/>
    <x v="0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</r>
  <r>
    <s v="751-69-0068"/>
    <s v="C"/>
    <x v="1"/>
    <s v="Normal"/>
    <x v="1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</r>
  <r>
    <s v="257-73-1380"/>
    <s v="C"/>
    <x v="1"/>
    <s v="Member"/>
    <x v="1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</r>
  <r>
    <s v="345-08-4992"/>
    <s v="A"/>
    <x v="0"/>
    <s v="Normal"/>
    <x v="1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</r>
  <r>
    <s v="549-96-4200"/>
    <s v="C"/>
    <x v="1"/>
    <s v="Member"/>
    <x v="1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</r>
  <r>
    <s v="810-60-6344"/>
    <s v="C"/>
    <x v="1"/>
    <s v="Normal"/>
    <x v="0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</r>
  <r>
    <s v="450-28-2866"/>
    <s v="C"/>
    <x v="1"/>
    <s v="Member"/>
    <x v="1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</r>
  <r>
    <s v="394-30-3170"/>
    <s v="B"/>
    <x v="2"/>
    <s v="Member"/>
    <x v="0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</r>
  <r>
    <s v="138-17-5109"/>
    <s v="A"/>
    <x v="0"/>
    <s v="Member"/>
    <x v="0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</r>
  <r>
    <s v="192-98-7397"/>
    <s v="C"/>
    <x v="1"/>
    <s v="Normal"/>
    <x v="1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</r>
  <r>
    <s v="301-11-9629"/>
    <s v="A"/>
    <x v="0"/>
    <s v="Normal"/>
    <x v="0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</r>
  <r>
    <s v="390-80-5128"/>
    <s v="B"/>
    <x v="2"/>
    <s v="Member"/>
    <x v="0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</r>
  <r>
    <s v="235-46-8343"/>
    <s v="C"/>
    <x v="1"/>
    <s v="Member"/>
    <x v="1"/>
    <x v="4"/>
    <n v="27.66"/>
    <n v="10"/>
    <n v="13.83"/>
    <n v="290.43"/>
    <d v="2019-02-14T00:00:00"/>
    <d v="1899-12-30T11:26:00"/>
    <s v="Credit card"/>
    <n v="276.60000000000002"/>
    <n v="4.7619047620000003"/>
    <n v="13.83"/>
    <n v="8.9"/>
  </r>
  <r>
    <s v="453-12-7053"/>
    <s v="C"/>
    <x v="1"/>
    <s v="Normal"/>
    <x v="1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</r>
  <r>
    <s v="296-11-7041"/>
    <s v="B"/>
    <x v="2"/>
    <s v="Member"/>
    <x v="0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</r>
  <r>
    <s v="449-27-2918"/>
    <s v="B"/>
    <x v="2"/>
    <s v="Member"/>
    <x v="0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</r>
  <r>
    <s v="891-01-7034"/>
    <s v="B"/>
    <x v="2"/>
    <s v="Normal"/>
    <x v="0"/>
    <x v="1"/>
    <n v="74.709999999999994"/>
    <n v="6"/>
    <n v="22.413"/>
    <n v="470.673"/>
    <d v="2019-01-01T00:00:00"/>
    <d v="1899-12-30T19:07:00"/>
    <s v="Cash"/>
    <n v="448.26"/>
    <n v="4.7619047620000003"/>
    <n v="22.413"/>
    <n v="6.7"/>
  </r>
  <r>
    <s v="744-09-5786"/>
    <s v="B"/>
    <x v="2"/>
    <s v="Normal"/>
    <x v="1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</r>
  <r>
    <s v="727-17-0390"/>
    <s v="A"/>
    <x v="0"/>
    <s v="Normal"/>
    <x v="0"/>
    <x v="4"/>
    <n v="63.61"/>
    <n v="5"/>
    <n v="15.9025"/>
    <n v="333.95249999999999"/>
    <d v="2019-03-16T00:00:00"/>
    <d v="1899-12-30T12:43:00"/>
    <s v="Ewallet"/>
    <n v="318.05"/>
    <n v="4.7619047620000003"/>
    <n v="15.9025"/>
    <n v="4.8"/>
  </r>
  <r>
    <s v="568-88-3448"/>
    <s v="A"/>
    <x v="0"/>
    <s v="Normal"/>
    <x v="1"/>
    <x v="0"/>
    <n v="25"/>
    <n v="1"/>
    <n v="1.25"/>
    <n v="26.25"/>
    <d v="2019-03-03T00:00:00"/>
    <d v="1899-12-30T15:09:00"/>
    <s v="Ewallet"/>
    <n v="25"/>
    <n v="4.7619047620000003"/>
    <n v="1.25"/>
    <n v="5.5"/>
  </r>
  <r>
    <s v="187-83-5490"/>
    <s v="A"/>
    <x v="0"/>
    <s v="Member"/>
    <x v="1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</r>
  <r>
    <s v="767-54-1907"/>
    <s v="B"/>
    <x v="2"/>
    <s v="Member"/>
    <x v="0"/>
    <x v="5"/>
    <n v="29.56"/>
    <n v="5"/>
    <n v="7.39"/>
    <n v="155.19"/>
    <d v="2019-02-13T00:00:00"/>
    <d v="1899-12-30T16:59:00"/>
    <s v="Cash"/>
    <n v="147.80000000000001"/>
    <n v="4.7619047620000003"/>
    <n v="7.39"/>
    <n v="6.9"/>
  </r>
  <r>
    <s v="710-46-4433"/>
    <s v="B"/>
    <x v="2"/>
    <s v="Member"/>
    <x v="0"/>
    <x v="4"/>
    <n v="77.400000000000006"/>
    <n v="9"/>
    <n v="34.83"/>
    <n v="731.43"/>
    <d v="2019-02-15T00:00:00"/>
    <d v="1899-12-30T14:15:00"/>
    <s v="Credit card"/>
    <n v="696.6"/>
    <n v="4.7619047620000003"/>
    <n v="34.83"/>
    <n v="4.5"/>
  </r>
  <r>
    <s v="533-33-5337"/>
    <s v="B"/>
    <x v="2"/>
    <s v="Normal"/>
    <x v="1"/>
    <x v="1"/>
    <n v="79.39"/>
    <n v="10"/>
    <n v="39.695"/>
    <n v="833.59500000000003"/>
    <d v="2019-02-07T00:00:00"/>
    <d v="1899-12-30T20:24:00"/>
    <s v="Cash"/>
    <n v="793.9"/>
    <n v="4.7619047620000003"/>
    <n v="39.695"/>
    <n v="6.2"/>
  </r>
  <r>
    <s v="325-90-8763"/>
    <s v="C"/>
    <x v="1"/>
    <s v="Member"/>
    <x v="0"/>
    <x v="1"/>
    <n v="46.57"/>
    <n v="10"/>
    <n v="23.285"/>
    <n v="488.98500000000001"/>
    <d v="2019-01-27T00:00:00"/>
    <d v="1899-12-30T13:58:00"/>
    <s v="Cash"/>
    <n v="465.7"/>
    <n v="4.7619047620000003"/>
    <n v="23.285"/>
    <n v="7.6"/>
  </r>
  <r>
    <s v="729-46-7422"/>
    <s v="C"/>
    <x v="1"/>
    <s v="Normal"/>
    <x v="1"/>
    <x v="4"/>
    <n v="35.89"/>
    <n v="1"/>
    <n v="1.7945"/>
    <n v="37.6845"/>
    <d v="2019-02-23T00:00:00"/>
    <d v="1899-12-30T16:52:00"/>
    <s v="Credit card"/>
    <n v="35.89"/>
    <n v="4.7619047620000003"/>
    <n v="1.7945"/>
    <n v="7.9"/>
  </r>
  <r>
    <s v="639-76-1242"/>
    <s v="C"/>
    <x v="1"/>
    <s v="Normal"/>
    <x v="1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</r>
  <r>
    <s v="234-03-4040"/>
    <s v="B"/>
    <x v="2"/>
    <s v="Member"/>
    <x v="0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</r>
  <r>
    <s v="326-71-2155"/>
    <s v="C"/>
    <x v="1"/>
    <s v="Normal"/>
    <x v="0"/>
    <x v="3"/>
    <n v="73.95"/>
    <n v="4"/>
    <n v="14.79"/>
    <n v="310.58999999999997"/>
    <d v="2019-02-03T00:00:00"/>
    <d v="1899-12-30T10:02:00"/>
    <s v="Cash"/>
    <n v="295.8"/>
    <n v="4.7619047620000003"/>
    <n v="14.79"/>
    <n v="6.1"/>
  </r>
  <r>
    <s v="320-32-8842"/>
    <s v="C"/>
    <x v="1"/>
    <s v="Member"/>
    <x v="0"/>
    <x v="4"/>
    <n v="22.62"/>
    <n v="1"/>
    <n v="1.131"/>
    <n v="23.751000000000001"/>
    <d v="2019-03-17T00:00:00"/>
    <d v="1899-12-30T18:58:00"/>
    <s v="Cash"/>
    <n v="22.62"/>
    <n v="4.7619047620000003"/>
    <n v="1.131"/>
    <n v="6.4"/>
  </r>
  <r>
    <s v="470-32-9057"/>
    <s v="A"/>
    <x v="0"/>
    <s v="Member"/>
    <x v="1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</r>
  <r>
    <s v="878-30-2331"/>
    <s v="C"/>
    <x v="1"/>
    <s v="Member"/>
    <x v="0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</r>
  <r>
    <s v="440-59-5691"/>
    <s v="C"/>
    <x v="1"/>
    <s v="Member"/>
    <x v="0"/>
    <x v="0"/>
    <n v="37.15"/>
    <n v="7"/>
    <n v="13.0025"/>
    <n v="273.05250000000001"/>
    <d v="2019-02-08T00:00:00"/>
    <d v="1899-12-30T13:12:00"/>
    <s v="Credit card"/>
    <n v="260.05"/>
    <n v="4.7619047620000003"/>
    <n v="13.0025"/>
    <n v="7.7"/>
  </r>
  <r>
    <s v="554-53-3790"/>
    <s v="B"/>
    <x v="2"/>
    <s v="Normal"/>
    <x v="1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</r>
  <r>
    <s v="746-19-0921"/>
    <s v="C"/>
    <x v="1"/>
    <s v="Normal"/>
    <x v="1"/>
    <x v="4"/>
    <n v="21.58"/>
    <n v="1"/>
    <n v="1.079"/>
    <n v="22.658999999999999"/>
    <d v="2019-02-09T00:00:00"/>
    <d v="1899-12-30T10:02:00"/>
    <s v="Ewallet"/>
    <n v="21.58"/>
    <n v="4.7619047620000003"/>
    <n v="1.079"/>
    <n v="7.2"/>
  </r>
  <r>
    <s v="233-34-0817"/>
    <s v="C"/>
    <x v="1"/>
    <s v="Member"/>
    <x v="0"/>
    <x v="1"/>
    <n v="98.84"/>
    <n v="1"/>
    <n v="4.9420000000000002"/>
    <n v="103.782"/>
    <d v="2019-02-15T00:00:00"/>
    <d v="1899-12-30T11:21:00"/>
    <s v="Cash"/>
    <n v="98.84"/>
    <n v="4.7619047620000003"/>
    <n v="4.9420000000000002"/>
    <n v="8.4"/>
  </r>
  <r>
    <s v="767-05-1286"/>
    <s v="C"/>
    <x v="1"/>
    <s v="Member"/>
    <x v="0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</r>
  <r>
    <s v="340-21-9136"/>
    <s v="A"/>
    <x v="0"/>
    <s v="Member"/>
    <x v="0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</r>
  <r>
    <s v="405-31-3305"/>
    <s v="A"/>
    <x v="0"/>
    <s v="Member"/>
    <x v="1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</r>
  <r>
    <s v="731-59-7531"/>
    <s v="B"/>
    <x v="2"/>
    <s v="Member"/>
    <x v="1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</r>
  <r>
    <s v="676-39-6028"/>
    <s v="A"/>
    <x v="0"/>
    <s v="Member"/>
    <x v="0"/>
    <x v="1"/>
    <n v="64.44"/>
    <n v="5"/>
    <n v="16.11"/>
    <n v="338.31"/>
    <d v="2019-03-30T00:00:00"/>
    <d v="1899-12-30T17:04:00"/>
    <s v="Cash"/>
    <n v="322.2"/>
    <n v="4.7619047620000003"/>
    <n v="16.11"/>
    <n v="6.6"/>
  </r>
  <r>
    <s v="502-05-1910"/>
    <s v="A"/>
    <x v="0"/>
    <s v="Normal"/>
    <x v="1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</r>
  <r>
    <s v="485-30-8700"/>
    <s v="A"/>
    <x v="0"/>
    <s v="Normal"/>
    <x v="0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</r>
  <r>
    <s v="598-47-9715"/>
    <s v="C"/>
    <x v="1"/>
    <s v="Normal"/>
    <x v="1"/>
    <x v="1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</r>
  <r>
    <s v="701-69-8742"/>
    <s v="B"/>
    <x v="2"/>
    <s v="Normal"/>
    <x v="1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</r>
  <r>
    <s v="575-67-1508"/>
    <s v="A"/>
    <x v="0"/>
    <s v="Normal"/>
    <x v="1"/>
    <x v="1"/>
    <n v="38.6"/>
    <n v="1"/>
    <n v="1.93"/>
    <n v="40.53"/>
    <d v="2019-01-29T00:00:00"/>
    <d v="1899-12-30T11:26:00"/>
    <s v="Ewallet"/>
    <n v="38.6"/>
    <n v="4.7619047620000003"/>
    <n v="1.93"/>
    <n v="6.7"/>
  </r>
  <r>
    <s v="541-08-3113"/>
    <s v="C"/>
    <x v="1"/>
    <s v="Normal"/>
    <x v="1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</r>
  <r>
    <s v="246-11-3901"/>
    <s v="C"/>
    <x v="1"/>
    <s v="Normal"/>
    <x v="0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</r>
  <r>
    <s v="674-15-9296"/>
    <s v="A"/>
    <x v="0"/>
    <s v="Normal"/>
    <x v="1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</r>
  <r>
    <s v="305-18-3552"/>
    <s v="B"/>
    <x v="2"/>
    <s v="Member"/>
    <x v="1"/>
    <x v="2"/>
    <n v="60.38"/>
    <n v="10"/>
    <n v="30.19"/>
    <n v="633.99"/>
    <d v="2019-02-12T00:00:00"/>
    <d v="1899-12-30T16:19:00"/>
    <s v="Cash"/>
    <n v="603.79999999999995"/>
    <n v="4.7619047620000003"/>
    <n v="30.19"/>
    <n v="6"/>
  </r>
  <r>
    <s v="493-65-6248"/>
    <s v="C"/>
    <x v="1"/>
    <s v="Member"/>
    <x v="0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</r>
  <r>
    <s v="438-01-4015"/>
    <s v="B"/>
    <x v="2"/>
    <s v="Member"/>
    <x v="0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</r>
  <r>
    <s v="709-58-4068"/>
    <s v="B"/>
    <x v="2"/>
    <s v="Normal"/>
    <x v="0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</r>
  <r>
    <s v="795-49-7276"/>
    <s v="A"/>
    <x v="0"/>
    <s v="Normal"/>
    <x v="1"/>
    <x v="5"/>
    <n v="37.15"/>
    <n v="4"/>
    <n v="7.43"/>
    <n v="156.03"/>
    <d v="2019-03-23T00:00:00"/>
    <d v="1899-12-30T18:59:00"/>
    <s v="Ewallet"/>
    <n v="148.6"/>
    <n v="4.7619047620000003"/>
    <n v="7.43"/>
    <n v="8.3000000000000007"/>
  </r>
  <r>
    <s v="556-72-8512"/>
    <s v="C"/>
    <x v="1"/>
    <s v="Normal"/>
    <x v="1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</r>
  <r>
    <s v="627-95-3243"/>
    <s v="B"/>
    <x v="2"/>
    <s v="Member"/>
    <x v="0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</r>
  <r>
    <s v="686-41-0932"/>
    <s v="B"/>
    <x v="2"/>
    <s v="Normal"/>
    <x v="0"/>
    <x v="5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</r>
  <r>
    <s v="510-09-5628"/>
    <s v="A"/>
    <x v="0"/>
    <s v="Member"/>
    <x v="0"/>
    <x v="5"/>
    <n v="19.66"/>
    <n v="10"/>
    <n v="9.83"/>
    <n v="206.43"/>
    <d v="2019-03-15T00:00:00"/>
    <d v="1899-12-30T18:20:00"/>
    <s v="Credit card"/>
    <n v="196.6"/>
    <n v="4.7619047620000003"/>
    <n v="9.83"/>
    <n v="7.2"/>
  </r>
  <r>
    <s v="608-04-3797"/>
    <s v="B"/>
    <x v="2"/>
    <s v="Member"/>
    <x v="0"/>
    <x v="0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</r>
  <r>
    <s v="148-82-2527"/>
    <s v="C"/>
    <x v="1"/>
    <s v="Member"/>
    <x v="0"/>
    <x v="2"/>
    <n v="12.12"/>
    <n v="10"/>
    <n v="6.06"/>
    <n v="127.26"/>
    <d v="2019-03-05T00:00:00"/>
    <d v="1899-12-30T13:44:00"/>
    <s v="Credit card"/>
    <n v="121.2"/>
    <n v="4.7619047620000003"/>
    <n v="6.06"/>
    <n v="8.4"/>
  </r>
  <r>
    <s v="437-53-3084"/>
    <s v="B"/>
    <x v="2"/>
    <s v="Normal"/>
    <x v="1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</r>
  <r>
    <s v="632-32-4574"/>
    <s v="B"/>
    <x v="2"/>
    <s v="Normal"/>
    <x v="1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</r>
  <r>
    <s v="556-97-7101"/>
    <s v="C"/>
    <x v="1"/>
    <s v="Normal"/>
    <x v="0"/>
    <x v="1"/>
    <n v="63.22"/>
    <n v="2"/>
    <n v="6.3220000000000001"/>
    <n v="132.762"/>
    <d v="2019-01-01T00:00:00"/>
    <d v="1899-12-30T15:51:00"/>
    <s v="Cash"/>
    <n v="126.44"/>
    <n v="4.7619047620000003"/>
    <n v="6.3220000000000001"/>
    <n v="8.5"/>
  </r>
  <r>
    <s v="862-59-8517"/>
    <s v="C"/>
    <x v="1"/>
    <s v="Normal"/>
    <x v="0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</r>
  <r>
    <s v="401-18-8016"/>
    <s v="B"/>
    <x v="2"/>
    <s v="Member"/>
    <x v="0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</r>
  <r>
    <s v="420-18-8989"/>
    <s v="A"/>
    <x v="0"/>
    <s v="Member"/>
    <x v="0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</r>
  <r>
    <s v="277-63-2961"/>
    <s v="B"/>
    <x v="2"/>
    <s v="Member"/>
    <x v="1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</r>
  <r>
    <s v="573-98-8548"/>
    <s v="C"/>
    <x v="1"/>
    <s v="Member"/>
    <x v="0"/>
    <x v="5"/>
    <n v="31.9"/>
    <n v="1"/>
    <n v="1.595"/>
    <n v="33.494999999999997"/>
    <d v="2019-01-05T00:00:00"/>
    <d v="1899-12-30T12:40:00"/>
    <s v="Ewallet"/>
    <n v="31.9"/>
    <n v="4.7619047620000003"/>
    <n v="1.595"/>
    <n v="9.1"/>
  </r>
  <r>
    <s v="620-02-2046"/>
    <s v="C"/>
    <x v="1"/>
    <s v="Normal"/>
    <x v="1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</r>
  <r>
    <s v="282-35-2475"/>
    <s v="B"/>
    <x v="2"/>
    <s v="Normal"/>
    <x v="0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</r>
  <r>
    <s v="511-54-3087"/>
    <s v="B"/>
    <x v="2"/>
    <s v="Normal"/>
    <x v="1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</r>
  <r>
    <s v="726-29-6793"/>
    <s v="A"/>
    <x v="0"/>
    <s v="Member"/>
    <x v="1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</r>
  <r>
    <s v="387-49-4215"/>
    <s v="B"/>
    <x v="2"/>
    <s v="Member"/>
    <x v="0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</r>
  <r>
    <s v="862-17-9201"/>
    <s v="B"/>
    <x v="2"/>
    <s v="Normal"/>
    <x v="0"/>
    <x v="4"/>
    <n v="84.05"/>
    <n v="6"/>
    <n v="25.215"/>
    <n v="529.51499999999999"/>
    <d v="2019-01-29T00:00:00"/>
    <d v="1899-12-30T10:48:00"/>
    <s v="Credit card"/>
    <n v="504.3"/>
    <n v="4.7619047620000003"/>
    <n v="25.215"/>
    <n v="7.7"/>
  </r>
  <r>
    <s v="291-21-5991"/>
    <s v="B"/>
    <x v="2"/>
    <s v="Member"/>
    <x v="1"/>
    <x v="0"/>
    <n v="61.29"/>
    <n v="5"/>
    <n v="15.3225"/>
    <n v="321.77249999999998"/>
    <d v="2019-03-29T00:00:00"/>
    <d v="1899-12-30T14:28:00"/>
    <s v="Cash"/>
    <n v="306.45"/>
    <n v="4.7619047620000003"/>
    <n v="15.3225"/>
    <n v="7"/>
  </r>
  <r>
    <s v="602-80-9671"/>
    <s v="C"/>
    <x v="1"/>
    <s v="Member"/>
    <x v="0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</r>
  <r>
    <s v="347-72-6115"/>
    <s v="B"/>
    <x v="2"/>
    <s v="Member"/>
    <x v="0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</r>
  <r>
    <s v="209-61-0206"/>
    <s v="A"/>
    <x v="0"/>
    <s v="Normal"/>
    <x v="0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</r>
  <r>
    <s v="595-27-4851"/>
    <s v="A"/>
    <x v="0"/>
    <s v="Normal"/>
    <x v="0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</r>
  <r>
    <s v="189-52-0236"/>
    <s v="A"/>
    <x v="0"/>
    <s v="Normal"/>
    <x v="1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n v="7.6"/>
  </r>
  <r>
    <s v="503-07-0930"/>
    <s v="C"/>
    <x v="1"/>
    <s v="Member"/>
    <x v="1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</r>
  <r>
    <s v="413-20-6708"/>
    <s v="C"/>
    <x v="1"/>
    <s v="Member"/>
    <x v="0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</r>
  <r>
    <s v="425-85-2085"/>
    <s v="B"/>
    <x v="2"/>
    <s v="Member"/>
    <x v="1"/>
    <x v="0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</r>
  <r>
    <s v="521-18-7827"/>
    <s v="C"/>
    <x v="1"/>
    <s v="Member"/>
    <x v="1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</r>
  <r>
    <s v="220-28-1851"/>
    <s v="A"/>
    <x v="0"/>
    <s v="Normal"/>
    <x v="1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</r>
  <r>
    <s v="600-38-9738"/>
    <s v="C"/>
    <x v="1"/>
    <s v="Member"/>
    <x v="1"/>
    <x v="3"/>
    <n v="71.92"/>
    <n v="5"/>
    <n v="17.98"/>
    <n v="377.58"/>
    <d v="2019-01-17T00:00:00"/>
    <d v="1899-12-30T15:05:00"/>
    <s v="Credit card"/>
    <n v="359.6"/>
    <n v="4.7619047620000003"/>
    <n v="17.98"/>
    <n v="4.3"/>
  </r>
  <r>
    <s v="734-91-1155"/>
    <s v="B"/>
    <x v="2"/>
    <s v="Normal"/>
    <x v="0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</r>
  <r>
    <s v="451-28-5717"/>
    <s v="C"/>
    <x v="1"/>
    <s v="Member"/>
    <x v="0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</r>
  <r>
    <s v="609-81-8548"/>
    <s v="A"/>
    <x v="0"/>
    <s v="Member"/>
    <x v="0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</r>
  <r>
    <s v="133-14-7229"/>
    <s v="C"/>
    <x v="1"/>
    <s v="Normal"/>
    <x v="1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</r>
  <r>
    <s v="534-01-4457"/>
    <s v="A"/>
    <x v="0"/>
    <s v="Normal"/>
    <x v="1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</r>
  <r>
    <s v="719-89-8991"/>
    <s v="A"/>
    <x v="0"/>
    <s v="Member"/>
    <x v="0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</r>
  <r>
    <s v="286-62-6248"/>
    <s v="B"/>
    <x v="2"/>
    <s v="Normal"/>
    <x v="1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</r>
  <r>
    <s v="339-38-9982"/>
    <s v="B"/>
    <x v="2"/>
    <s v="Member"/>
    <x v="1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</r>
  <r>
    <s v="827-44-5872"/>
    <s v="B"/>
    <x v="2"/>
    <s v="Member"/>
    <x v="0"/>
    <x v="4"/>
    <n v="54.36"/>
    <n v="10"/>
    <n v="27.18"/>
    <n v="570.78"/>
    <d v="2019-02-07T00:00:00"/>
    <d v="1899-12-30T11:28:00"/>
    <s v="Credit card"/>
    <n v="543.6"/>
    <n v="4.7619047620000003"/>
    <n v="27.18"/>
    <n v="6.1"/>
  </r>
  <r>
    <s v="827-77-7633"/>
    <s v="A"/>
    <x v="0"/>
    <s v="Normal"/>
    <x v="1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</r>
  <r>
    <s v="287-83-1405"/>
    <s v="A"/>
    <x v="0"/>
    <s v="Normal"/>
    <x v="1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</r>
  <r>
    <s v="435-13-4908"/>
    <s v="A"/>
    <x v="0"/>
    <s v="Member"/>
    <x v="1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</r>
  <r>
    <s v="857-67-9057"/>
    <s v="B"/>
    <x v="2"/>
    <s v="Normal"/>
    <x v="1"/>
    <x v="1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</r>
  <r>
    <s v="236-27-1144"/>
    <s v="C"/>
    <x v="1"/>
    <s v="Normal"/>
    <x v="0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</r>
  <r>
    <s v="892-05-6689"/>
    <s v="A"/>
    <x v="0"/>
    <s v="Normal"/>
    <x v="0"/>
    <x v="2"/>
    <n v="28.32"/>
    <n v="5"/>
    <n v="7.08"/>
    <n v="148.68"/>
    <d v="2019-03-11T00:00:00"/>
    <d v="1899-12-30T13:28:00"/>
    <s v="Ewallet"/>
    <n v="141.6"/>
    <n v="4.7619047620000003"/>
    <n v="7.08"/>
    <n v="6.2"/>
  </r>
  <r>
    <s v="583-41-4548"/>
    <s v="C"/>
    <x v="1"/>
    <s v="Normal"/>
    <x v="1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</r>
  <r>
    <s v="339-12-4827"/>
    <s v="B"/>
    <x v="2"/>
    <s v="Member"/>
    <x v="0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</r>
  <r>
    <s v="643-38-7867"/>
    <s v="A"/>
    <x v="0"/>
    <s v="Normal"/>
    <x v="1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</r>
  <r>
    <s v="308-81-0538"/>
    <s v="A"/>
    <x v="0"/>
    <s v="Normal"/>
    <x v="0"/>
    <x v="5"/>
    <n v="73.05"/>
    <n v="4"/>
    <n v="14.61"/>
    <n v="306.81"/>
    <d v="2019-02-25T00:00:00"/>
    <d v="1899-12-30T17:16:00"/>
    <s v="Credit card"/>
    <n v="292.2"/>
    <n v="4.7619047620000003"/>
    <n v="14.61"/>
    <n v="4.9000000000000004"/>
  </r>
  <r>
    <s v="358-88-9262"/>
    <s v="C"/>
    <x v="1"/>
    <s v="Member"/>
    <x v="0"/>
    <x v="4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</r>
  <r>
    <s v="460-35-4390"/>
    <s v="A"/>
    <x v="0"/>
    <s v="Normal"/>
    <x v="1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</r>
  <r>
    <s v="343-87-0864"/>
    <s v="C"/>
    <x v="1"/>
    <s v="Member"/>
    <x v="1"/>
    <x v="0"/>
    <n v="75.88"/>
    <n v="1"/>
    <n v="3.794"/>
    <n v="79.674000000000007"/>
    <d v="2019-01-03T00:00:00"/>
    <d v="1899-12-30T10:30:00"/>
    <s v="Credit card"/>
    <n v="75.88"/>
    <n v="4.7619047620000003"/>
    <n v="3.794"/>
    <n v="7.1"/>
  </r>
  <r>
    <s v="173-50-1108"/>
    <s v="B"/>
    <x v="2"/>
    <s v="Member"/>
    <x v="0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</r>
  <r>
    <s v="243-47-2663"/>
    <s v="C"/>
    <x v="1"/>
    <s v="Member"/>
    <x v="1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</r>
  <r>
    <s v="841-18-8232"/>
    <s v="B"/>
    <x v="2"/>
    <s v="Normal"/>
    <x v="0"/>
    <x v="4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</r>
  <r>
    <s v="701-23-5550"/>
    <s v="B"/>
    <x v="2"/>
    <s v="Member"/>
    <x v="1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</r>
  <r>
    <s v="647-50-1224"/>
    <s v="A"/>
    <x v="0"/>
    <s v="Normal"/>
    <x v="0"/>
    <x v="5"/>
    <n v="29.42"/>
    <n v="10"/>
    <n v="14.71"/>
    <n v="308.91000000000003"/>
    <d v="2019-01-12T00:00:00"/>
    <d v="1899-12-30T16:23:00"/>
    <s v="Ewallet"/>
    <n v="294.2"/>
    <n v="4.7619047620000003"/>
    <n v="14.71"/>
    <n v="8.9"/>
  </r>
  <r>
    <s v="541-48-8554"/>
    <s v="A"/>
    <x v="0"/>
    <s v="Normal"/>
    <x v="1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</r>
  <r>
    <s v="539-21-7227"/>
    <s v="B"/>
    <x v="2"/>
    <s v="Normal"/>
    <x v="0"/>
    <x v="3"/>
    <n v="51.54"/>
    <n v="5"/>
    <n v="12.885"/>
    <n v="270.58499999999998"/>
    <d v="2019-01-26T00:00:00"/>
    <d v="1899-12-30T17:45:00"/>
    <s v="Cash"/>
    <n v="257.7"/>
    <n v="4.7619047620000003"/>
    <n v="12.885"/>
    <n v="4.2"/>
  </r>
  <r>
    <s v="213-32-1216"/>
    <s v="A"/>
    <x v="0"/>
    <s v="Normal"/>
    <x v="0"/>
    <x v="1"/>
    <n v="66.06"/>
    <n v="6"/>
    <n v="19.818000000000001"/>
    <n v="416.178"/>
    <d v="2019-01-23T00:00:00"/>
    <d v="1899-12-30T10:28:00"/>
    <s v="Cash"/>
    <n v="396.36"/>
    <n v="4.7619047620000003"/>
    <n v="19.818000000000001"/>
    <n v="7.3"/>
  </r>
  <r>
    <s v="747-58-7183"/>
    <s v="B"/>
    <x v="2"/>
    <s v="Normal"/>
    <x v="1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</r>
  <r>
    <s v="582-52-8065"/>
    <s v="B"/>
    <x v="2"/>
    <s v="Normal"/>
    <x v="0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</r>
  <r>
    <s v="210-57-1719"/>
    <s v="B"/>
    <x v="2"/>
    <s v="Normal"/>
    <x v="0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</r>
  <r>
    <s v="399-69-4630"/>
    <s v="C"/>
    <x v="1"/>
    <s v="Normal"/>
    <x v="1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</r>
  <r>
    <s v="134-75-2619"/>
    <s v="A"/>
    <x v="0"/>
    <s v="Member"/>
    <x v="1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</r>
  <r>
    <s v="356-44-8813"/>
    <s v="B"/>
    <x v="2"/>
    <s v="Normal"/>
    <x v="1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</r>
  <r>
    <s v="198-66-9832"/>
    <s v="B"/>
    <x v="2"/>
    <s v="Member"/>
    <x v="0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</r>
  <r>
    <s v="283-26-5248"/>
    <s v="C"/>
    <x v="1"/>
    <s v="Member"/>
    <x v="0"/>
    <x v="4"/>
    <n v="98.52"/>
    <n v="10"/>
    <n v="49.26"/>
    <n v="1034.46"/>
    <d v="2019-01-30T00:00:00"/>
    <d v="1899-12-30T20:23:00"/>
    <s v="Ewallet"/>
    <n v="985.2"/>
    <n v="4.7619047620000003"/>
    <n v="49.26"/>
    <n v="4.5"/>
  </r>
  <r>
    <s v="712-39-0363"/>
    <s v="A"/>
    <x v="0"/>
    <s v="Member"/>
    <x v="1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</r>
  <r>
    <s v="218-59-9410"/>
    <s v="A"/>
    <x v="0"/>
    <s v="Member"/>
    <x v="0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</r>
  <r>
    <s v="174-75-0888"/>
    <s v="B"/>
    <x v="2"/>
    <s v="Normal"/>
    <x v="1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</r>
  <r>
    <s v="866-99-7614"/>
    <s v="C"/>
    <x v="1"/>
    <s v="Normal"/>
    <x v="1"/>
    <x v="4"/>
    <n v="89.2"/>
    <n v="10"/>
    <n v="44.6"/>
    <n v="936.6"/>
    <d v="2019-02-11T00:00:00"/>
    <d v="1899-12-30T15:42:00"/>
    <s v="Credit card"/>
    <n v="892"/>
    <n v="4.7619047620000003"/>
    <n v="44.6"/>
    <n v="4.4000000000000004"/>
  </r>
  <r>
    <s v="134-54-4720"/>
    <s v="B"/>
    <x v="2"/>
    <s v="Normal"/>
    <x v="0"/>
    <x v="1"/>
    <n v="42.42"/>
    <n v="8"/>
    <n v="16.968"/>
    <n v="356.32799999999997"/>
    <d v="2019-01-30T00:00:00"/>
    <d v="1899-12-30T13:58:00"/>
    <s v="Ewallet"/>
    <n v="339.36"/>
    <n v="4.7619047620000003"/>
    <n v="16.968"/>
    <n v="5.7"/>
  </r>
  <r>
    <s v="760-90-2357"/>
    <s v="A"/>
    <x v="0"/>
    <s v="Member"/>
    <x v="1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</r>
  <r>
    <s v="514-37-2845"/>
    <s v="B"/>
    <x v="2"/>
    <s v="Normal"/>
    <x v="1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</r>
  <r>
    <s v="698-98-5964"/>
    <s v="A"/>
    <x v="0"/>
    <s v="Normal"/>
    <x v="0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</r>
  <r>
    <s v="718-57-9773"/>
    <s v="C"/>
    <x v="1"/>
    <s v="Normal"/>
    <x v="0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</r>
  <r>
    <s v="651-88-7328"/>
    <s v="A"/>
    <x v="0"/>
    <s v="Normal"/>
    <x v="0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</r>
  <r>
    <s v="241-11-2261"/>
    <s v="B"/>
    <x v="2"/>
    <s v="Normal"/>
    <x v="0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</r>
  <r>
    <s v="408-26-9866"/>
    <s v="C"/>
    <x v="1"/>
    <s v="Normal"/>
    <x v="0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</r>
  <r>
    <s v="834-83-1826"/>
    <s v="B"/>
    <x v="2"/>
    <s v="Member"/>
    <x v="0"/>
    <x v="2"/>
    <n v="82.04"/>
    <n v="5"/>
    <n v="20.51"/>
    <n v="430.71"/>
    <d v="2019-02-25T00:00:00"/>
    <d v="1899-12-30T17:16:00"/>
    <s v="Credit card"/>
    <n v="410.2"/>
    <n v="4.7619047620000003"/>
    <n v="20.51"/>
    <n v="7.6"/>
  </r>
  <r>
    <s v="343-61-3544"/>
    <s v="B"/>
    <x v="2"/>
    <s v="Member"/>
    <x v="1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</r>
  <r>
    <s v="239-48-4278"/>
    <s v="A"/>
    <x v="0"/>
    <s v="Member"/>
    <x v="1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</r>
  <r>
    <s v="355-34-6244"/>
    <s v="B"/>
    <x v="2"/>
    <s v="Normal"/>
    <x v="1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</r>
  <r>
    <s v="550-84-8664"/>
    <s v="A"/>
    <x v="0"/>
    <s v="Normal"/>
    <x v="1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</r>
  <r>
    <s v="339-96-8318"/>
    <s v="B"/>
    <x v="2"/>
    <s v="Member"/>
    <x v="1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</r>
  <r>
    <s v="458-61-0011"/>
    <s v="B"/>
    <x v="2"/>
    <s v="Normal"/>
    <x v="1"/>
    <x v="4"/>
    <n v="60.3"/>
    <n v="4"/>
    <n v="12.06"/>
    <n v="253.26"/>
    <d v="2019-02-20T00:00:00"/>
    <d v="1899-12-30T18:43:00"/>
    <s v="Cash"/>
    <n v="241.2"/>
    <n v="4.7619047620000003"/>
    <n v="12.06"/>
    <n v="5.8"/>
  </r>
  <r>
    <s v="592-34-6155"/>
    <s v="C"/>
    <x v="1"/>
    <s v="Normal"/>
    <x v="1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</r>
  <r>
    <s v="797-88-0493"/>
    <s v="A"/>
    <x v="0"/>
    <s v="Normal"/>
    <x v="0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</r>
  <r>
    <s v="207-73-1363"/>
    <s v="B"/>
    <x v="2"/>
    <s v="Normal"/>
    <x v="1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</r>
  <r>
    <s v="390-31-6381"/>
    <s v="C"/>
    <x v="1"/>
    <s v="Normal"/>
    <x v="1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</r>
  <r>
    <s v="443-82-0585"/>
    <s v="A"/>
    <x v="0"/>
    <s v="Member"/>
    <x v="0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</r>
  <r>
    <s v="339-18-7061"/>
    <s v="C"/>
    <x v="1"/>
    <s v="Member"/>
    <x v="0"/>
    <x v="5"/>
    <n v="92.98"/>
    <n v="2"/>
    <n v="9.298"/>
    <n v="195.25800000000001"/>
    <d v="2019-02-13T00:00:00"/>
    <d v="1899-12-30T15:06:00"/>
    <s v="Credit card"/>
    <n v="185.96"/>
    <n v="4.7619047620000003"/>
    <n v="9.298"/>
    <n v="8"/>
  </r>
  <r>
    <s v="359-90-3665"/>
    <s v="B"/>
    <x v="2"/>
    <s v="Member"/>
    <x v="0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</r>
  <r>
    <s v="375-72-3056"/>
    <s v="B"/>
    <x v="2"/>
    <s v="Normal"/>
    <x v="1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</r>
  <r>
    <s v="127-47-6963"/>
    <s v="A"/>
    <x v="0"/>
    <s v="Normal"/>
    <x v="1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</r>
  <r>
    <s v="278-86-2735"/>
    <s v="A"/>
    <x v="0"/>
    <s v="Normal"/>
    <x v="0"/>
    <x v="4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</r>
  <r>
    <s v="695-28-6250"/>
    <s v="A"/>
    <x v="0"/>
    <s v="Normal"/>
    <x v="0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</r>
  <r>
    <s v="379-17-6588"/>
    <s v="C"/>
    <x v="1"/>
    <s v="Normal"/>
    <x v="1"/>
    <x v="5"/>
    <n v="59.61"/>
    <n v="10"/>
    <n v="29.805"/>
    <n v="625.90499999999997"/>
    <d v="2019-03-14T00:00:00"/>
    <d v="1899-12-30T11:07:00"/>
    <s v="Cash"/>
    <n v="596.1"/>
    <n v="4.7619047620000003"/>
    <n v="29.805"/>
    <n v="5.3"/>
  </r>
  <r>
    <s v="227-50-3718"/>
    <s v="A"/>
    <x v="0"/>
    <s v="Normal"/>
    <x v="1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</r>
  <r>
    <s v="302-15-2162"/>
    <s v="C"/>
    <x v="1"/>
    <s v="Member"/>
    <x v="1"/>
    <x v="0"/>
    <n v="46.53"/>
    <n v="6"/>
    <n v="13.959"/>
    <n v="293.13900000000001"/>
    <d v="2019-03-03T00:00:00"/>
    <d v="1899-12-30T10:54:00"/>
    <s v="Credit card"/>
    <n v="279.18"/>
    <n v="4.7619047620000003"/>
    <n v="13.959"/>
    <n v="4.3"/>
  </r>
  <r>
    <s v="788-07-8452"/>
    <s v="C"/>
    <x v="1"/>
    <s v="Member"/>
    <x v="0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</r>
  <r>
    <s v="560-49-6611"/>
    <s v="A"/>
    <x v="0"/>
    <s v="Member"/>
    <x v="0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</r>
  <r>
    <s v="880-35-0356"/>
    <s v="A"/>
    <x v="0"/>
    <s v="Member"/>
    <x v="0"/>
    <x v="3"/>
    <n v="75.2"/>
    <n v="3"/>
    <n v="11.28"/>
    <n v="236.88"/>
    <d v="2019-02-05T00:00:00"/>
    <d v="1899-12-30T11:51:00"/>
    <s v="Ewallet"/>
    <n v="225.6"/>
    <n v="4.7619047620000003"/>
    <n v="11.28"/>
    <n v="4.8"/>
  </r>
  <r>
    <s v="585-11-6748"/>
    <s v="B"/>
    <x v="2"/>
    <s v="Member"/>
    <x v="1"/>
    <x v="3"/>
    <n v="96.8"/>
    <n v="3"/>
    <n v="14.52"/>
    <n v="304.92"/>
    <d v="2019-03-15T00:00:00"/>
    <d v="1899-12-30T13:05:00"/>
    <s v="Cash"/>
    <n v="290.39999999999998"/>
    <n v="4.7619047620000003"/>
    <n v="14.52"/>
    <n v="5.3"/>
  </r>
  <r>
    <s v="470-31-3286"/>
    <s v="B"/>
    <x v="2"/>
    <s v="Normal"/>
    <x v="1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</r>
  <r>
    <s v="152-68-2907"/>
    <s v="A"/>
    <x v="0"/>
    <s v="Normal"/>
    <x v="1"/>
    <x v="4"/>
    <n v="52.2"/>
    <n v="3"/>
    <n v="7.83"/>
    <n v="164.43"/>
    <d v="2019-02-15T00:00:00"/>
    <d v="1899-12-30T13:30:00"/>
    <s v="Credit card"/>
    <n v="156.6"/>
    <n v="4.7619047620000003"/>
    <n v="7.83"/>
    <n v="9.5"/>
  </r>
  <r>
    <s v="123-35-4896"/>
    <s v="C"/>
    <x v="1"/>
    <s v="Normal"/>
    <x v="0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</r>
  <r>
    <s v="258-69-7810"/>
    <s v="C"/>
    <x v="1"/>
    <s v="Normal"/>
    <x v="0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</r>
  <r>
    <s v="334-64-2006"/>
    <s v="A"/>
    <x v="0"/>
    <s v="Member"/>
    <x v="0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</r>
  <r>
    <s v="219-61-4139"/>
    <s v="C"/>
    <x v="1"/>
    <s v="Normal"/>
    <x v="1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</r>
  <r>
    <s v="881-41-7302"/>
    <s v="C"/>
    <x v="1"/>
    <s v="Normal"/>
    <x v="0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</r>
  <r>
    <s v="373-09-4567"/>
    <s v="C"/>
    <x v="1"/>
    <s v="Normal"/>
    <x v="1"/>
    <x v="4"/>
    <n v="77.56"/>
    <n v="10"/>
    <n v="38.78"/>
    <n v="814.38"/>
    <d v="2019-03-14T00:00:00"/>
    <d v="1899-12-30T20:35:00"/>
    <s v="Ewallet"/>
    <n v="775.6"/>
    <n v="4.7619047620000003"/>
    <n v="38.78"/>
    <n v="6.9"/>
  </r>
  <r>
    <s v="642-30-6693"/>
    <s v="B"/>
    <x v="2"/>
    <s v="Normal"/>
    <x v="0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</r>
  <r>
    <s v="484-22-8230"/>
    <s v="C"/>
    <x v="1"/>
    <s v="Member"/>
    <x v="0"/>
    <x v="5"/>
    <n v="51.89"/>
    <n v="7"/>
    <n v="18.1615"/>
    <n v="381.39150000000001"/>
    <d v="2019-01-08T00:00:00"/>
    <d v="1899-12-30T20:08:00"/>
    <s v="Cash"/>
    <n v="363.23"/>
    <n v="4.7619047620000003"/>
    <n v="18.1615"/>
    <n v="4.5"/>
  </r>
  <r>
    <s v="830-58-2383"/>
    <s v="B"/>
    <x v="2"/>
    <s v="Normal"/>
    <x v="1"/>
    <x v="2"/>
    <n v="31.75"/>
    <n v="4"/>
    <n v="6.35"/>
    <n v="133.35"/>
    <d v="2019-02-08T00:00:00"/>
    <d v="1899-12-30T15:26:00"/>
    <s v="Cash"/>
    <n v="127"/>
    <n v="4.7619047620000003"/>
    <n v="6.35"/>
    <n v="8.6"/>
  </r>
  <r>
    <s v="559-98-9873"/>
    <s v="A"/>
    <x v="0"/>
    <s v="Member"/>
    <x v="0"/>
    <x v="5"/>
    <n v="53.65"/>
    <n v="7"/>
    <n v="18.7775"/>
    <n v="394.32749999999999"/>
    <d v="2019-02-10T00:00:00"/>
    <d v="1899-12-30T12:56:00"/>
    <s v="Ewallet"/>
    <n v="375.55"/>
    <n v="4.7619047620000003"/>
    <n v="18.7775"/>
    <n v="5.2"/>
  </r>
  <r>
    <s v="544-32-5024"/>
    <s v="C"/>
    <x v="1"/>
    <s v="Member"/>
    <x v="0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</r>
  <r>
    <s v="318-12-0304"/>
    <s v="A"/>
    <x v="0"/>
    <s v="Normal"/>
    <x v="1"/>
    <x v="5"/>
    <n v="30.61"/>
    <n v="1"/>
    <n v="1.5305"/>
    <n v="32.140500000000003"/>
    <d v="2019-01-23T00:00:00"/>
    <d v="1899-12-30T12:20:00"/>
    <s v="Ewallet"/>
    <n v="30.61"/>
    <n v="4.7619047620000003"/>
    <n v="1.5305"/>
    <n v="5.2"/>
  </r>
  <r>
    <s v="349-97-8902"/>
    <s v="B"/>
    <x v="2"/>
    <s v="Member"/>
    <x v="1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</r>
  <r>
    <s v="421-95-9805"/>
    <s v="A"/>
    <x v="0"/>
    <s v="Normal"/>
    <x v="0"/>
    <x v="1"/>
    <n v="28.96"/>
    <n v="1"/>
    <n v="1.448"/>
    <n v="30.408000000000001"/>
    <d v="2019-02-07T00:00:00"/>
    <d v="1899-12-30T10:18:00"/>
    <s v="Credit card"/>
    <n v="28.96"/>
    <n v="4.7619047620000003"/>
    <n v="1.448"/>
    <n v="6.2"/>
  </r>
  <r>
    <s v="277-35-5865"/>
    <s v="C"/>
    <x v="1"/>
    <s v="Member"/>
    <x v="0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</r>
  <r>
    <s v="789-23-8625"/>
    <s v="B"/>
    <x v="2"/>
    <s v="Member"/>
    <x v="1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</r>
  <r>
    <s v="284-54-4231"/>
    <s v="C"/>
    <x v="1"/>
    <s v="Member"/>
    <x v="1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</r>
  <r>
    <s v="443-59-0061"/>
    <s v="A"/>
    <x v="0"/>
    <s v="Member"/>
    <x v="1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</r>
  <r>
    <s v="509-29-3912"/>
    <s v="A"/>
    <x v="0"/>
    <s v="Member"/>
    <x v="0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</r>
  <r>
    <s v="327-40-9673"/>
    <s v="B"/>
    <x v="2"/>
    <s v="Member"/>
    <x v="1"/>
    <x v="3"/>
    <n v="72.599999999999994"/>
    <n v="6"/>
    <n v="21.78"/>
    <n v="457.38"/>
    <d v="2019-01-13T00:00:00"/>
    <d v="1899-12-30T19:51:00"/>
    <s v="Cash"/>
    <n v="435.6"/>
    <n v="4.7619047620000003"/>
    <n v="21.78"/>
    <n v="6.9"/>
  </r>
  <r>
    <s v="840-19-2096"/>
    <s v="C"/>
    <x v="1"/>
    <s v="Member"/>
    <x v="1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</r>
  <r>
    <s v="828-46-6863"/>
    <s v="A"/>
    <x v="0"/>
    <s v="Member"/>
    <x v="1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</r>
  <r>
    <s v="641-96-3695"/>
    <s v="C"/>
    <x v="1"/>
    <s v="Member"/>
    <x v="0"/>
    <x v="5"/>
    <n v="43.46"/>
    <n v="6"/>
    <n v="13.038"/>
    <n v="273.798"/>
    <d v="2019-02-07T00:00:00"/>
    <d v="1899-12-30T17:55:00"/>
    <s v="Ewallet"/>
    <n v="260.76"/>
    <n v="4.7619047620000003"/>
    <n v="13.038"/>
    <n v="8.5"/>
  </r>
  <r>
    <s v="420-97-3340"/>
    <s v="A"/>
    <x v="0"/>
    <s v="Normal"/>
    <x v="0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</r>
  <r>
    <s v="436-54-4512"/>
    <s v="A"/>
    <x v="0"/>
    <s v="Member"/>
    <x v="0"/>
    <x v="4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</r>
  <r>
    <s v="670-79-6321"/>
    <s v="B"/>
    <x v="2"/>
    <s v="Member"/>
    <x v="0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</r>
  <r>
    <s v="852-62-7105"/>
    <s v="B"/>
    <x v="2"/>
    <s v="Normal"/>
    <x v="0"/>
    <x v="5"/>
    <n v="83.25"/>
    <n v="10"/>
    <n v="41.625"/>
    <n v="874.125"/>
    <d v="2019-01-12T00:00:00"/>
    <d v="1899-12-30T11:25:00"/>
    <s v="Credit card"/>
    <n v="832.5"/>
    <n v="4.7619047620000003"/>
    <n v="41.625"/>
    <n v="4.4000000000000004"/>
  </r>
  <r>
    <s v="598-06-7312"/>
    <s v="B"/>
    <x v="2"/>
    <s v="Member"/>
    <x v="1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</r>
  <r>
    <s v="135-13-8269"/>
    <s v="B"/>
    <x v="2"/>
    <s v="Member"/>
    <x v="0"/>
    <x v="4"/>
    <n v="78.88"/>
    <n v="2"/>
    <n v="7.8879999999999999"/>
    <n v="165.648"/>
    <d v="2019-01-26T00:00:00"/>
    <d v="1899-12-30T16:04:00"/>
    <s v="Cash"/>
    <n v="157.76"/>
    <n v="4.7619047620000003"/>
    <n v="7.8879999999999999"/>
    <n v="9.1"/>
  </r>
  <r>
    <s v="816-57-2053"/>
    <s v="A"/>
    <x v="0"/>
    <s v="Normal"/>
    <x v="1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</r>
  <r>
    <s v="628-90-8624"/>
    <s v="B"/>
    <x v="2"/>
    <s v="Member"/>
    <x v="1"/>
    <x v="0"/>
    <n v="82.58"/>
    <n v="10"/>
    <n v="41.29"/>
    <n v="867.09"/>
    <d v="2019-03-14T00:00:00"/>
    <d v="1899-12-30T14:41:00"/>
    <s v="Cash"/>
    <n v="825.8"/>
    <n v="4.7619047620000003"/>
    <n v="41.29"/>
    <n v="5"/>
  </r>
  <r>
    <s v="856-66-2701"/>
    <s v="A"/>
    <x v="0"/>
    <s v="Member"/>
    <x v="1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</r>
  <r>
    <s v="308-39-1707"/>
    <s v="A"/>
    <x v="0"/>
    <s v="Normal"/>
    <x v="0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</r>
  <r>
    <s v="149-61-1929"/>
    <s v="A"/>
    <x v="0"/>
    <s v="Normal"/>
    <x v="1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</r>
  <r>
    <s v="655-07-2265"/>
    <s v="A"/>
    <x v="0"/>
    <s v="Normal"/>
    <x v="1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</r>
  <r>
    <s v="589-02-8023"/>
    <s v="A"/>
    <x v="0"/>
    <s v="Member"/>
    <x v="1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</r>
  <r>
    <s v="420-04-7590"/>
    <s v="B"/>
    <x v="2"/>
    <s v="Normal"/>
    <x v="1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</r>
  <r>
    <s v="182-88-2763"/>
    <s v="B"/>
    <x v="2"/>
    <s v="Member"/>
    <x v="1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</r>
  <r>
    <s v="188-55-0967"/>
    <s v="B"/>
    <x v="2"/>
    <s v="Member"/>
    <x v="1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</r>
  <r>
    <s v="610-46-4100"/>
    <s v="A"/>
    <x v="0"/>
    <s v="Normal"/>
    <x v="1"/>
    <x v="0"/>
    <n v="28.95"/>
    <n v="7"/>
    <n v="10.1325"/>
    <n v="212.7825"/>
    <d v="2019-03-03T00:00:00"/>
    <d v="1899-12-30T20:31:00"/>
    <s v="Credit card"/>
    <n v="202.65"/>
    <n v="4.7619047620000003"/>
    <n v="10.1325"/>
    <n v="6"/>
  </r>
  <r>
    <s v="318-81-2368"/>
    <s v="C"/>
    <x v="1"/>
    <s v="Normal"/>
    <x v="0"/>
    <x v="1"/>
    <n v="46.2"/>
    <n v="1"/>
    <n v="2.31"/>
    <n v="48.51"/>
    <d v="2019-03-19T00:00:00"/>
    <d v="1899-12-30T12:16:00"/>
    <s v="Cash"/>
    <n v="46.2"/>
    <n v="4.7619047620000003"/>
    <n v="2.31"/>
    <n v="6.3"/>
  </r>
  <r>
    <s v="364-33-8584"/>
    <s v="B"/>
    <x v="2"/>
    <s v="Member"/>
    <x v="0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</r>
  <r>
    <s v="665-63-9737"/>
    <s v="B"/>
    <x v="2"/>
    <s v="Normal"/>
    <x v="1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</r>
  <r>
    <s v="695-09-5146"/>
    <s v="B"/>
    <x v="2"/>
    <s v="Member"/>
    <x v="0"/>
    <x v="4"/>
    <n v="98.79"/>
    <n v="3"/>
    <n v="14.8185"/>
    <n v="311.18849999999998"/>
    <d v="2019-02-23T00:00:00"/>
    <d v="1899-12-30T20:00:00"/>
    <s v="Ewallet"/>
    <n v="296.37"/>
    <n v="4.7619047620000003"/>
    <n v="14.8185"/>
    <n v="6.4"/>
  </r>
  <r>
    <s v="155-45-3814"/>
    <s v="C"/>
    <x v="1"/>
    <s v="Member"/>
    <x v="0"/>
    <x v="1"/>
    <n v="88.55"/>
    <n v="8"/>
    <n v="35.42"/>
    <n v="743.82"/>
    <d v="2019-03-19T00:00:00"/>
    <d v="1899-12-30T15:29:00"/>
    <s v="Ewallet"/>
    <n v="708.4"/>
    <n v="4.7619047620000003"/>
    <n v="35.42"/>
    <n v="4.7"/>
  </r>
  <r>
    <s v="794-32-2436"/>
    <s v="B"/>
    <x v="2"/>
    <s v="Member"/>
    <x v="1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n v="6"/>
  </r>
  <r>
    <s v="131-15-8856"/>
    <s v="C"/>
    <x v="1"/>
    <s v="Member"/>
    <x v="0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</r>
  <r>
    <s v="273-84-2164"/>
    <s v="C"/>
    <x v="1"/>
    <s v="Member"/>
    <x v="1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</r>
  <r>
    <s v="706-36-6154"/>
    <s v="A"/>
    <x v="0"/>
    <s v="Member"/>
    <x v="1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</r>
  <r>
    <s v="778-89-7974"/>
    <s v="C"/>
    <x v="1"/>
    <s v="Normal"/>
    <x v="1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</r>
  <r>
    <s v="574-31-8277"/>
    <s v="B"/>
    <x v="2"/>
    <s v="Member"/>
    <x v="1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</r>
  <r>
    <s v="859-71-0933"/>
    <s v="C"/>
    <x v="1"/>
    <s v="Member"/>
    <x v="0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</r>
  <r>
    <s v="740-11-5257"/>
    <s v="C"/>
    <x v="1"/>
    <s v="Normal"/>
    <x v="1"/>
    <x v="1"/>
    <n v="24.74"/>
    <n v="10"/>
    <n v="12.37"/>
    <n v="259.77"/>
    <d v="2019-02-24T00:00:00"/>
    <d v="1899-12-30T16:44:00"/>
    <s v="Cash"/>
    <n v="247.4"/>
    <n v="4.7619047620000003"/>
    <n v="12.37"/>
    <n v="7.1"/>
  </r>
  <r>
    <s v="369-82-2676"/>
    <s v="B"/>
    <x v="2"/>
    <s v="Normal"/>
    <x v="1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</r>
  <r>
    <s v="563-47-4072"/>
    <s v="B"/>
    <x v="2"/>
    <s v="Normal"/>
    <x v="0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</r>
  <r>
    <s v="742-04-5161"/>
    <s v="A"/>
    <x v="0"/>
    <s v="Member"/>
    <x v="1"/>
    <x v="2"/>
    <n v="72.78"/>
    <n v="10"/>
    <n v="36.39"/>
    <n v="764.19"/>
    <d v="2019-02-03T00:00:00"/>
    <d v="1899-12-30T17:24:00"/>
    <s v="Cash"/>
    <n v="727.8"/>
    <n v="4.7619047620000003"/>
    <n v="36.39"/>
    <n v="7.3"/>
  </r>
  <r>
    <s v="149-15-7606"/>
    <s v="B"/>
    <x v="2"/>
    <s v="Member"/>
    <x v="1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</r>
  <r>
    <s v="133-77-3154"/>
    <s v="B"/>
    <x v="2"/>
    <s v="Member"/>
    <x v="1"/>
    <x v="5"/>
    <n v="60.18"/>
    <n v="4"/>
    <n v="12.036"/>
    <n v="252.756"/>
    <d v="2019-02-16T00:00:00"/>
    <d v="1899-12-30T18:04:00"/>
    <s v="Credit card"/>
    <n v="240.72"/>
    <n v="4.7619047620000003"/>
    <n v="12.036"/>
    <n v="9.4"/>
  </r>
  <r>
    <s v="169-52-4504"/>
    <s v="A"/>
    <x v="0"/>
    <s v="Normal"/>
    <x v="0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</r>
  <r>
    <s v="250-81-7186"/>
    <s v="C"/>
    <x v="1"/>
    <s v="Normal"/>
    <x v="0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</r>
  <r>
    <s v="562-12-5430"/>
    <s v="A"/>
    <x v="0"/>
    <s v="Member"/>
    <x v="0"/>
    <x v="5"/>
    <n v="88.15"/>
    <n v="3"/>
    <n v="13.2225"/>
    <n v="277.67250000000001"/>
    <d v="2019-01-18T00:00:00"/>
    <d v="1899-12-30T10:11:00"/>
    <s v="Ewallet"/>
    <n v="264.45"/>
    <n v="4.7619047620000003"/>
    <n v="13.2225"/>
    <n v="7.9"/>
  </r>
  <r>
    <s v="816-72-8853"/>
    <s v="A"/>
    <x v="0"/>
    <s v="Member"/>
    <x v="0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</r>
  <r>
    <s v="491-38-3499"/>
    <s v="A"/>
    <x v="0"/>
    <s v="Member"/>
    <x v="1"/>
    <x v="5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</r>
  <r>
    <s v="322-02-2271"/>
    <s v="B"/>
    <x v="2"/>
    <s v="Normal"/>
    <x v="0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</r>
  <r>
    <s v="842-29-4695"/>
    <s v="C"/>
    <x v="1"/>
    <s v="Member"/>
    <x v="1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</r>
  <r>
    <s v="725-67-2480"/>
    <s v="B"/>
    <x v="2"/>
    <s v="Member"/>
    <x v="0"/>
    <x v="5"/>
    <n v="58.75"/>
    <n v="6"/>
    <n v="17.625"/>
    <n v="370.125"/>
    <d v="2019-03-24T00:00:00"/>
    <d v="1899-12-30T18:14:00"/>
    <s v="Credit card"/>
    <n v="352.5"/>
    <n v="4.7619047620000003"/>
    <n v="17.625"/>
    <n v="5.9"/>
  </r>
  <r>
    <s v="641-51-2661"/>
    <s v="C"/>
    <x v="1"/>
    <s v="Member"/>
    <x v="0"/>
    <x v="4"/>
    <n v="87.1"/>
    <n v="10"/>
    <n v="43.55"/>
    <n v="914.55"/>
    <d v="2019-02-12T00:00:00"/>
    <d v="1899-12-30T14:45:00"/>
    <s v="Credit card"/>
    <n v="871"/>
    <n v="4.7619047620000003"/>
    <n v="43.55"/>
    <n v="9.9"/>
  </r>
  <r>
    <s v="714-02-3114"/>
    <s v="C"/>
    <x v="1"/>
    <s v="Normal"/>
    <x v="0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</r>
  <r>
    <s v="518-17-2983"/>
    <s v="A"/>
    <x v="0"/>
    <s v="Normal"/>
    <x v="0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</r>
  <r>
    <s v="779-42-2410"/>
    <s v="B"/>
    <x v="2"/>
    <s v="Member"/>
    <x v="1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</r>
  <r>
    <s v="190-14-3147"/>
    <s v="B"/>
    <x v="2"/>
    <s v="Normal"/>
    <x v="0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</r>
  <r>
    <s v="408-66-6712"/>
    <s v="C"/>
    <x v="1"/>
    <s v="Member"/>
    <x v="0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</r>
  <r>
    <s v="679-22-6530"/>
    <s v="B"/>
    <x v="2"/>
    <s v="Normal"/>
    <x v="0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</r>
  <r>
    <s v="588-47-8641"/>
    <s v="A"/>
    <x v="0"/>
    <s v="Member"/>
    <x v="1"/>
    <x v="5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</r>
  <r>
    <s v="642-61-4706"/>
    <s v="B"/>
    <x v="2"/>
    <s v="Member"/>
    <x v="1"/>
    <x v="4"/>
    <n v="93.4"/>
    <n v="2"/>
    <n v="9.34"/>
    <n v="196.14"/>
    <d v="2019-03-30T00:00:00"/>
    <d v="1899-12-30T16:34:00"/>
    <s v="Cash"/>
    <n v="186.8"/>
    <n v="4.7619047620000003"/>
    <n v="9.34"/>
    <n v="5.5"/>
  </r>
  <r>
    <s v="576-31-4774"/>
    <s v="B"/>
    <x v="2"/>
    <s v="Normal"/>
    <x v="0"/>
    <x v="0"/>
    <n v="73.41"/>
    <n v="3"/>
    <n v="11.0115"/>
    <n v="231.2415"/>
    <d v="2019-03-02T00:00:00"/>
    <d v="1899-12-30T13:10:00"/>
    <s v="Ewallet"/>
    <n v="220.23"/>
    <n v="4.7619047620000003"/>
    <n v="11.0115"/>
    <n v="4"/>
  </r>
  <r>
    <s v="556-41-6224"/>
    <s v="C"/>
    <x v="1"/>
    <s v="Normal"/>
    <x v="1"/>
    <x v="0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</r>
  <r>
    <s v="811-03-8790"/>
    <s v="A"/>
    <x v="0"/>
    <s v="Normal"/>
    <x v="0"/>
    <x v="1"/>
    <n v="45.48"/>
    <n v="10"/>
    <n v="22.74"/>
    <n v="477.54"/>
    <d v="2019-03-01T00:00:00"/>
    <d v="1899-12-30T10:22:00"/>
    <s v="Credit card"/>
    <n v="454.8"/>
    <n v="4.7619047620000003"/>
    <n v="22.74"/>
    <n v="4.8"/>
  </r>
  <r>
    <s v="242-11-3142"/>
    <s v="B"/>
    <x v="2"/>
    <s v="Member"/>
    <x v="1"/>
    <x v="5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</r>
  <r>
    <s v="752-23-3760"/>
    <s v="B"/>
    <x v="2"/>
    <s v="Member"/>
    <x v="0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</r>
  <r>
    <s v="274-05-5470"/>
    <s v="A"/>
    <x v="0"/>
    <s v="Member"/>
    <x v="0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</r>
  <r>
    <s v="648-94-3045"/>
    <s v="C"/>
    <x v="1"/>
    <s v="Normal"/>
    <x v="1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</r>
  <r>
    <s v="130-67-4723"/>
    <s v="A"/>
    <x v="0"/>
    <s v="Member"/>
    <x v="1"/>
    <x v="4"/>
    <n v="48.5"/>
    <n v="6"/>
    <n v="14.55"/>
    <n v="305.55"/>
    <d v="2019-01-11T00:00:00"/>
    <d v="1899-12-30T13:57:00"/>
    <s v="Ewallet"/>
    <n v="291"/>
    <n v="4.7619047620000003"/>
    <n v="14.55"/>
    <n v="9.4"/>
  </r>
  <r>
    <s v="528-87-5606"/>
    <s v="B"/>
    <x v="2"/>
    <s v="Member"/>
    <x v="0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</r>
  <r>
    <s v="320-85-2052"/>
    <s v="B"/>
    <x v="2"/>
    <s v="Normal"/>
    <x v="0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</r>
  <r>
    <s v="370-96-0655"/>
    <s v="C"/>
    <x v="1"/>
    <s v="Normal"/>
    <x v="0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</r>
  <r>
    <s v="105-10-6182"/>
    <s v="A"/>
    <x v="0"/>
    <s v="Member"/>
    <x v="1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</r>
  <r>
    <s v="510-79-0415"/>
    <s v="B"/>
    <x v="2"/>
    <s v="Member"/>
    <x v="0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</r>
  <r>
    <s v="241-96-5076"/>
    <s v="B"/>
    <x v="2"/>
    <s v="Member"/>
    <x v="0"/>
    <x v="2"/>
    <n v="49.1"/>
    <n v="2"/>
    <n v="4.91"/>
    <n v="103.11"/>
    <d v="2019-01-08T00:00:00"/>
    <d v="1899-12-30T12:58:00"/>
    <s v="Credit card"/>
    <n v="98.2"/>
    <n v="4.7619047620000003"/>
    <n v="4.91"/>
    <n v="6.4"/>
  </r>
  <r>
    <s v="767-97-4650"/>
    <s v="B"/>
    <x v="2"/>
    <s v="Member"/>
    <x v="0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</r>
  <r>
    <s v="648-83-1321"/>
    <s v="A"/>
    <x v="0"/>
    <s v="Member"/>
    <x v="1"/>
    <x v="2"/>
    <n v="63.56"/>
    <n v="10"/>
    <n v="31.78"/>
    <n v="667.38"/>
    <d v="2019-01-16T00:00:00"/>
    <d v="1899-12-30T17:59:00"/>
    <s v="Cash"/>
    <n v="635.6"/>
    <n v="4.7619047620000003"/>
    <n v="31.78"/>
    <n v="4.3"/>
  </r>
  <r>
    <s v="173-57-2300"/>
    <s v="C"/>
    <x v="1"/>
    <s v="Member"/>
    <x v="1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</r>
  <r>
    <s v="305-03-2383"/>
    <s v="A"/>
    <x v="0"/>
    <s v="Normal"/>
    <x v="0"/>
    <x v="4"/>
    <n v="67.099999999999994"/>
    <n v="3"/>
    <n v="10.065"/>
    <n v="211.36500000000001"/>
    <d v="2019-02-15T00:00:00"/>
    <d v="1899-12-30T10:36:00"/>
    <s v="Cash"/>
    <n v="201.3"/>
    <n v="4.7619047620000003"/>
    <n v="10.065"/>
    <n v="7.5"/>
  </r>
  <r>
    <s v="394-55-6384"/>
    <s v="C"/>
    <x v="1"/>
    <s v="Member"/>
    <x v="0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</r>
  <r>
    <s v="266-20-6657"/>
    <s v="C"/>
    <x v="1"/>
    <s v="Member"/>
    <x v="1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</r>
  <r>
    <s v="689-05-1884"/>
    <s v="A"/>
    <x v="0"/>
    <s v="Member"/>
    <x v="1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</r>
  <r>
    <s v="196-01-2849"/>
    <s v="C"/>
    <x v="1"/>
    <s v="Member"/>
    <x v="0"/>
    <x v="5"/>
    <n v="73.38"/>
    <n v="7"/>
    <n v="25.683"/>
    <n v="539.34299999999996"/>
    <d v="2019-02-10T00:00:00"/>
    <d v="1899-12-30T13:56:00"/>
    <s v="Cash"/>
    <n v="513.66"/>
    <n v="4.7619047620000003"/>
    <n v="25.683"/>
    <n v="9.5"/>
  </r>
  <r>
    <s v="372-62-5264"/>
    <s v="C"/>
    <x v="1"/>
    <s v="Normal"/>
    <x v="0"/>
    <x v="4"/>
    <n v="52.6"/>
    <n v="9"/>
    <n v="23.67"/>
    <n v="497.07"/>
    <d v="2019-01-16T00:00:00"/>
    <d v="1899-12-30T14:42:00"/>
    <s v="Cash"/>
    <n v="473.4"/>
    <n v="4.7619047620000003"/>
    <n v="23.67"/>
    <n v="7.6"/>
  </r>
  <r>
    <s v="800-09-8606"/>
    <s v="A"/>
    <x v="0"/>
    <s v="Member"/>
    <x v="0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</r>
  <r>
    <s v="182-52-7000"/>
    <s v="A"/>
    <x v="0"/>
    <s v="Member"/>
    <x v="0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</r>
  <r>
    <s v="826-58-8051"/>
    <s v="B"/>
    <x v="2"/>
    <s v="Normal"/>
    <x v="1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</r>
  <r>
    <s v="868-06-0466"/>
    <s v="A"/>
    <x v="0"/>
    <s v="Member"/>
    <x v="1"/>
    <x v="1"/>
    <n v="69.58"/>
    <n v="9"/>
    <n v="31.311"/>
    <n v="657.53099999999995"/>
    <d v="2019-02-19T00:00:00"/>
    <d v="1899-12-30T19:38:00"/>
    <s v="Credit card"/>
    <n v="626.22"/>
    <n v="4.7619047620000003"/>
    <n v="31.311"/>
    <n v="7.8"/>
  </r>
  <r>
    <s v="751-41-9720"/>
    <s v="C"/>
    <x v="1"/>
    <s v="Normal"/>
    <x v="1"/>
    <x v="2"/>
    <n v="97.5"/>
    <n v="10"/>
    <n v="48.75"/>
    <n v="1023.75"/>
    <d v="2019-01-12T00:00:00"/>
    <d v="1899-12-30T16:18:00"/>
    <s v="Ewallet"/>
    <n v="975"/>
    <n v="4.7619047620000003"/>
    <n v="48.75"/>
    <n v="8"/>
  </r>
  <r>
    <s v="626-43-7888"/>
    <s v="C"/>
    <x v="1"/>
    <s v="Normal"/>
    <x v="0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</r>
  <r>
    <s v="176-64-7711"/>
    <s v="B"/>
    <x v="2"/>
    <s v="Normal"/>
    <x v="1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</r>
  <r>
    <s v="191-29-0321"/>
    <s v="B"/>
    <x v="2"/>
    <s v="Member"/>
    <x v="0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</r>
  <r>
    <s v="729-06-2010"/>
    <s v="B"/>
    <x v="2"/>
    <s v="Member"/>
    <x v="1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</r>
  <r>
    <s v="640-48-5028"/>
    <s v="B"/>
    <x v="2"/>
    <s v="Member"/>
    <x v="0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</r>
  <r>
    <s v="186-79-9562"/>
    <s v="B"/>
    <x v="2"/>
    <s v="Normal"/>
    <x v="1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n v="8.9"/>
  </r>
  <r>
    <s v="834-45-5519"/>
    <s v="B"/>
    <x v="2"/>
    <s v="Normal"/>
    <x v="0"/>
    <x v="1"/>
    <n v="43"/>
    <n v="4"/>
    <n v="8.6"/>
    <n v="180.6"/>
    <d v="2019-01-31T00:00:00"/>
    <d v="1899-12-30T20:48:00"/>
    <s v="Ewallet"/>
    <n v="172"/>
    <n v="4.7619047620000003"/>
    <n v="8.6"/>
    <n v="7.6"/>
  </r>
  <r>
    <s v="162-65-8559"/>
    <s v="C"/>
    <x v="1"/>
    <s v="Member"/>
    <x v="1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</r>
  <r>
    <s v="760-27-5490"/>
    <s v="C"/>
    <x v="1"/>
    <s v="Normal"/>
    <x v="1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</r>
  <r>
    <s v="445-30-9252"/>
    <s v="A"/>
    <x v="0"/>
    <s v="Normal"/>
    <x v="1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</r>
  <r>
    <s v="786-94-2700"/>
    <s v="A"/>
    <x v="0"/>
    <s v="Member"/>
    <x v="1"/>
    <x v="4"/>
    <n v="80.62"/>
    <n v="6"/>
    <n v="24.186"/>
    <n v="507.90600000000001"/>
    <d v="2019-02-28T00:00:00"/>
    <d v="1899-12-30T20:18:00"/>
    <s v="Cash"/>
    <n v="483.72"/>
    <n v="4.7619047620000003"/>
    <n v="24.186"/>
    <n v="9.1"/>
  </r>
  <r>
    <s v="728-88-7867"/>
    <s v="C"/>
    <x v="1"/>
    <s v="Member"/>
    <x v="0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</r>
  <r>
    <s v="183-21-3799"/>
    <s v="C"/>
    <x v="1"/>
    <s v="Normal"/>
    <x v="0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</r>
  <r>
    <s v="268-20-3585"/>
    <s v="C"/>
    <x v="1"/>
    <s v="Normal"/>
    <x v="0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</r>
  <r>
    <s v="735-32-9839"/>
    <s v="C"/>
    <x v="1"/>
    <s v="Member"/>
    <x v="1"/>
    <x v="5"/>
    <n v="98.7"/>
    <n v="8"/>
    <n v="39.479999999999997"/>
    <n v="829.08"/>
    <d v="2019-01-31T00:00:00"/>
    <d v="1899-12-30T10:36:00"/>
    <s v="Ewallet"/>
    <n v="789.6"/>
    <n v="4.7619047620000003"/>
    <n v="39.479999999999997"/>
    <n v="8.5"/>
  </r>
  <r>
    <s v="258-92-7466"/>
    <s v="A"/>
    <x v="0"/>
    <s v="Normal"/>
    <x v="0"/>
    <x v="0"/>
    <n v="35.68"/>
    <n v="5"/>
    <n v="8.92"/>
    <n v="187.32"/>
    <d v="2019-02-06T00:00:00"/>
    <d v="1899-12-30T18:33:00"/>
    <s v="Credit card"/>
    <n v="178.4"/>
    <n v="4.7619047620000003"/>
    <n v="8.92"/>
    <n v="6.6"/>
  </r>
  <r>
    <s v="857-16-3520"/>
    <s v="A"/>
    <x v="0"/>
    <s v="Member"/>
    <x v="0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</r>
  <r>
    <s v="482-17-1179"/>
    <s v="A"/>
    <x v="0"/>
    <s v="Member"/>
    <x v="1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</r>
  <r>
    <s v="788-21-5741"/>
    <s v="A"/>
    <x v="0"/>
    <s v="Normal"/>
    <x v="1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</r>
  <r>
    <s v="821-14-9046"/>
    <s v="B"/>
    <x v="2"/>
    <s v="Member"/>
    <x v="0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</r>
  <r>
    <s v="418-05-0656"/>
    <s v="B"/>
    <x v="2"/>
    <s v="Normal"/>
    <x v="0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</r>
  <r>
    <s v="678-79-0726"/>
    <s v="C"/>
    <x v="1"/>
    <s v="Member"/>
    <x v="0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</r>
  <r>
    <s v="776-68-1096"/>
    <s v="B"/>
    <x v="2"/>
    <s v="Normal"/>
    <x v="1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</r>
  <r>
    <s v="592-46-1692"/>
    <s v="C"/>
    <x v="1"/>
    <s v="Member"/>
    <x v="0"/>
    <x v="4"/>
    <n v="36.770000000000003"/>
    <n v="7"/>
    <n v="12.8695"/>
    <n v="270.2595"/>
    <d v="2019-01-11T00:00:00"/>
    <d v="1899-12-30T20:10:00"/>
    <s v="Cash"/>
    <n v="257.39"/>
    <n v="4.7619047620000003"/>
    <n v="12.8695"/>
    <n v="7.4"/>
  </r>
  <r>
    <s v="434-35-9162"/>
    <s v="B"/>
    <x v="2"/>
    <s v="Member"/>
    <x v="1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</r>
  <r>
    <s v="149-14-0304"/>
    <s v="C"/>
    <x v="1"/>
    <s v="Member"/>
    <x v="0"/>
    <x v="0"/>
    <n v="28.5"/>
    <n v="8"/>
    <n v="11.4"/>
    <n v="239.4"/>
    <d v="2019-02-06T00:00:00"/>
    <d v="1899-12-30T14:24:00"/>
    <s v="Cash"/>
    <n v="228"/>
    <n v="4.7619047620000003"/>
    <n v="11.4"/>
    <n v="6.6"/>
  </r>
  <r>
    <s v="442-44-6497"/>
    <s v="C"/>
    <x v="1"/>
    <s v="Member"/>
    <x v="1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</r>
  <r>
    <s v="174-64-0215"/>
    <s v="B"/>
    <x v="2"/>
    <s v="Normal"/>
    <x v="1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</r>
  <r>
    <s v="210-74-9613"/>
    <s v="C"/>
    <x v="1"/>
    <s v="Normal"/>
    <x v="1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</r>
  <r>
    <s v="299-29-0180"/>
    <s v="B"/>
    <x v="2"/>
    <s v="Member"/>
    <x v="0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</r>
  <r>
    <s v="247-11-2470"/>
    <s v="A"/>
    <x v="0"/>
    <s v="Member"/>
    <x v="0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</r>
  <r>
    <s v="635-28-5728"/>
    <s v="A"/>
    <x v="0"/>
    <s v="Normal"/>
    <x v="1"/>
    <x v="0"/>
    <n v="56"/>
    <n v="3"/>
    <n v="8.4"/>
    <n v="176.4"/>
    <d v="2019-02-28T00:00:00"/>
    <d v="1899-12-30T19:33:00"/>
    <s v="Ewallet"/>
    <n v="168"/>
    <n v="4.7619047620000003"/>
    <n v="8.4"/>
    <n v="4.8"/>
  </r>
  <r>
    <s v="756-49-0168"/>
    <s v="A"/>
    <x v="0"/>
    <s v="Member"/>
    <x v="1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</r>
  <r>
    <s v="438-23-1242"/>
    <s v="B"/>
    <x v="2"/>
    <s v="Normal"/>
    <x v="1"/>
    <x v="1"/>
    <n v="75.88"/>
    <n v="7"/>
    <n v="26.558"/>
    <n v="557.71799999999996"/>
    <d v="2019-01-24T00:00:00"/>
    <d v="1899-12-30T10:38:00"/>
    <s v="Ewallet"/>
    <n v="531.16"/>
    <n v="4.7619047620000003"/>
    <n v="26.558"/>
    <n v="8.9"/>
  </r>
  <r>
    <s v="238-45-6950"/>
    <s v="B"/>
    <x v="2"/>
    <s v="Member"/>
    <x v="1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</r>
  <r>
    <s v="607-65-2441"/>
    <s v="C"/>
    <x v="1"/>
    <s v="Member"/>
    <x v="1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</r>
  <r>
    <s v="386-27-7606"/>
    <s v="C"/>
    <x v="1"/>
    <s v="Member"/>
    <x v="0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</r>
  <r>
    <s v="137-63-5492"/>
    <s v="C"/>
    <x v="1"/>
    <s v="Normal"/>
    <x v="1"/>
    <x v="1"/>
    <n v="58.76"/>
    <n v="10"/>
    <n v="29.38"/>
    <n v="616.98"/>
    <d v="2019-01-29T00:00:00"/>
    <d v="1899-12-30T14:26:00"/>
    <s v="Ewallet"/>
    <n v="587.6"/>
    <n v="4.7619047620000003"/>
    <n v="29.38"/>
    <n v="9"/>
  </r>
  <r>
    <s v="197-77-7132"/>
    <s v="B"/>
    <x v="2"/>
    <s v="Member"/>
    <x v="1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</r>
  <r>
    <s v="805-86-0265"/>
    <s v="A"/>
    <x v="0"/>
    <s v="Normal"/>
    <x v="1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</r>
  <r>
    <s v="733-29-1227"/>
    <s v="C"/>
    <x v="1"/>
    <s v="Normal"/>
    <x v="1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</r>
  <r>
    <s v="451-73-2711"/>
    <s v="C"/>
    <x v="1"/>
    <s v="Normal"/>
    <x v="1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</r>
  <r>
    <s v="373-14-0504"/>
    <s v="A"/>
    <x v="0"/>
    <s v="Member"/>
    <x v="0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</r>
  <r>
    <s v="546-80-2899"/>
    <s v="A"/>
    <x v="0"/>
    <s v="Member"/>
    <x v="1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</r>
  <r>
    <s v="345-68-9016"/>
    <s v="C"/>
    <x v="1"/>
    <s v="Member"/>
    <x v="0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</r>
  <r>
    <s v="390-17-5806"/>
    <s v="C"/>
    <x v="1"/>
    <s v="Member"/>
    <x v="0"/>
    <x v="4"/>
    <n v="38.42"/>
    <n v="1"/>
    <n v="1.921"/>
    <n v="40.341000000000001"/>
    <d v="2019-02-02T00:00:00"/>
    <d v="1899-12-30T16:33:00"/>
    <s v="Cash"/>
    <n v="38.42"/>
    <n v="4.7619047620000003"/>
    <n v="1.921"/>
    <n v="8.6"/>
  </r>
  <r>
    <s v="457-13-1708"/>
    <s v="B"/>
    <x v="2"/>
    <s v="Member"/>
    <x v="1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</r>
  <r>
    <s v="664-14-2882"/>
    <s v="C"/>
    <x v="1"/>
    <s v="Member"/>
    <x v="0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</r>
  <r>
    <s v="487-79-6868"/>
    <s v="B"/>
    <x v="2"/>
    <s v="Member"/>
    <x v="0"/>
    <x v="2"/>
    <n v="12.29"/>
    <n v="9"/>
    <n v="5.5305"/>
    <n v="116.1405"/>
    <d v="2019-03-26T00:00:00"/>
    <d v="1899-12-30T19:28:00"/>
    <s v="Credit card"/>
    <n v="110.61"/>
    <n v="4.7619047620000003"/>
    <n v="5.5305"/>
    <n v="8"/>
  </r>
  <r>
    <s v="314-23-4520"/>
    <s v="C"/>
    <x v="1"/>
    <s v="Member"/>
    <x v="1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</r>
  <r>
    <s v="210-30-7976"/>
    <s v="B"/>
    <x v="2"/>
    <s v="Member"/>
    <x v="0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</r>
  <r>
    <s v="585-86-8361"/>
    <s v="A"/>
    <x v="0"/>
    <s v="Normal"/>
    <x v="0"/>
    <x v="4"/>
    <n v="27.28"/>
    <n v="5"/>
    <n v="6.82"/>
    <n v="143.22"/>
    <d v="2019-02-03T00:00:00"/>
    <d v="1899-12-30T10:31:00"/>
    <s v="Credit card"/>
    <n v="136.4"/>
    <n v="4.7619047620000003"/>
    <n v="6.82"/>
    <n v="8.6"/>
  </r>
  <r>
    <s v="807-14-7833"/>
    <s v="A"/>
    <x v="0"/>
    <s v="Member"/>
    <x v="0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</r>
  <r>
    <s v="775-72-1988"/>
    <s v="B"/>
    <x v="2"/>
    <s v="Normal"/>
    <x v="1"/>
    <x v="2"/>
    <n v="73.28"/>
    <n v="5"/>
    <n v="18.32"/>
    <n v="384.72"/>
    <d v="2019-01-24T00:00:00"/>
    <d v="1899-12-30T15:05:00"/>
    <s v="Ewallet"/>
    <n v="366.4"/>
    <n v="4.7619047620000003"/>
    <n v="18.32"/>
    <n v="8.4"/>
  </r>
  <r>
    <s v="288-38-3758"/>
    <s v="C"/>
    <x v="1"/>
    <s v="Member"/>
    <x v="0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</r>
  <r>
    <s v="652-43-6591"/>
    <s v="A"/>
    <x v="0"/>
    <s v="Normal"/>
    <x v="0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</r>
  <r>
    <s v="785-96-0615"/>
    <s v="B"/>
    <x v="2"/>
    <s v="Member"/>
    <x v="0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</r>
  <r>
    <s v="406-46-7107"/>
    <s v="A"/>
    <x v="0"/>
    <s v="Normal"/>
    <x v="0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</r>
  <r>
    <s v="250-17-5703"/>
    <s v="A"/>
    <x v="0"/>
    <s v="Member"/>
    <x v="1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</r>
  <r>
    <s v="156-95-3964"/>
    <s v="A"/>
    <x v="0"/>
    <s v="Normal"/>
    <x v="0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</r>
  <r>
    <s v="842-40-8179"/>
    <s v="B"/>
    <x v="2"/>
    <s v="Member"/>
    <x v="0"/>
    <x v="4"/>
    <n v="77.2"/>
    <n v="10"/>
    <n v="38.6"/>
    <n v="810.6"/>
    <d v="2019-02-11T00:00:00"/>
    <d v="1899-12-30T10:38:00"/>
    <s v="Credit card"/>
    <n v="772"/>
    <n v="4.7619047620000003"/>
    <n v="38.6"/>
    <n v="5.6"/>
  </r>
  <r>
    <s v="525-09-8450"/>
    <s v="B"/>
    <x v="2"/>
    <s v="Normal"/>
    <x v="1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</r>
  <r>
    <s v="410-67-1709"/>
    <s v="A"/>
    <x v="0"/>
    <s v="Member"/>
    <x v="0"/>
    <x v="5"/>
    <n v="63.88"/>
    <n v="8"/>
    <n v="25.552"/>
    <n v="536.59199999999998"/>
    <d v="2019-01-20T00:00:00"/>
    <d v="1899-12-30T17:48:00"/>
    <s v="Ewallet"/>
    <n v="511.04"/>
    <n v="4.7619047620000003"/>
    <n v="25.552"/>
    <n v="9.9"/>
  </r>
  <r>
    <s v="587-73-4862"/>
    <s v="A"/>
    <x v="0"/>
    <s v="Member"/>
    <x v="0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</r>
  <r>
    <s v="787-87-2010"/>
    <s v="A"/>
    <x v="0"/>
    <s v="Member"/>
    <x v="1"/>
    <x v="0"/>
    <n v="55.5"/>
    <n v="4"/>
    <n v="11.1"/>
    <n v="233.1"/>
    <d v="2019-01-20T00:00:00"/>
    <d v="1899-12-30T15:48:00"/>
    <s v="Credit card"/>
    <n v="222"/>
    <n v="4.7619047620000003"/>
    <n v="11.1"/>
    <n v="6.6"/>
  </r>
  <r>
    <s v="593-14-4239"/>
    <s v="B"/>
    <x v="2"/>
    <s v="Normal"/>
    <x v="0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</r>
  <r>
    <s v="801-88-0346"/>
    <s v="C"/>
    <x v="1"/>
    <s v="Normal"/>
    <x v="0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</r>
  <r>
    <s v="388-76-2555"/>
    <s v="B"/>
    <x v="2"/>
    <s v="Normal"/>
    <x v="1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</r>
  <r>
    <s v="711-31-1234"/>
    <s v="B"/>
    <x v="2"/>
    <s v="Normal"/>
    <x v="0"/>
    <x v="1"/>
    <n v="95.64"/>
    <n v="4"/>
    <n v="19.128"/>
    <n v="401.68799999999999"/>
    <d v="2019-03-16T00:00:00"/>
    <d v="1899-12-30T18:51:00"/>
    <s v="Cash"/>
    <n v="382.56"/>
    <n v="4.7619047620000003"/>
    <n v="19.128"/>
    <n v="7.9"/>
  </r>
  <r>
    <s v="886-54-6089"/>
    <s v="A"/>
    <x v="0"/>
    <s v="Normal"/>
    <x v="0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</r>
  <r>
    <s v="707-32-7409"/>
    <s v="B"/>
    <x v="2"/>
    <s v="Member"/>
    <x v="0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</r>
  <r>
    <s v="759-98-4285"/>
    <s v="C"/>
    <x v="1"/>
    <s v="Member"/>
    <x v="0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</r>
  <r>
    <s v="201-63-8275"/>
    <s v="C"/>
    <x v="1"/>
    <s v="Member"/>
    <x v="0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</r>
  <r>
    <s v="471-06-8611"/>
    <s v="C"/>
    <x v="1"/>
    <s v="Normal"/>
    <x v="0"/>
    <x v="4"/>
    <n v="52.42"/>
    <n v="1"/>
    <n v="2.621"/>
    <n v="55.040999999999997"/>
    <d v="2019-02-06T00:00:00"/>
    <d v="1899-12-30T10:22:00"/>
    <s v="Credit card"/>
    <n v="52.42"/>
    <n v="4.7619047620000003"/>
    <n v="2.621"/>
    <n v="6.3"/>
  </r>
  <r>
    <s v="200-16-5952"/>
    <s v="C"/>
    <x v="1"/>
    <s v="Member"/>
    <x v="1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</r>
  <r>
    <s v="120-54-2248"/>
    <s v="B"/>
    <x v="2"/>
    <s v="Normal"/>
    <x v="0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</r>
  <r>
    <s v="102-77-2261"/>
    <s v="C"/>
    <x v="1"/>
    <s v="Member"/>
    <x v="1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</r>
  <r>
    <s v="875-31-8302"/>
    <s v="B"/>
    <x v="2"/>
    <s v="Normal"/>
    <x v="1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</r>
  <r>
    <s v="102-06-2002"/>
    <s v="C"/>
    <x v="1"/>
    <s v="Member"/>
    <x v="1"/>
    <x v="3"/>
    <n v="25.25"/>
    <n v="5"/>
    <n v="6.3125"/>
    <n v="132.5625"/>
    <d v="2019-03-20T00:00:00"/>
    <d v="1899-12-30T17:52:00"/>
    <s v="Cash"/>
    <n v="126.25"/>
    <n v="4.7619047620000003"/>
    <n v="6.3125"/>
    <n v="6.1"/>
  </r>
  <r>
    <s v="457-94-0464"/>
    <s v="B"/>
    <x v="2"/>
    <s v="Member"/>
    <x v="1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</r>
  <r>
    <s v="629-42-4133"/>
    <s v="C"/>
    <x v="1"/>
    <s v="Normal"/>
    <x v="1"/>
    <x v="0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</r>
  <r>
    <s v="534-53-3526"/>
    <s v="A"/>
    <x v="0"/>
    <s v="Normal"/>
    <x v="0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</r>
  <r>
    <s v="307-04-2070"/>
    <s v="A"/>
    <x v="0"/>
    <s v="Member"/>
    <x v="0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</r>
  <r>
    <s v="468-99-7231"/>
    <s v="C"/>
    <x v="1"/>
    <s v="Normal"/>
    <x v="0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</r>
  <r>
    <s v="516-77-6464"/>
    <s v="C"/>
    <x v="1"/>
    <s v="Member"/>
    <x v="0"/>
    <x v="0"/>
    <n v="10.16"/>
    <n v="5"/>
    <n v="2.54"/>
    <n v="53.34"/>
    <d v="2019-02-24T00:00:00"/>
    <d v="1899-12-30T13:08:00"/>
    <s v="Ewallet"/>
    <n v="50.8"/>
    <n v="4.7619047620000003"/>
    <n v="2.54"/>
    <n v="4.0999999999999996"/>
  </r>
  <r>
    <s v="404-91-5964"/>
    <s v="A"/>
    <x v="0"/>
    <s v="Normal"/>
    <x v="1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</r>
  <r>
    <s v="886-77-9084"/>
    <s v="C"/>
    <x v="1"/>
    <s v="Normal"/>
    <x v="1"/>
    <x v="1"/>
    <n v="71.89"/>
    <n v="8"/>
    <n v="28.756"/>
    <n v="603.87599999999998"/>
    <d v="2019-02-19T00:00:00"/>
    <d v="1899-12-30T11:33:00"/>
    <s v="Ewallet"/>
    <n v="575.12"/>
    <n v="4.7619047620000003"/>
    <n v="28.756"/>
    <n v="5.5"/>
  </r>
  <r>
    <s v="790-38-4466"/>
    <s v="C"/>
    <x v="1"/>
    <s v="Normal"/>
    <x v="0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</r>
  <r>
    <s v="704-10-4056"/>
    <s v="C"/>
    <x v="1"/>
    <s v="Member"/>
    <x v="1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</r>
  <r>
    <s v="497-37-6538"/>
    <s v="A"/>
    <x v="0"/>
    <s v="Normal"/>
    <x v="1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</r>
  <r>
    <s v="651-96-5970"/>
    <s v="A"/>
    <x v="0"/>
    <s v="Normal"/>
    <x v="1"/>
    <x v="5"/>
    <n v="46.41"/>
    <n v="1"/>
    <n v="2.3205"/>
    <n v="48.730499999999999"/>
    <d v="2019-03-03T00:00:00"/>
    <d v="1899-12-30T20:06:00"/>
    <s v="Credit card"/>
    <n v="46.41"/>
    <n v="4.7619047620000003"/>
    <n v="2.3205"/>
    <n v="4"/>
  </r>
  <r>
    <s v="400-80-4065"/>
    <s v="C"/>
    <x v="1"/>
    <s v="Member"/>
    <x v="1"/>
    <x v="0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</r>
  <r>
    <s v="744-16-7898"/>
    <s v="B"/>
    <x v="2"/>
    <s v="Normal"/>
    <x v="0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</r>
  <r>
    <s v="263-12-5321"/>
    <s v="A"/>
    <x v="0"/>
    <s v="Member"/>
    <x v="1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</r>
  <r>
    <s v="702-72-0487"/>
    <s v="A"/>
    <x v="0"/>
    <s v="Normal"/>
    <x v="0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</r>
  <r>
    <s v="605-83-1050"/>
    <s v="B"/>
    <x v="2"/>
    <s v="Normal"/>
    <x v="1"/>
    <x v="5"/>
    <n v="27.18"/>
    <n v="2"/>
    <n v="2.718"/>
    <n v="57.078000000000003"/>
    <d v="2019-03-15T00:00:00"/>
    <d v="1899-12-30T16:26:00"/>
    <s v="Ewallet"/>
    <n v="54.36"/>
    <n v="4.7619047620000003"/>
    <n v="2.718"/>
    <n v="4.3"/>
  </r>
  <r>
    <s v="443-60-9639"/>
    <s v="C"/>
    <x v="1"/>
    <s v="Member"/>
    <x v="0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</r>
  <r>
    <s v="864-24-7918"/>
    <s v="A"/>
    <x v="0"/>
    <s v="Member"/>
    <x v="0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</r>
  <r>
    <s v="359-94-5395"/>
    <s v="B"/>
    <x v="2"/>
    <s v="Normal"/>
    <x v="1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</r>
  <r>
    <s v="401-09-4232"/>
    <s v="C"/>
    <x v="1"/>
    <s v="Member"/>
    <x v="1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</r>
  <r>
    <s v="751-15-6198"/>
    <s v="B"/>
    <x v="2"/>
    <s v="Normal"/>
    <x v="1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</r>
  <r>
    <s v="324-41-6833"/>
    <s v="C"/>
    <x v="1"/>
    <s v="Member"/>
    <x v="0"/>
    <x v="1"/>
    <n v="30.2"/>
    <n v="8"/>
    <n v="12.08"/>
    <n v="253.68"/>
    <d v="2019-03-03T00:00:00"/>
    <d v="1899-12-30T19:30:00"/>
    <s v="Ewallet"/>
    <n v="241.6"/>
    <n v="4.7619047620000003"/>
    <n v="12.08"/>
    <n v="5.0999999999999996"/>
  </r>
  <r>
    <s v="474-33-8305"/>
    <s v="C"/>
    <x v="1"/>
    <s v="Member"/>
    <x v="1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</r>
  <r>
    <s v="759-29-9521"/>
    <s v="A"/>
    <x v="0"/>
    <s v="Member"/>
    <x v="0"/>
    <x v="5"/>
    <n v="48.96"/>
    <n v="9"/>
    <n v="22.032"/>
    <n v="462.67200000000003"/>
    <d v="2019-03-04T00:00:00"/>
    <d v="1899-12-30T11:27:00"/>
    <s v="Cash"/>
    <n v="440.64"/>
    <n v="4.7619047620000003"/>
    <n v="22.032"/>
    <n v="8"/>
  </r>
  <r>
    <s v="831-81-6575"/>
    <s v="B"/>
    <x v="2"/>
    <s v="Member"/>
    <x v="0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</r>
  <r>
    <s v="220-68-6701"/>
    <s v="A"/>
    <x v="0"/>
    <s v="Normal"/>
    <x v="0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</r>
  <r>
    <s v="618-34-8551"/>
    <s v="A"/>
    <x v="0"/>
    <s v="Normal"/>
    <x v="0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</r>
  <r>
    <s v="257-60-7754"/>
    <s v="A"/>
    <x v="0"/>
    <s v="Normal"/>
    <x v="0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</r>
  <r>
    <s v="559-61-5987"/>
    <s v="B"/>
    <x v="2"/>
    <s v="Normal"/>
    <x v="0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</r>
  <r>
    <s v="189-55-2313"/>
    <s v="C"/>
    <x v="1"/>
    <s v="Normal"/>
    <x v="0"/>
    <x v="5"/>
    <n v="62.18"/>
    <n v="10"/>
    <n v="31.09"/>
    <n v="652.89"/>
    <d v="2019-01-31T00:00:00"/>
    <d v="1899-12-30T10:33:00"/>
    <s v="Ewallet"/>
    <n v="621.79999999999995"/>
    <n v="4.7619047620000003"/>
    <n v="31.09"/>
    <n v="6"/>
  </r>
  <r>
    <s v="565-91-4567"/>
    <s v="B"/>
    <x v="2"/>
    <s v="Normal"/>
    <x v="1"/>
    <x v="0"/>
    <n v="10.75"/>
    <n v="8"/>
    <n v="4.3"/>
    <n v="90.3"/>
    <d v="2019-03-15T00:00:00"/>
    <d v="1899-12-30T14:38:00"/>
    <s v="Ewallet"/>
    <n v="86"/>
    <n v="4.7619047620000003"/>
    <n v="4.3"/>
    <n v="6.2"/>
  </r>
  <r>
    <s v="380-60-5336"/>
    <s v="A"/>
    <x v="0"/>
    <s v="Normal"/>
    <x v="0"/>
    <x v="1"/>
    <n v="40.26"/>
    <n v="10"/>
    <n v="20.13"/>
    <n v="422.73"/>
    <d v="2019-02-24T00:00:00"/>
    <d v="1899-12-30T18:06:00"/>
    <s v="Credit card"/>
    <n v="402.6"/>
    <n v="4.7619047620000003"/>
    <n v="20.13"/>
    <n v="5"/>
  </r>
  <r>
    <s v="815-04-6282"/>
    <s v="C"/>
    <x v="1"/>
    <s v="Member"/>
    <x v="0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</r>
  <r>
    <s v="674-56-6360"/>
    <s v="A"/>
    <x v="0"/>
    <s v="Normal"/>
    <x v="1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</r>
  <r>
    <s v="778-34-2523"/>
    <s v="A"/>
    <x v="0"/>
    <s v="Member"/>
    <x v="0"/>
    <x v="1"/>
    <n v="48.62"/>
    <n v="8"/>
    <n v="19.448"/>
    <n v="408.40800000000002"/>
    <d v="2019-01-24T00:00:00"/>
    <d v="1899-12-30T10:57:00"/>
    <s v="Cash"/>
    <n v="388.96"/>
    <n v="4.7619047620000003"/>
    <n v="19.448"/>
    <n v="5"/>
  </r>
  <r>
    <s v="499-27-7781"/>
    <s v="B"/>
    <x v="2"/>
    <s v="Normal"/>
    <x v="0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n v="5"/>
  </r>
  <r>
    <s v="477-59-2456"/>
    <s v="C"/>
    <x v="1"/>
    <s v="Normal"/>
    <x v="0"/>
    <x v="5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</r>
  <r>
    <s v="832-51-6761"/>
    <s v="A"/>
    <x v="0"/>
    <s v="Normal"/>
    <x v="1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</r>
  <r>
    <s v="869-11-3082"/>
    <s v="B"/>
    <x v="2"/>
    <s v="Member"/>
    <x v="1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</r>
  <r>
    <s v="190-59-3964"/>
    <s v="B"/>
    <x v="2"/>
    <s v="Member"/>
    <x v="1"/>
    <x v="4"/>
    <n v="47.16"/>
    <n v="5"/>
    <n v="11.79"/>
    <n v="247.59"/>
    <d v="2019-02-03T00:00:00"/>
    <d v="1899-12-30T14:35:00"/>
    <s v="Credit card"/>
    <n v="235.8"/>
    <n v="4.7619047620000003"/>
    <n v="11.79"/>
    <n v="6"/>
  </r>
  <r>
    <s v="366-43-6862"/>
    <s v="B"/>
    <x v="2"/>
    <s v="Normal"/>
    <x v="1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</r>
  <r>
    <s v="186-43-8965"/>
    <s v="A"/>
    <x v="0"/>
    <s v="Member"/>
    <x v="0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</r>
  <r>
    <s v="784-21-9238"/>
    <s v="C"/>
    <x v="1"/>
    <s v="Member"/>
    <x v="1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</r>
  <r>
    <s v="276-75-6884"/>
    <s v="A"/>
    <x v="0"/>
    <s v="Normal"/>
    <x v="0"/>
    <x v="0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</r>
  <r>
    <s v="109-86-4363"/>
    <s v="B"/>
    <x v="2"/>
    <s v="Member"/>
    <x v="0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</r>
  <r>
    <s v="569-76-2760"/>
    <s v="A"/>
    <x v="0"/>
    <s v="Member"/>
    <x v="0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</r>
  <r>
    <s v="222-42-0244"/>
    <s v="B"/>
    <x v="2"/>
    <s v="Member"/>
    <x v="0"/>
    <x v="0"/>
    <n v="72.11"/>
    <n v="9"/>
    <n v="32.4495"/>
    <n v="681.43949999999995"/>
    <d v="2019-01-28T00:00:00"/>
    <d v="1899-12-30T13:53:00"/>
    <s v="Credit card"/>
    <n v="648.99"/>
    <n v="4.7619047620000003"/>
    <n v="32.4495"/>
    <n v="7.7"/>
  </r>
  <r>
    <s v="760-53-9233"/>
    <s v="A"/>
    <x v="0"/>
    <s v="Member"/>
    <x v="1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</r>
  <r>
    <s v="538-22-0304"/>
    <s v="C"/>
    <x v="1"/>
    <s v="Normal"/>
    <x v="1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</r>
  <r>
    <s v="416-17-9926"/>
    <s v="A"/>
    <x v="0"/>
    <s v="Member"/>
    <x v="0"/>
    <x v="1"/>
    <n v="74.22"/>
    <n v="10"/>
    <n v="37.11"/>
    <n v="779.31"/>
    <d v="2019-01-01T00:00:00"/>
    <d v="1899-12-30T14:42:00"/>
    <s v="Credit card"/>
    <n v="742.2"/>
    <n v="4.7619047620000003"/>
    <n v="37.11"/>
    <n v="4.3"/>
  </r>
  <r>
    <s v="237-44-6163"/>
    <s v="A"/>
    <x v="0"/>
    <s v="Normal"/>
    <x v="1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</r>
  <r>
    <s v="636-17-0325"/>
    <s v="B"/>
    <x v="2"/>
    <s v="Normal"/>
    <x v="1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</r>
  <r>
    <s v="343-75-9322"/>
    <s v="B"/>
    <x v="2"/>
    <s v="Member"/>
    <x v="0"/>
    <x v="3"/>
    <n v="11.85"/>
    <n v="8"/>
    <n v="4.74"/>
    <n v="99.54"/>
    <d v="2019-01-09T00:00:00"/>
    <d v="1899-12-30T16:34:00"/>
    <s v="Cash"/>
    <n v="94.8"/>
    <n v="4.7619047620000003"/>
    <n v="4.74"/>
    <n v="4.0999999999999996"/>
  </r>
  <r>
    <s v="528-14-9470"/>
    <s v="A"/>
    <x v="0"/>
    <s v="Member"/>
    <x v="1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</r>
  <r>
    <s v="427-45-9297"/>
    <s v="B"/>
    <x v="2"/>
    <s v="Member"/>
    <x v="0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</r>
  <r>
    <s v="807-34-3742"/>
    <s v="A"/>
    <x v="0"/>
    <s v="Normal"/>
    <x v="1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</r>
  <r>
    <s v="288-62-1085"/>
    <s v="A"/>
    <x v="0"/>
    <s v="Member"/>
    <x v="1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</r>
  <r>
    <s v="670-71-7306"/>
    <s v="B"/>
    <x v="2"/>
    <s v="Normal"/>
    <x v="1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</r>
  <r>
    <s v="660-29-7083"/>
    <s v="C"/>
    <x v="1"/>
    <s v="Normal"/>
    <x v="1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</r>
  <r>
    <s v="271-77-8740"/>
    <s v="C"/>
    <x v="1"/>
    <s v="Member"/>
    <x v="0"/>
    <x v="3"/>
    <n v="29.22"/>
    <n v="6"/>
    <n v="8.766"/>
    <n v="184.08600000000001"/>
    <d v="2019-01-01T00:00:00"/>
    <d v="1899-12-30T11:40:00"/>
    <s v="Ewallet"/>
    <n v="175.32"/>
    <n v="4.7619047620000003"/>
    <n v="8.766"/>
    <n v="5"/>
  </r>
  <r>
    <s v="497-36-0989"/>
    <s v="A"/>
    <x v="0"/>
    <s v="Normal"/>
    <x v="1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</r>
  <r>
    <s v="291-59-1384"/>
    <s v="B"/>
    <x v="2"/>
    <s v="Normal"/>
    <x v="1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</r>
  <r>
    <s v="860-73-6466"/>
    <s v="A"/>
    <x v="0"/>
    <s v="Member"/>
    <x v="0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</r>
  <r>
    <s v="549-23-9016"/>
    <s v="C"/>
    <x v="1"/>
    <s v="Member"/>
    <x v="0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</r>
  <r>
    <s v="896-34-0956"/>
    <s v="A"/>
    <x v="0"/>
    <s v="Normal"/>
    <x v="1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</r>
  <r>
    <s v="804-38-3935"/>
    <s v="A"/>
    <x v="0"/>
    <s v="Member"/>
    <x v="1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</r>
  <r>
    <s v="585-90-0249"/>
    <s v="A"/>
    <x v="0"/>
    <s v="Member"/>
    <x v="1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</r>
  <r>
    <s v="862-29-5914"/>
    <s v="C"/>
    <x v="1"/>
    <s v="Normal"/>
    <x v="0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</r>
  <r>
    <s v="845-94-6841"/>
    <s v="C"/>
    <x v="1"/>
    <s v="Member"/>
    <x v="0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</r>
  <r>
    <s v="125-45-2293"/>
    <s v="A"/>
    <x v="0"/>
    <s v="Normal"/>
    <x v="0"/>
    <x v="5"/>
    <n v="99.1"/>
    <n v="6"/>
    <n v="29.73"/>
    <n v="624.33000000000004"/>
    <d v="2019-01-19T00:00:00"/>
    <d v="1899-12-30T13:11:00"/>
    <s v="Cash"/>
    <n v="594.6"/>
    <n v="4.7619047620000003"/>
    <n v="29.73"/>
    <n v="4.2"/>
  </r>
  <r>
    <s v="843-73-4724"/>
    <s v="A"/>
    <x v="0"/>
    <s v="Normal"/>
    <x v="1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</r>
  <r>
    <s v="409-33-9708"/>
    <s v="A"/>
    <x v="0"/>
    <s v="Normal"/>
    <x v="0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</r>
  <r>
    <s v="658-66-3967"/>
    <s v="C"/>
    <x v="1"/>
    <s v="Normal"/>
    <x v="1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</r>
  <r>
    <s v="866-70-2814"/>
    <s v="B"/>
    <x v="2"/>
    <s v="Normal"/>
    <x v="0"/>
    <x v="1"/>
    <n v="52.79"/>
    <n v="10"/>
    <n v="26.395"/>
    <n v="554.29499999999996"/>
    <d v="2019-02-25T00:00:00"/>
    <d v="1899-12-30T11:58:00"/>
    <s v="Ewallet"/>
    <n v="527.9"/>
    <n v="4.7619047620000003"/>
    <n v="26.395"/>
    <n v="10"/>
  </r>
  <r>
    <s v="160-22-2687"/>
    <s v="A"/>
    <x v="0"/>
    <s v="Member"/>
    <x v="0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</r>
  <r>
    <s v="895-03-6665"/>
    <s v="B"/>
    <x v="2"/>
    <s v="Normal"/>
    <x v="0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</r>
  <r>
    <s v="770-42-8960"/>
    <s v="B"/>
    <x v="2"/>
    <s v="Normal"/>
    <x v="1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</r>
  <r>
    <s v="748-45-2862"/>
    <s v="A"/>
    <x v="0"/>
    <s v="Member"/>
    <x v="0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</r>
  <r>
    <s v="234-36-2483"/>
    <s v="B"/>
    <x v="2"/>
    <s v="Normal"/>
    <x v="1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</r>
  <r>
    <s v="316-66-3011"/>
    <s v="A"/>
    <x v="0"/>
    <s v="Member"/>
    <x v="0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n v="5"/>
  </r>
  <r>
    <s v="848-95-6252"/>
    <s v="C"/>
    <x v="1"/>
    <s v="Member"/>
    <x v="0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</r>
  <r>
    <s v="840-76-5966"/>
    <s v="A"/>
    <x v="0"/>
    <s v="Member"/>
    <x v="1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</r>
  <r>
    <s v="152-03-4217"/>
    <s v="B"/>
    <x v="2"/>
    <s v="Normal"/>
    <x v="0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</r>
  <r>
    <s v="533-66-5566"/>
    <s v="B"/>
    <x v="2"/>
    <s v="Normal"/>
    <x v="0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</r>
  <r>
    <s v="124-31-1458"/>
    <s v="A"/>
    <x v="0"/>
    <s v="Member"/>
    <x v="0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</r>
  <r>
    <s v="176-78-1170"/>
    <s v="C"/>
    <x v="1"/>
    <s v="Member"/>
    <x v="1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</r>
  <r>
    <s v="361-59-0574"/>
    <s v="B"/>
    <x v="2"/>
    <s v="Member"/>
    <x v="1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</r>
  <r>
    <s v="101-81-4070"/>
    <s v="C"/>
    <x v="1"/>
    <s v="Member"/>
    <x v="0"/>
    <x v="0"/>
    <n v="62.82"/>
    <n v="2"/>
    <n v="6.282"/>
    <n v="131.922"/>
    <d v="2019-01-17T00:00:00"/>
    <d v="1899-12-30T12:36:00"/>
    <s v="Ewallet"/>
    <n v="125.64"/>
    <n v="4.7619047620000003"/>
    <n v="6.282"/>
    <n v="4.9000000000000004"/>
  </r>
  <r>
    <s v="631-34-1880"/>
    <s v="C"/>
    <x v="1"/>
    <s v="Member"/>
    <x v="1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</r>
  <r>
    <s v="852-82-2749"/>
    <s v="A"/>
    <x v="0"/>
    <s v="Normal"/>
    <x v="1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</r>
  <r>
    <s v="873-14-6353"/>
    <s v="A"/>
    <x v="0"/>
    <s v="Member"/>
    <x v="1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</r>
  <r>
    <s v="584-66-4073"/>
    <s v="C"/>
    <x v="1"/>
    <s v="Normal"/>
    <x v="1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</r>
  <r>
    <s v="544-55-9589"/>
    <s v="B"/>
    <x v="2"/>
    <s v="Member"/>
    <x v="0"/>
    <x v="1"/>
    <n v="21.43"/>
    <n v="10"/>
    <n v="10.715"/>
    <n v="225.01499999999999"/>
    <d v="2019-01-28T00:00:00"/>
    <d v="1899-12-30T11:51:00"/>
    <s v="Cash"/>
    <n v="214.3"/>
    <n v="4.7619047620000003"/>
    <n v="10.715"/>
    <n v="6.2"/>
  </r>
  <r>
    <s v="166-19-2553"/>
    <s v="A"/>
    <x v="0"/>
    <s v="Member"/>
    <x v="1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</r>
  <r>
    <s v="737-88-5876"/>
    <s v="A"/>
    <x v="0"/>
    <s v="Member"/>
    <x v="1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</r>
  <r>
    <s v="154-87-7367"/>
    <s v="C"/>
    <x v="1"/>
    <s v="Normal"/>
    <x v="1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</r>
  <r>
    <s v="885-56-0389"/>
    <s v="C"/>
    <x v="1"/>
    <s v="Member"/>
    <x v="1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</r>
  <r>
    <s v="608-05-3804"/>
    <s v="B"/>
    <x v="2"/>
    <s v="Member"/>
    <x v="1"/>
    <x v="1"/>
    <n v="39.75"/>
    <n v="1"/>
    <n v="1.9875"/>
    <n v="41.737499999999997"/>
    <d v="2019-02-25T00:00:00"/>
    <d v="1899-12-30T20:19:00"/>
    <s v="Cash"/>
    <n v="39.75"/>
    <n v="4.7619047620000003"/>
    <n v="1.9875"/>
    <n v="6.1"/>
  </r>
  <r>
    <s v="448-61-3783"/>
    <s v="A"/>
    <x v="0"/>
    <s v="Normal"/>
    <x v="0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</r>
  <r>
    <s v="761-49-0439"/>
    <s v="B"/>
    <x v="2"/>
    <s v="Member"/>
    <x v="0"/>
    <x v="1"/>
    <n v="12.1"/>
    <n v="8"/>
    <n v="4.84"/>
    <n v="101.64"/>
    <d v="2019-01-19T00:00:00"/>
    <d v="1899-12-30T10:17:00"/>
    <s v="Ewallet"/>
    <n v="96.8"/>
    <n v="4.7619047620000003"/>
    <n v="4.84"/>
    <n v="8.6"/>
  </r>
  <r>
    <s v="490-95-0021"/>
    <s v="B"/>
    <x v="2"/>
    <s v="Member"/>
    <x v="0"/>
    <x v="4"/>
    <n v="33.21"/>
    <n v="10"/>
    <n v="16.605"/>
    <n v="348.70499999999998"/>
    <d v="2019-01-08T00:00:00"/>
    <d v="1899-12-30T14:25:00"/>
    <s v="Ewallet"/>
    <n v="332.1"/>
    <n v="4.7619047620000003"/>
    <n v="16.605"/>
    <n v="6"/>
  </r>
  <r>
    <s v="115-38-7388"/>
    <s v="C"/>
    <x v="1"/>
    <s v="Member"/>
    <x v="0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</r>
  <r>
    <s v="311-13-6971"/>
    <s v="B"/>
    <x v="2"/>
    <s v="Member"/>
    <x v="1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</r>
  <r>
    <s v="291-55-6563"/>
    <s v="A"/>
    <x v="0"/>
    <s v="Member"/>
    <x v="0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</r>
  <r>
    <s v="548-48-3156"/>
    <s v="A"/>
    <x v="0"/>
    <s v="Member"/>
    <x v="0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</r>
  <r>
    <s v="460-93-5834"/>
    <s v="A"/>
    <x v="0"/>
    <s v="Normal"/>
    <x v="1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</r>
  <r>
    <s v="325-89-4209"/>
    <s v="A"/>
    <x v="0"/>
    <s v="Member"/>
    <x v="1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</r>
  <r>
    <s v="884-80-6021"/>
    <s v="A"/>
    <x v="0"/>
    <s v="Member"/>
    <x v="0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</r>
  <r>
    <s v="137-74-8729"/>
    <s v="C"/>
    <x v="1"/>
    <s v="Normal"/>
    <x v="0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</r>
  <r>
    <s v="880-46-5796"/>
    <s v="A"/>
    <x v="0"/>
    <s v="Member"/>
    <x v="1"/>
    <x v="3"/>
    <n v="76.92"/>
    <n v="10"/>
    <n v="38.46"/>
    <n v="807.66"/>
    <d v="2019-03-17T00:00:00"/>
    <d v="1899-12-30T19:53:00"/>
    <s v="Ewallet"/>
    <n v="769.2"/>
    <n v="4.7619047620000003"/>
    <n v="38.46"/>
    <n v="5.6"/>
  </r>
  <r>
    <s v="389-70-2397"/>
    <s v="C"/>
    <x v="1"/>
    <s v="Normal"/>
    <x v="0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</r>
  <r>
    <s v="114-35-5271"/>
    <s v="B"/>
    <x v="2"/>
    <s v="Normal"/>
    <x v="0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</r>
  <r>
    <s v="607-76-6216"/>
    <s v="C"/>
    <x v="1"/>
    <s v="Member"/>
    <x v="0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</r>
  <r>
    <s v="715-20-1673"/>
    <s v="B"/>
    <x v="2"/>
    <s v="Normal"/>
    <x v="1"/>
    <x v="1"/>
    <n v="28.38"/>
    <n v="5"/>
    <n v="7.0949999999999998"/>
    <n v="148.995"/>
    <d v="2019-03-06T00:00:00"/>
    <d v="1899-12-30T20:57:00"/>
    <s v="Cash"/>
    <n v="141.9"/>
    <n v="4.7619047620000003"/>
    <n v="7.0949999999999998"/>
    <n v="9.4"/>
  </r>
  <r>
    <s v="811-35-1094"/>
    <s v="B"/>
    <x v="2"/>
    <s v="Member"/>
    <x v="1"/>
    <x v="1"/>
    <n v="50.45"/>
    <n v="6"/>
    <n v="15.135"/>
    <n v="317.83499999999998"/>
    <d v="2019-02-06T00:00:00"/>
    <d v="1899-12-30T15:16:00"/>
    <s v="Credit card"/>
    <n v="302.7"/>
    <n v="4.7619047620000003"/>
    <n v="15.135"/>
    <n v="8.9"/>
  </r>
  <r>
    <s v="699-88-1972"/>
    <s v="B"/>
    <x v="2"/>
    <s v="Normal"/>
    <x v="1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</r>
  <r>
    <s v="781-84-8059"/>
    <s v="C"/>
    <x v="1"/>
    <s v="Normal"/>
    <x v="1"/>
    <x v="5"/>
    <n v="60.74"/>
    <n v="7"/>
    <n v="21.259"/>
    <n v="446.43900000000002"/>
    <d v="2019-01-18T00:00:00"/>
    <d v="1899-12-30T16:23:00"/>
    <s v="Ewallet"/>
    <n v="425.18"/>
    <n v="4.7619047620000003"/>
    <n v="21.259"/>
    <n v="5"/>
  </r>
  <r>
    <s v="409-49-6995"/>
    <s v="C"/>
    <x v="1"/>
    <s v="Member"/>
    <x v="0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</r>
  <r>
    <s v="725-54-0677"/>
    <s v="C"/>
    <x v="1"/>
    <s v="Member"/>
    <x v="1"/>
    <x v="0"/>
    <n v="85.6"/>
    <n v="7"/>
    <n v="29.96"/>
    <n v="629.16"/>
    <d v="2019-03-02T00:00:00"/>
    <d v="1899-12-30T13:50:00"/>
    <s v="Cash"/>
    <n v="599.20000000000005"/>
    <n v="4.7619047620000003"/>
    <n v="29.96"/>
    <n v="5.3"/>
  </r>
  <r>
    <s v="146-09-5432"/>
    <s v="A"/>
    <x v="0"/>
    <s v="Member"/>
    <x v="1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</r>
  <r>
    <s v="377-79-7592"/>
    <s v="C"/>
    <x v="1"/>
    <s v="Member"/>
    <x v="0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</r>
  <r>
    <s v="509-10-0516"/>
    <s v="B"/>
    <x v="2"/>
    <s v="Normal"/>
    <x v="1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</r>
  <r>
    <s v="595-94-9924"/>
    <s v="A"/>
    <x v="0"/>
    <s v="Member"/>
    <x v="0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</r>
  <r>
    <s v="865-41-9075"/>
    <s v="A"/>
    <x v="0"/>
    <s v="Normal"/>
    <x v="1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</r>
  <r>
    <s v="545-07-8534"/>
    <s v="C"/>
    <x v="1"/>
    <s v="Normal"/>
    <x v="0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</r>
  <r>
    <s v="118-62-1812"/>
    <s v="C"/>
    <x v="1"/>
    <s v="Member"/>
    <x v="0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</r>
  <r>
    <s v="450-42-3339"/>
    <s v="C"/>
    <x v="1"/>
    <s v="Normal"/>
    <x v="1"/>
    <x v="0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</r>
  <r>
    <s v="851-98-3555"/>
    <s v="B"/>
    <x v="2"/>
    <s v="Normal"/>
    <x v="0"/>
    <x v="0"/>
    <n v="82.88"/>
    <n v="5"/>
    <n v="20.72"/>
    <n v="435.12"/>
    <d v="2019-03-24T00:00:00"/>
    <d v="1899-12-30T14:08:00"/>
    <s v="Credit card"/>
    <n v="414.4"/>
    <n v="4.7619047620000003"/>
    <n v="20.72"/>
    <n v="6.6"/>
  </r>
  <r>
    <s v="186-71-5196"/>
    <s v="A"/>
    <x v="0"/>
    <s v="Member"/>
    <x v="0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</r>
  <r>
    <s v="624-01-8356"/>
    <s v="B"/>
    <x v="2"/>
    <s v="Normal"/>
    <x v="0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</r>
  <r>
    <s v="313-66-9943"/>
    <s v="B"/>
    <x v="2"/>
    <s v="Member"/>
    <x v="0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</r>
  <r>
    <s v="151-27-8496"/>
    <s v="C"/>
    <x v="1"/>
    <s v="Normal"/>
    <x v="0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</r>
  <r>
    <s v="453-33-6436"/>
    <s v="A"/>
    <x v="0"/>
    <s v="Normal"/>
    <x v="0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</r>
  <r>
    <s v="522-57-8364"/>
    <s v="A"/>
    <x v="0"/>
    <s v="Member"/>
    <x v="1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</r>
  <r>
    <s v="459-45-2396"/>
    <s v="A"/>
    <x v="0"/>
    <s v="Member"/>
    <x v="0"/>
    <x v="4"/>
    <n v="99.6"/>
    <n v="3"/>
    <n v="14.94"/>
    <n v="313.74"/>
    <d v="2019-02-25T00:00:00"/>
    <d v="1899-12-30T18:45:00"/>
    <s v="Cash"/>
    <n v="298.8"/>
    <n v="4.7619047620000003"/>
    <n v="14.94"/>
    <n v="5.8"/>
  </r>
  <r>
    <s v="717-96-4189"/>
    <s v="C"/>
    <x v="1"/>
    <s v="Normal"/>
    <x v="0"/>
    <x v="1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</r>
  <r>
    <s v="722-13-2115"/>
    <s v="C"/>
    <x v="1"/>
    <s v="Member"/>
    <x v="1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</r>
  <r>
    <s v="749-81-8133"/>
    <s v="A"/>
    <x v="0"/>
    <s v="Normal"/>
    <x v="0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</r>
  <r>
    <s v="777-67-2495"/>
    <s v="B"/>
    <x v="2"/>
    <s v="Normal"/>
    <x v="1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</r>
  <r>
    <s v="636-98-3364"/>
    <s v="B"/>
    <x v="2"/>
    <s v="Member"/>
    <x v="0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</r>
  <r>
    <s v="246-55-6923"/>
    <s v="C"/>
    <x v="1"/>
    <s v="Member"/>
    <x v="0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</r>
  <r>
    <s v="181-82-6255"/>
    <s v="B"/>
    <x v="2"/>
    <s v="Normal"/>
    <x v="0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</r>
  <r>
    <s v="838-02-1821"/>
    <s v="C"/>
    <x v="1"/>
    <s v="Member"/>
    <x v="0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</r>
  <r>
    <s v="887-42-0517"/>
    <s v="C"/>
    <x v="1"/>
    <s v="Normal"/>
    <x v="0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</r>
  <r>
    <s v="457-12-0244"/>
    <s v="C"/>
    <x v="1"/>
    <s v="Member"/>
    <x v="0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</r>
  <r>
    <s v="226-34-0034"/>
    <s v="B"/>
    <x v="2"/>
    <s v="Normal"/>
    <x v="0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</r>
  <r>
    <s v="321-49-7382"/>
    <s v="B"/>
    <x v="2"/>
    <s v="Member"/>
    <x v="1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</r>
  <r>
    <s v="397-25-8725"/>
    <s v="A"/>
    <x v="0"/>
    <s v="Member"/>
    <x v="0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</r>
  <r>
    <s v="431-66-2305"/>
    <s v="B"/>
    <x v="2"/>
    <s v="Normal"/>
    <x v="0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</r>
  <r>
    <s v="825-94-5922"/>
    <s v="B"/>
    <x v="2"/>
    <s v="Normal"/>
    <x v="1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</r>
  <r>
    <s v="641-62-7288"/>
    <s v="B"/>
    <x v="2"/>
    <s v="Normal"/>
    <x v="1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</r>
  <r>
    <s v="756-93-1854"/>
    <s v="C"/>
    <x v="1"/>
    <s v="Member"/>
    <x v="0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</r>
  <r>
    <s v="243-55-8457"/>
    <s v="A"/>
    <x v="0"/>
    <s v="Normal"/>
    <x v="0"/>
    <x v="4"/>
    <n v="74.44"/>
    <n v="10"/>
    <n v="37.22"/>
    <n v="781.62"/>
    <d v="2019-02-27T00:00:00"/>
    <d v="1899-12-30T11:40:00"/>
    <s v="Ewallet"/>
    <n v="744.4"/>
    <n v="4.7619047620000003"/>
    <n v="37.22"/>
    <n v="5.0999999999999996"/>
  </r>
  <r>
    <s v="458-10-8612"/>
    <s v="C"/>
    <x v="1"/>
    <s v="Normal"/>
    <x v="1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</r>
  <r>
    <s v="501-61-1753"/>
    <s v="B"/>
    <x v="2"/>
    <s v="Normal"/>
    <x v="0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</r>
  <r>
    <s v="235-06-8510"/>
    <s v="C"/>
    <x v="1"/>
    <s v="Member"/>
    <x v="1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</r>
  <r>
    <s v="433-08-7822"/>
    <s v="C"/>
    <x v="1"/>
    <s v="Normal"/>
    <x v="0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</r>
  <r>
    <s v="361-85-2571"/>
    <s v="A"/>
    <x v="0"/>
    <s v="Normal"/>
    <x v="0"/>
    <x v="3"/>
    <n v="89.48"/>
    <n v="5"/>
    <n v="22.37"/>
    <n v="469.77"/>
    <d v="2019-03-30T00:00:00"/>
    <d v="1899-12-30T10:18:00"/>
    <s v="Cash"/>
    <n v="447.4"/>
    <n v="4.7619047620000003"/>
    <n v="22.37"/>
    <n v="7.4"/>
  </r>
  <r>
    <s v="131-70-8179"/>
    <s v="A"/>
    <x v="0"/>
    <s v="Member"/>
    <x v="0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</r>
  <r>
    <s v="500-02-2261"/>
    <s v="C"/>
    <x v="1"/>
    <s v="Normal"/>
    <x v="0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</r>
  <r>
    <s v="720-72-2436"/>
    <s v="A"/>
    <x v="0"/>
    <s v="Normal"/>
    <x v="1"/>
    <x v="4"/>
    <n v="66.52"/>
    <n v="4"/>
    <n v="13.304"/>
    <n v="279.38400000000001"/>
    <d v="2019-03-02T00:00:00"/>
    <d v="1899-12-30T18:14:00"/>
    <s v="Ewallet"/>
    <n v="266.08"/>
    <n v="4.7619047620000003"/>
    <n v="13.304"/>
    <n v="6.9"/>
  </r>
  <r>
    <s v="702-83-5291"/>
    <s v="C"/>
    <x v="1"/>
    <s v="Member"/>
    <x v="1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</r>
  <r>
    <s v="809-69-9497"/>
    <s v="A"/>
    <x v="0"/>
    <s v="Normal"/>
    <x v="0"/>
    <x v="2"/>
    <n v="45.68"/>
    <n v="10"/>
    <n v="22.84"/>
    <n v="479.64"/>
    <d v="2019-01-19T00:00:00"/>
    <d v="1899-12-30T19:30:00"/>
    <s v="Ewallet"/>
    <n v="456.8"/>
    <n v="4.7619047620000003"/>
    <n v="22.84"/>
    <n v="5.7"/>
  </r>
  <r>
    <s v="449-16-6770"/>
    <s v="A"/>
    <x v="0"/>
    <s v="Normal"/>
    <x v="1"/>
    <x v="0"/>
    <n v="50.79"/>
    <n v="5"/>
    <n v="12.6975"/>
    <n v="266.64749999999998"/>
    <d v="2019-02-19T00:00:00"/>
    <d v="1899-12-30T14:53:00"/>
    <s v="Credit card"/>
    <n v="253.95"/>
    <n v="4.7619047620000003"/>
    <n v="12.6975"/>
    <n v="5.3"/>
  </r>
  <r>
    <s v="333-23-2632"/>
    <s v="A"/>
    <x v="0"/>
    <s v="Member"/>
    <x v="1"/>
    <x v="0"/>
    <n v="10.08"/>
    <n v="7"/>
    <n v="3.528"/>
    <n v="74.087999999999994"/>
    <d v="2019-03-28T00:00:00"/>
    <d v="1899-12-30T20:14:00"/>
    <s v="Cash"/>
    <n v="70.56"/>
    <n v="4.7619047620000003"/>
    <n v="3.528"/>
    <n v="4.2"/>
  </r>
  <r>
    <s v="489-82-1237"/>
    <s v="A"/>
    <x v="0"/>
    <s v="Normal"/>
    <x v="0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</r>
  <r>
    <s v="859-97-6048"/>
    <s v="C"/>
    <x v="1"/>
    <s v="Member"/>
    <x v="1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</r>
  <r>
    <s v="676-10-2200"/>
    <s v="B"/>
    <x v="2"/>
    <s v="Member"/>
    <x v="1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</r>
  <r>
    <s v="373-88-1424"/>
    <s v="C"/>
    <x v="1"/>
    <s v="Member"/>
    <x v="1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</r>
  <r>
    <s v="365-16-4334"/>
    <s v="B"/>
    <x v="2"/>
    <s v="Normal"/>
    <x v="0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</r>
  <r>
    <s v="503-21-4385"/>
    <s v="B"/>
    <x v="2"/>
    <s v="Member"/>
    <x v="1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</r>
  <r>
    <s v="305-89-2768"/>
    <s v="B"/>
    <x v="2"/>
    <s v="Member"/>
    <x v="0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</r>
  <r>
    <s v="574-80-1489"/>
    <s v="B"/>
    <x v="2"/>
    <s v="Member"/>
    <x v="0"/>
    <x v="4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</r>
  <r>
    <s v="784-08-0310"/>
    <s v="C"/>
    <x v="1"/>
    <s v="Member"/>
    <x v="0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</r>
  <r>
    <s v="200-40-6154"/>
    <s v="B"/>
    <x v="2"/>
    <s v="Member"/>
    <x v="1"/>
    <x v="2"/>
    <n v="65.91"/>
    <n v="6"/>
    <n v="19.773"/>
    <n v="415.233"/>
    <d v="2019-02-09T00:00:00"/>
    <d v="1899-12-30T11:45:00"/>
    <s v="Cash"/>
    <n v="395.46"/>
    <n v="4.7619047620000003"/>
    <n v="19.773"/>
    <n v="5.7"/>
  </r>
  <r>
    <s v="846-10-0341"/>
    <s v="A"/>
    <x v="0"/>
    <s v="Normal"/>
    <x v="0"/>
    <x v="5"/>
    <n v="42.57"/>
    <n v="7"/>
    <n v="14.8995"/>
    <n v="312.8895"/>
    <d v="2019-01-06T00:00:00"/>
    <d v="1899-12-30T11:51:00"/>
    <s v="Cash"/>
    <n v="297.99"/>
    <n v="4.7619047620000003"/>
    <n v="14.8995"/>
    <n v="6.8"/>
  </r>
  <r>
    <s v="577-34-7579"/>
    <s v="C"/>
    <x v="1"/>
    <s v="Member"/>
    <x v="1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</r>
  <r>
    <s v="430-02-3888"/>
    <s v="B"/>
    <x v="2"/>
    <s v="Normal"/>
    <x v="1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</r>
  <r>
    <s v="867-47-1948"/>
    <s v="C"/>
    <x v="1"/>
    <s v="Normal"/>
    <x v="0"/>
    <x v="2"/>
    <n v="15.8"/>
    <n v="10"/>
    <n v="7.9"/>
    <n v="165.9"/>
    <d v="2019-01-09T00:00:00"/>
    <d v="1899-12-30T12:07:00"/>
    <s v="Cash"/>
    <n v="158"/>
    <n v="4.7619047620000003"/>
    <n v="7.9"/>
    <n v="7.8"/>
  </r>
  <r>
    <s v="384-59-6655"/>
    <s v="A"/>
    <x v="0"/>
    <s v="Member"/>
    <x v="0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</r>
  <r>
    <s v="256-58-3609"/>
    <s v="C"/>
    <x v="1"/>
    <s v="Member"/>
    <x v="1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</r>
  <r>
    <s v="324-92-3863"/>
    <s v="A"/>
    <x v="0"/>
    <s v="Member"/>
    <x v="1"/>
    <x v="1"/>
    <n v="20.89"/>
    <n v="2"/>
    <n v="2.089"/>
    <n v="43.869"/>
    <d v="2019-02-05T00:00:00"/>
    <d v="1899-12-30T18:45:00"/>
    <s v="Cash"/>
    <n v="41.78"/>
    <n v="4.7619047620000003"/>
    <n v="2.089"/>
    <n v="9.8000000000000007"/>
  </r>
  <r>
    <s v="593-08-5916"/>
    <s v="A"/>
    <x v="0"/>
    <s v="Normal"/>
    <x v="0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</r>
  <r>
    <s v="364-34-2972"/>
    <s v="C"/>
    <x v="1"/>
    <s v="Member"/>
    <x v="1"/>
    <x v="1"/>
    <n v="96.82"/>
    <n v="3"/>
    <n v="14.523"/>
    <n v="304.983"/>
    <d v="2019-03-30T00:00:00"/>
    <d v="1899-12-30T20:37:00"/>
    <s v="Cash"/>
    <n v="290.45999999999998"/>
    <n v="4.7619047620000003"/>
    <n v="14.523"/>
    <n v="6.7"/>
  </r>
  <r>
    <s v="794-42-3736"/>
    <s v="B"/>
    <x v="2"/>
    <s v="Normal"/>
    <x v="1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</r>
  <r>
    <s v="172-42-8274"/>
    <s v="B"/>
    <x v="2"/>
    <s v="Normal"/>
    <x v="0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</r>
  <r>
    <s v="558-60-5016"/>
    <s v="A"/>
    <x v="0"/>
    <s v="Normal"/>
    <x v="0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</r>
  <r>
    <s v="195-06-0432"/>
    <s v="A"/>
    <x v="0"/>
    <s v="Member"/>
    <x v="1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</r>
  <r>
    <s v="605-03-2706"/>
    <s v="A"/>
    <x v="0"/>
    <s v="Normal"/>
    <x v="0"/>
    <x v="0"/>
    <n v="15.8"/>
    <n v="3"/>
    <n v="2.37"/>
    <n v="49.77"/>
    <d v="2019-03-25T00:00:00"/>
    <d v="1899-12-30T18:02:00"/>
    <s v="Cash"/>
    <n v="47.4"/>
    <n v="4.7619047620000003"/>
    <n v="2.37"/>
    <n v="9.5"/>
  </r>
  <r>
    <s v="214-30-2776"/>
    <s v="B"/>
    <x v="2"/>
    <s v="Member"/>
    <x v="0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</r>
  <r>
    <s v="746-04-1077"/>
    <s v="B"/>
    <x v="2"/>
    <s v="Member"/>
    <x v="0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</r>
  <r>
    <s v="448-34-8700"/>
    <s v="B"/>
    <x v="2"/>
    <s v="Member"/>
    <x v="1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</r>
  <r>
    <s v="452-04-8808"/>
    <s v="B"/>
    <x v="2"/>
    <s v="Normal"/>
    <x v="1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</r>
  <r>
    <s v="531-56-4728"/>
    <s v="A"/>
    <x v="0"/>
    <s v="Normal"/>
    <x v="1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</r>
  <r>
    <s v="744-82-9138"/>
    <s v="C"/>
    <x v="1"/>
    <s v="Normal"/>
    <x v="1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</r>
  <r>
    <s v="883-69-1285"/>
    <s v="B"/>
    <x v="2"/>
    <s v="Member"/>
    <x v="1"/>
    <x v="5"/>
    <n v="49.92"/>
    <n v="2"/>
    <n v="4.992"/>
    <n v="104.83199999999999"/>
    <d v="2019-03-06T00:00:00"/>
    <d v="1899-12-30T11:55:00"/>
    <s v="Credit card"/>
    <n v="99.84"/>
    <n v="4.7619047620000003"/>
    <n v="4.992"/>
    <n v="7"/>
  </r>
  <r>
    <s v="221-25-5073"/>
    <s v="A"/>
    <x v="0"/>
    <s v="Normal"/>
    <x v="0"/>
    <x v="4"/>
    <n v="74.66"/>
    <n v="4"/>
    <n v="14.932"/>
    <n v="313.572"/>
    <d v="2019-03-04T00:00:00"/>
    <d v="1899-12-30T10:39:00"/>
    <s v="Cash"/>
    <n v="298.64"/>
    <n v="4.7619047620000003"/>
    <n v="14.932"/>
    <n v="8.5"/>
  </r>
  <r>
    <s v="518-71-6847"/>
    <s v="B"/>
    <x v="2"/>
    <s v="Member"/>
    <x v="1"/>
    <x v="4"/>
    <n v="26.6"/>
    <n v="6"/>
    <n v="7.98"/>
    <n v="167.58"/>
    <d v="2019-02-26T00:00:00"/>
    <d v="1899-12-30T15:10:00"/>
    <s v="Ewallet"/>
    <n v="159.6"/>
    <n v="4.7619047620000003"/>
    <n v="7.98"/>
    <n v="4.9000000000000004"/>
  </r>
  <r>
    <s v="156-20-0370"/>
    <s v="B"/>
    <x v="2"/>
    <s v="Normal"/>
    <x v="0"/>
    <x v="1"/>
    <n v="25.45"/>
    <n v="1"/>
    <n v="1.2725"/>
    <n v="26.7225"/>
    <d v="2019-03-10T00:00:00"/>
    <d v="1899-12-30T18:10:00"/>
    <s v="Credit card"/>
    <n v="25.45"/>
    <n v="4.7619047620000003"/>
    <n v="1.2725"/>
    <n v="5.0999999999999996"/>
  </r>
  <r>
    <s v="151-33-7434"/>
    <s v="B"/>
    <x v="2"/>
    <s v="Normal"/>
    <x v="0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</r>
  <r>
    <s v="728-47-9078"/>
    <s v="C"/>
    <x v="1"/>
    <s v="Member"/>
    <x v="1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</r>
  <r>
    <s v="809-46-1866"/>
    <s v="A"/>
    <x v="0"/>
    <s v="Normal"/>
    <x v="1"/>
    <x v="0"/>
    <n v="58.15"/>
    <n v="4"/>
    <n v="11.63"/>
    <n v="244.23"/>
    <d v="2019-01-23T00:00:00"/>
    <d v="1899-12-30T17:44:00"/>
    <s v="Cash"/>
    <n v="232.6"/>
    <n v="4.7619047620000003"/>
    <n v="11.63"/>
    <n v="8.4"/>
  </r>
  <r>
    <s v="139-32-4183"/>
    <s v="A"/>
    <x v="0"/>
    <s v="Member"/>
    <x v="0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</r>
  <r>
    <s v="148-41-7930"/>
    <s v="C"/>
    <x v="1"/>
    <s v="Normal"/>
    <x v="1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</r>
  <r>
    <s v="189-40-5216"/>
    <s v="C"/>
    <x v="1"/>
    <s v="Normal"/>
    <x v="1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</r>
  <r>
    <s v="374-38-5555"/>
    <s v="B"/>
    <x v="2"/>
    <s v="Normal"/>
    <x v="0"/>
    <x v="5"/>
    <n v="63.71"/>
    <n v="5"/>
    <n v="15.9275"/>
    <n v="334.47750000000002"/>
    <d v="2019-02-07T00:00:00"/>
    <d v="1899-12-30T19:30:00"/>
    <s v="Ewallet"/>
    <n v="318.55"/>
    <n v="4.7619047620000003"/>
    <n v="15.9275"/>
    <n v="8.5"/>
  </r>
  <r>
    <s v="764-44-8999"/>
    <s v="B"/>
    <x v="2"/>
    <s v="Normal"/>
    <x v="0"/>
    <x v="0"/>
    <n v="14.76"/>
    <n v="2"/>
    <n v="1.476"/>
    <n v="30.995999999999999"/>
    <d v="2019-02-18T00:00:00"/>
    <d v="1899-12-30T14:42:00"/>
    <s v="Ewallet"/>
    <n v="29.52"/>
    <n v="4.7619047620000003"/>
    <n v="1.476"/>
    <n v="4.3"/>
  </r>
  <r>
    <s v="552-44-5977"/>
    <s v="B"/>
    <x v="2"/>
    <s v="Member"/>
    <x v="1"/>
    <x v="0"/>
    <n v="62"/>
    <n v="8"/>
    <n v="24.8"/>
    <n v="520.79999999999995"/>
    <d v="2019-01-03T00:00:00"/>
    <d v="1899-12-30T19:08:00"/>
    <s v="Credit card"/>
    <n v="496"/>
    <n v="4.7619047620000003"/>
    <n v="24.8"/>
    <n v="6.2"/>
  </r>
  <r>
    <s v="267-62-7380"/>
    <s v="C"/>
    <x v="1"/>
    <s v="Member"/>
    <x v="1"/>
    <x v="1"/>
    <n v="82.34"/>
    <n v="10"/>
    <n v="41.17"/>
    <n v="864.57"/>
    <d v="2019-03-29T00:00:00"/>
    <d v="1899-12-30T19:12:00"/>
    <s v="Ewallet"/>
    <n v="823.4"/>
    <n v="4.7619047620000003"/>
    <n v="41.17"/>
    <n v="4.3"/>
  </r>
  <r>
    <s v="430-53-4718"/>
    <s v="B"/>
    <x v="2"/>
    <s v="Member"/>
    <x v="1"/>
    <x v="0"/>
    <n v="75.37"/>
    <n v="8"/>
    <n v="30.148"/>
    <n v="633.10799999999995"/>
    <d v="2019-01-28T00:00:00"/>
    <d v="1899-12-30T15:46:00"/>
    <s v="Credit card"/>
    <n v="602.96"/>
    <n v="4.7619047620000003"/>
    <n v="30.148"/>
    <n v="8.4"/>
  </r>
  <r>
    <s v="886-18-2897"/>
    <s v="A"/>
    <x v="0"/>
    <s v="Normal"/>
    <x v="0"/>
    <x v="4"/>
    <n v="56.56"/>
    <n v="5"/>
    <n v="14.14"/>
    <n v="296.94"/>
    <d v="2019-03-22T00:00:00"/>
    <d v="1899-12-30T19:06:00"/>
    <s v="Credit card"/>
    <n v="282.8"/>
    <n v="4.7619047620000003"/>
    <n v="14.14"/>
    <n v="4.5"/>
  </r>
  <r>
    <s v="602-16-6955"/>
    <s v="B"/>
    <x v="2"/>
    <s v="Normal"/>
    <x v="0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</r>
  <r>
    <s v="745-74-0715"/>
    <s v="A"/>
    <x v="0"/>
    <s v="Normal"/>
    <x v="1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</r>
  <r>
    <s v="690-01-6631"/>
    <s v="B"/>
    <x v="2"/>
    <s v="Normal"/>
    <x v="1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</r>
  <r>
    <s v="652-49-6720"/>
    <s v="C"/>
    <x v="1"/>
    <s v="Member"/>
    <x v="0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</r>
  <r>
    <s v="233-67-5758"/>
    <s v="C"/>
    <x v="1"/>
    <s v="Normal"/>
    <x v="1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</r>
  <r>
    <s v="303-96-2227"/>
    <s v="B"/>
    <x v="2"/>
    <s v="Normal"/>
    <x v="0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</r>
  <r>
    <s v="727-02-1313"/>
    <s v="A"/>
    <x v="0"/>
    <s v="Member"/>
    <x v="1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</r>
  <r>
    <s v="347-56-2442"/>
    <s v="A"/>
    <x v="0"/>
    <s v="Normal"/>
    <x v="1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</r>
  <r>
    <s v="849-09-3807"/>
    <s v="A"/>
    <x v="0"/>
    <s v="Member"/>
    <x v="0"/>
    <x v="5"/>
    <n v="88.34"/>
    <n v="7"/>
    <n v="30.919"/>
    <n v="649.29899999999998"/>
    <d v="2019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66F36-4D1B-4CDD-B35E-F7B89700E420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3:K7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Total" fld="1" baseField="0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 - Sheet1.csv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2360-46CD-4B06-9914-E62C2C3778A5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H10" firstHeaderRow="1" firstDataRow="1" firstDataCol="1"/>
  <pivotFields count="17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Total" fld="9" baseField="0" baseItem="0" numFmtId="165"/>
  </dataFields>
  <formats count="1">
    <format dxfId="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B3A56-B6C0-4C5B-B98F-0F209792DE9E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E6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Total" fld="9" subtotal="average" baseField="4" baseItem="0" numFmtId="2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AA755-2E69-457F-8D2D-FCCBE9C9B5F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 numFmtId="165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0197F-CC1B-4185-ADBA-F11C50B2EF73}" name="Table1" displayName="Table1" ref="A1:R1001" totalsRowShown="0">
  <autoFilter ref="A1:R1001" xr:uid="{4930197F-CC1B-4185-ADBA-F11C50B2EF73}"/>
  <tableColumns count="18">
    <tableColumn id="1" xr3:uid="{DECCE209-CF46-47FC-9266-93694C1DA9C2}" name="Invoice ID"/>
    <tableColumn id="2" xr3:uid="{C569C5DE-D1D8-4336-A094-85AAEE10B98C}" name="Branch"/>
    <tableColumn id="3" xr3:uid="{FBCB2431-00E3-4B8A-8B2D-2208533F8390}" name="City"/>
    <tableColumn id="4" xr3:uid="{1E3FF429-2C18-4DC7-8962-EBCACC711B74}" name="Customer type"/>
    <tableColumn id="5" xr3:uid="{A643C017-90D6-476E-93B6-2CAFC8892C9C}" name="Gender"/>
    <tableColumn id="6" xr3:uid="{7105BAE0-BC2A-4754-B5F4-681568690E7A}" name="Product line"/>
    <tableColumn id="7" xr3:uid="{85FA6A75-D9A5-4678-9044-1A087791E88C}" name="Unit price"/>
    <tableColumn id="8" xr3:uid="{D8061ADB-73AA-4900-8EC1-848B959AA78A}" name="Quantity"/>
    <tableColumn id="9" xr3:uid="{5F835FF2-6CF8-424E-A4EF-F42E5D1EBD49}" name="Tax 5%"/>
    <tableColumn id="10" xr3:uid="{BA5E02F1-BB9F-4884-A3CE-C43C4523EED4}" name="Total"/>
    <tableColumn id="11" xr3:uid="{9DB77F30-782D-45F5-A5A5-E1001BB25DB2}" name="Date" dataDxfId="11"/>
    <tableColumn id="20" xr3:uid="{D6273A37-57C4-45BF-9DE9-038261C89F98}" name="Month" dataDxfId="7">
      <calculatedColumnFormula>TEXT(K2, "mmmm")</calculatedColumnFormula>
    </tableColumn>
    <tableColumn id="12" xr3:uid="{2FD96922-3A59-45C2-803E-6E6A776037A7}" name="Time" dataDxfId="10"/>
    <tableColumn id="13" xr3:uid="{F1D4379E-1095-4448-A72D-D70D37F2911A}" name="Payment"/>
    <tableColumn id="14" xr3:uid="{1C082DB8-872D-4C5A-9F21-35D6CE5E1895}" name="cogs"/>
    <tableColumn id="15" xr3:uid="{5C3746E4-BCCF-4261-86CC-56640E0159DD}" name="gross margin percentage"/>
    <tableColumn id="16" xr3:uid="{939D112A-761C-4BA5-B965-73BCEAA00B2B}" name="gross income"/>
    <tableColumn id="17" xr3:uid="{21D8B25B-452F-408E-8034-149DFEED927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8FF8-2D9E-4811-824F-7C44317AC0F5}">
  <dimension ref="A1:R1001"/>
  <sheetViews>
    <sheetView workbookViewId="0">
      <selection activeCell="T5" sqref="T5"/>
    </sheetView>
  </sheetViews>
  <sheetFormatPr defaultRowHeight="15" x14ac:dyDescent="0.25"/>
  <cols>
    <col min="1" max="1" width="18.85546875" customWidth="1"/>
    <col min="2" max="2" width="9.28515625" customWidth="1"/>
    <col min="3" max="4" width="16.5703125" customWidth="1"/>
    <col min="5" max="5" width="9.85546875" customWidth="1"/>
    <col min="6" max="6" width="25.28515625" customWidth="1"/>
    <col min="7" max="7" width="11.85546875" customWidth="1"/>
    <col min="8" max="8" width="10.85546875" customWidth="1"/>
    <col min="9" max="9" width="11.5703125" customWidth="1"/>
    <col min="10" max="10" width="15" customWidth="1"/>
    <col min="14" max="14" width="11" customWidth="1"/>
    <col min="16" max="16" width="25.140625" customWidth="1"/>
    <col min="17" max="17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1040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1" t="str">
        <f t="shared" ref="L2:L65" si="0">TEXT(K2, "mmmm")</f>
        <v>January</v>
      </c>
      <c r="M2" s="2">
        <v>0.54722222222222228</v>
      </c>
      <c r="N2" t="s">
        <v>23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1" t="str">
        <f t="shared" si="0"/>
        <v>March</v>
      </c>
      <c r="M3" s="2">
        <v>0.43680555555555556</v>
      </c>
      <c r="N3" t="s">
        <v>29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1" t="str">
        <f t="shared" si="0"/>
        <v>March</v>
      </c>
      <c r="M4" s="2">
        <v>0.55763888888888891</v>
      </c>
      <c r="N4" t="s">
        <v>33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1" t="str">
        <f t="shared" si="0"/>
        <v>January</v>
      </c>
      <c r="M5" s="2">
        <v>0.85624999999999996</v>
      </c>
      <c r="N5" t="s">
        <v>23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1" t="str">
        <f t="shared" si="0"/>
        <v>February</v>
      </c>
      <c r="M6" s="2">
        <v>0.44236111111111109</v>
      </c>
      <c r="N6" t="s">
        <v>23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1" t="str">
        <f t="shared" si="0"/>
        <v>March</v>
      </c>
      <c r="M7" s="2">
        <v>0.77083333333333337</v>
      </c>
      <c r="N7" t="s">
        <v>23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1" t="str">
        <f t="shared" si="0"/>
        <v>February</v>
      </c>
      <c r="M8" s="2">
        <v>0.60833333333333328</v>
      </c>
      <c r="N8" t="s">
        <v>23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1" t="str">
        <f t="shared" si="0"/>
        <v>February</v>
      </c>
      <c r="M9" s="2">
        <v>0.48472222222222222</v>
      </c>
      <c r="N9" t="s">
        <v>23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1" t="str">
        <f t="shared" si="0"/>
        <v>January</v>
      </c>
      <c r="M10" s="2">
        <v>0.71875</v>
      </c>
      <c r="N10" t="s">
        <v>33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1" t="str">
        <f t="shared" si="0"/>
        <v>February</v>
      </c>
      <c r="M11" s="2">
        <v>0.56041666666666667</v>
      </c>
      <c r="N11" t="s">
        <v>33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1" t="str">
        <f t="shared" si="0"/>
        <v>February</v>
      </c>
      <c r="M12" s="2">
        <v>0.75486111111111109</v>
      </c>
      <c r="N12" t="s">
        <v>23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1" t="str">
        <f t="shared" si="0"/>
        <v>March</v>
      </c>
      <c r="M13" s="2">
        <v>0.7104166666666667</v>
      </c>
      <c r="N13" t="s">
        <v>29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1" t="str">
        <f t="shared" si="0"/>
        <v>February</v>
      </c>
      <c r="M14" s="2">
        <v>0.43402777777777779</v>
      </c>
      <c r="N14" t="s">
        <v>23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1" t="str">
        <f t="shared" si="0"/>
        <v>February</v>
      </c>
      <c r="M15" s="2">
        <v>0.7</v>
      </c>
      <c r="N15" t="s">
        <v>23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1" t="str">
        <f t="shared" si="0"/>
        <v>March</v>
      </c>
      <c r="M16" s="2">
        <v>0.80625000000000002</v>
      </c>
      <c r="N16" t="s">
        <v>29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1" t="str">
        <f t="shared" si="0"/>
        <v>January</v>
      </c>
      <c r="M17" s="2">
        <v>0.67986111111111114</v>
      </c>
      <c r="N17" t="s">
        <v>29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1" t="str">
        <f t="shared" si="0"/>
        <v>March</v>
      </c>
      <c r="M18" s="2">
        <v>0.46041666666666664</v>
      </c>
      <c r="N18" t="s">
        <v>33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1" t="str">
        <f t="shared" si="0"/>
        <v>January</v>
      </c>
      <c r="M19" s="2">
        <v>0.44374999999999998</v>
      </c>
      <c r="N19" t="s">
        <v>33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1" t="str">
        <f t="shared" si="0"/>
        <v>January</v>
      </c>
      <c r="M20" s="2">
        <v>0.75</v>
      </c>
      <c r="N20" t="s">
        <v>33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1" t="str">
        <f t="shared" si="0"/>
        <v>March</v>
      </c>
      <c r="M21" s="2">
        <v>0.64583333333333337</v>
      </c>
      <c r="N21" t="s">
        <v>23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1" t="str">
        <f t="shared" si="0"/>
        <v>February</v>
      </c>
      <c r="M22" s="2">
        <v>0.47499999999999998</v>
      </c>
      <c r="N22" t="s">
        <v>23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1" t="str">
        <f t="shared" si="0"/>
        <v>March</v>
      </c>
      <c r="M23" s="2">
        <v>0.44444444444444442</v>
      </c>
      <c r="N23" t="s">
        <v>23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1" t="str">
        <f t="shared" si="0"/>
        <v>March</v>
      </c>
      <c r="M24" s="2">
        <v>0.51388888888888884</v>
      </c>
      <c r="N24" t="s">
        <v>33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1" t="str">
        <f t="shared" si="0"/>
        <v>February</v>
      </c>
      <c r="M25" s="2">
        <v>0.46875</v>
      </c>
      <c r="N25" t="s">
        <v>23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1" t="str">
        <f t="shared" si="0"/>
        <v>March</v>
      </c>
      <c r="M26" s="2">
        <v>0.73333333333333328</v>
      </c>
      <c r="N26" t="s">
        <v>23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1" t="str">
        <f t="shared" si="0"/>
        <v>March</v>
      </c>
      <c r="M27" s="2">
        <v>0.80555555555555558</v>
      </c>
      <c r="N27" t="s">
        <v>33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1" t="str">
        <f t="shared" si="0"/>
        <v>February</v>
      </c>
      <c r="M28" s="2">
        <v>0.64652777777777781</v>
      </c>
      <c r="N28" t="s">
        <v>29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1" t="str">
        <f t="shared" si="0"/>
        <v>March</v>
      </c>
      <c r="M29" s="2">
        <v>0.51180555555555551</v>
      </c>
      <c r="N29" t="s">
        <v>33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1" t="str">
        <f t="shared" si="0"/>
        <v>January</v>
      </c>
      <c r="M30" s="2">
        <v>0.82499999999999996</v>
      </c>
      <c r="N30" t="s">
        <v>29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1" t="str">
        <f t="shared" si="0"/>
        <v>March</v>
      </c>
      <c r="M31" s="2">
        <v>0.65</v>
      </c>
      <c r="N31" t="s">
        <v>29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1" t="str">
        <f t="shared" si="0"/>
        <v>February</v>
      </c>
      <c r="M32" s="2">
        <v>0.81874999999999998</v>
      </c>
      <c r="N32" t="s">
        <v>33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1" t="str">
        <f t="shared" si="0"/>
        <v>January</v>
      </c>
      <c r="M33" s="2">
        <v>0.52986111111111112</v>
      </c>
      <c r="N33" t="s">
        <v>29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1" t="str">
        <f t="shared" si="0"/>
        <v>January</v>
      </c>
      <c r="M34" s="2">
        <v>0.61736111111111114</v>
      </c>
      <c r="N34" t="s">
        <v>29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1" t="str">
        <f t="shared" si="0"/>
        <v>March</v>
      </c>
      <c r="M35" s="2">
        <v>0.42499999999999999</v>
      </c>
      <c r="N35" t="s">
        <v>33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1" t="str">
        <f t="shared" si="0"/>
        <v>February</v>
      </c>
      <c r="M36" s="2">
        <v>0.44583333333333336</v>
      </c>
      <c r="N36" t="s">
        <v>23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1" t="str">
        <f t="shared" si="0"/>
        <v>January</v>
      </c>
      <c r="M37" s="2">
        <v>0.51944444444444449</v>
      </c>
      <c r="N37" t="s">
        <v>23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1" t="str">
        <f t="shared" si="0"/>
        <v>March</v>
      </c>
      <c r="M38" s="2">
        <v>0.80208333333333337</v>
      </c>
      <c r="N38" t="s">
        <v>23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1" t="str">
        <f t="shared" si="0"/>
        <v>January</v>
      </c>
      <c r="M39" s="2">
        <v>0.72013888888888888</v>
      </c>
      <c r="N39" t="s">
        <v>23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1" t="str">
        <f t="shared" si="0"/>
        <v>March</v>
      </c>
      <c r="M40" s="2">
        <v>0.55833333333333335</v>
      </c>
      <c r="N40" t="s">
        <v>23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1" t="str">
        <f t="shared" si="0"/>
        <v>March</v>
      </c>
      <c r="M41" s="2">
        <v>0.54236111111111107</v>
      </c>
      <c r="N41" t="s">
        <v>29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1" t="str">
        <f t="shared" si="0"/>
        <v>January</v>
      </c>
      <c r="M42" s="2">
        <v>0.78125</v>
      </c>
      <c r="N42" t="s">
        <v>23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1" t="str">
        <f t="shared" si="0"/>
        <v>February</v>
      </c>
      <c r="M43" s="2">
        <v>0.42430555555555555</v>
      </c>
      <c r="N43" t="s">
        <v>29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1" t="str">
        <f t="shared" si="0"/>
        <v>February</v>
      </c>
      <c r="M44" s="2">
        <v>0.54374999999999996</v>
      </c>
      <c r="N44" t="s">
        <v>29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1" t="str">
        <f t="shared" si="0"/>
        <v>March</v>
      </c>
      <c r="M45" s="2">
        <v>0.86041666666666672</v>
      </c>
      <c r="N45" t="s">
        <v>29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1" t="str">
        <f t="shared" si="0"/>
        <v>March</v>
      </c>
      <c r="M46" s="2">
        <v>0.82430555555555551</v>
      </c>
      <c r="N46" t="s">
        <v>29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1" t="str">
        <f t="shared" si="0"/>
        <v>March</v>
      </c>
      <c r="M47" s="2">
        <v>0.75</v>
      </c>
      <c r="N47" t="s">
        <v>29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1" t="str">
        <f t="shared" si="0"/>
        <v>February</v>
      </c>
      <c r="M48" s="2">
        <v>0.72499999999999998</v>
      </c>
      <c r="N48" t="s">
        <v>33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1" t="str">
        <f t="shared" si="0"/>
        <v>February</v>
      </c>
      <c r="M49" s="2">
        <v>0.65763888888888888</v>
      </c>
      <c r="N49" t="s">
        <v>23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1" t="str">
        <f t="shared" si="0"/>
        <v>February</v>
      </c>
      <c r="M50" s="2">
        <v>0.53125</v>
      </c>
      <c r="N50" t="s">
        <v>33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1" t="str">
        <f t="shared" si="0"/>
        <v>March</v>
      </c>
      <c r="M51" s="2">
        <v>0.71388888888888891</v>
      </c>
      <c r="N51" t="s">
        <v>23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1" t="str">
        <f t="shared" si="0"/>
        <v>February</v>
      </c>
      <c r="M52" s="2">
        <v>0.42986111111111114</v>
      </c>
      <c r="N52" t="s">
        <v>29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1" t="str">
        <f t="shared" si="0"/>
        <v>February</v>
      </c>
      <c r="M53" s="2">
        <v>0.63194444444444442</v>
      </c>
      <c r="N53" t="s">
        <v>29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1" t="str">
        <f t="shared" si="0"/>
        <v>March</v>
      </c>
      <c r="M54" s="2">
        <v>0.61250000000000004</v>
      </c>
      <c r="N54" t="s">
        <v>23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1" t="str">
        <f t="shared" si="0"/>
        <v>January</v>
      </c>
      <c r="M55" s="2">
        <v>0.65694444444444444</v>
      </c>
      <c r="N55" t="s">
        <v>33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1" t="str">
        <f t="shared" si="0"/>
        <v>March</v>
      </c>
      <c r="M56" s="2">
        <v>0.49236111111111114</v>
      </c>
      <c r="N56" t="s">
        <v>23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1" t="str">
        <f t="shared" si="0"/>
        <v>February</v>
      </c>
      <c r="M57" s="2">
        <v>0.79236111111111107</v>
      </c>
      <c r="N57" t="s">
        <v>29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1" t="str">
        <f t="shared" si="0"/>
        <v>March</v>
      </c>
      <c r="M58" s="2">
        <v>0.47638888888888886</v>
      </c>
      <c r="N58" t="s">
        <v>29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1" t="str">
        <f t="shared" si="0"/>
        <v>February</v>
      </c>
      <c r="M59" s="2">
        <v>0.4777777777777778</v>
      </c>
      <c r="N59" t="s">
        <v>23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1" t="str">
        <f t="shared" si="0"/>
        <v>January</v>
      </c>
      <c r="M60" s="2">
        <v>0.66319444444444442</v>
      </c>
      <c r="N60" t="s">
        <v>29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1" t="str">
        <f t="shared" si="0"/>
        <v>March</v>
      </c>
      <c r="M61" s="2">
        <v>0.85833333333333328</v>
      </c>
      <c r="N61" t="s">
        <v>29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1" t="str">
        <f t="shared" si="0"/>
        <v>February</v>
      </c>
      <c r="M62" s="2">
        <v>0.74097222222222225</v>
      </c>
      <c r="N62" t="s">
        <v>33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1" t="str">
        <f t="shared" si="0"/>
        <v>February</v>
      </c>
      <c r="M63" s="2">
        <v>0.4548611111111111</v>
      </c>
      <c r="N63" t="s">
        <v>23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1" t="str">
        <f t="shared" si="0"/>
        <v>February</v>
      </c>
      <c r="M64" s="2">
        <v>0.56944444444444442</v>
      </c>
      <c r="N64" t="s">
        <v>23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1" t="str">
        <f t="shared" si="0"/>
        <v>March</v>
      </c>
      <c r="M65" s="2">
        <v>0.51875000000000004</v>
      </c>
      <c r="N65" t="s">
        <v>33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1" t="str">
        <f t="shared" ref="L66:L129" si="1">TEXT(K66, "mmmm")</f>
        <v>February</v>
      </c>
      <c r="M66" s="2">
        <v>0.60763888888888884</v>
      </c>
      <c r="N66" t="s">
        <v>29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1" t="str">
        <f t="shared" si="1"/>
        <v>March</v>
      </c>
      <c r="M67" s="2">
        <v>0.69444444444444442</v>
      </c>
      <c r="N67" t="s">
        <v>29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1" t="str">
        <f t="shared" si="1"/>
        <v>February</v>
      </c>
      <c r="M68" s="2">
        <v>0.65486111111111112</v>
      </c>
      <c r="N68" t="s">
        <v>23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1" t="str">
        <f t="shared" si="1"/>
        <v>January</v>
      </c>
      <c r="M69" s="2">
        <v>0.62569444444444444</v>
      </c>
      <c r="N69" t="s">
        <v>23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1" t="str">
        <f t="shared" si="1"/>
        <v>January</v>
      </c>
      <c r="M70" s="2">
        <v>0.41944444444444445</v>
      </c>
      <c r="N70" t="s">
        <v>29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1" t="str">
        <f t="shared" si="1"/>
        <v>February</v>
      </c>
      <c r="M71" s="2">
        <v>0.78472222222222221</v>
      </c>
      <c r="N71" t="s">
        <v>29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1" t="str">
        <f t="shared" si="1"/>
        <v>January</v>
      </c>
      <c r="M72" s="2">
        <v>0.53194444444444444</v>
      </c>
      <c r="N72" t="s">
        <v>33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1" t="str">
        <f t="shared" si="1"/>
        <v>February</v>
      </c>
      <c r="M73" s="2">
        <v>0.67986111111111114</v>
      </c>
      <c r="N73" t="s">
        <v>29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1" t="str">
        <f t="shared" si="1"/>
        <v>March</v>
      </c>
      <c r="M74" s="2">
        <v>0.76180555555555551</v>
      </c>
      <c r="N74" t="s">
        <v>23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1" t="str">
        <f t="shared" si="1"/>
        <v>March</v>
      </c>
      <c r="M75" s="2">
        <v>0.76458333333333328</v>
      </c>
      <c r="N75" t="s">
        <v>29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1" t="str">
        <f t="shared" si="1"/>
        <v>January</v>
      </c>
      <c r="M76" s="2">
        <v>0.4548611111111111</v>
      </c>
      <c r="N76" t="s">
        <v>23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1" t="str">
        <f t="shared" si="1"/>
        <v>January</v>
      </c>
      <c r="M77" s="2">
        <v>0.71111111111111114</v>
      </c>
      <c r="N77" t="s">
        <v>33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1" t="str">
        <f t="shared" si="1"/>
        <v>January</v>
      </c>
      <c r="M78" s="2">
        <v>0.59722222222222221</v>
      </c>
      <c r="N78" t="s">
        <v>33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1" t="str">
        <f t="shared" si="1"/>
        <v>January</v>
      </c>
      <c r="M79" s="2">
        <v>0.65833333333333333</v>
      </c>
      <c r="N79" t="s">
        <v>33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1" t="str">
        <f t="shared" si="1"/>
        <v>March</v>
      </c>
      <c r="M80" s="2">
        <v>0.68333333333333335</v>
      </c>
      <c r="N80" t="s">
        <v>23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1" t="str">
        <f t="shared" si="1"/>
        <v>January</v>
      </c>
      <c r="M81" s="2">
        <v>0.78888888888888886</v>
      </c>
      <c r="N81" t="s">
        <v>29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1" t="str">
        <f t="shared" si="1"/>
        <v>January</v>
      </c>
      <c r="M82" s="2">
        <v>0.61250000000000004</v>
      </c>
      <c r="N82" t="s">
        <v>33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1" t="str">
        <f t="shared" si="1"/>
        <v>January</v>
      </c>
      <c r="M83" s="2">
        <v>0.8305555555555556</v>
      </c>
      <c r="N83" t="s">
        <v>23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1" t="str">
        <f t="shared" si="1"/>
        <v>January</v>
      </c>
      <c r="M84" s="2">
        <v>0.77569444444444446</v>
      </c>
      <c r="N84" t="s">
        <v>23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1" t="str">
        <f t="shared" si="1"/>
        <v>February</v>
      </c>
      <c r="M85" s="2">
        <v>0.78125</v>
      </c>
      <c r="N85" t="s">
        <v>33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1" t="str">
        <f t="shared" si="1"/>
        <v>March</v>
      </c>
      <c r="M86" s="2">
        <v>0.4284722222222222</v>
      </c>
      <c r="N86" t="s">
        <v>29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1" t="str">
        <f t="shared" si="1"/>
        <v>March</v>
      </c>
      <c r="M87" s="2">
        <v>0.60486111111111107</v>
      </c>
      <c r="N87" t="s">
        <v>23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1" t="str">
        <f t="shared" si="1"/>
        <v>March</v>
      </c>
      <c r="M88" s="2">
        <v>0.43263888888888891</v>
      </c>
      <c r="N88" t="s">
        <v>29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1" t="str">
        <f t="shared" si="1"/>
        <v>March</v>
      </c>
      <c r="M89" s="2">
        <v>0.85763888888888884</v>
      </c>
      <c r="N89" t="s">
        <v>33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1" t="str">
        <f t="shared" si="1"/>
        <v>January</v>
      </c>
      <c r="M90" s="2">
        <v>0.70625000000000004</v>
      </c>
      <c r="N90" t="s">
        <v>29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1" t="str">
        <f t="shared" si="1"/>
        <v>February</v>
      </c>
      <c r="M91" s="2">
        <v>0.74652777777777779</v>
      </c>
      <c r="N91" t="s">
        <v>29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1" t="str">
        <f t="shared" si="1"/>
        <v>January</v>
      </c>
      <c r="M92" s="2">
        <v>0.43402777777777779</v>
      </c>
      <c r="N92" t="s">
        <v>29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1" t="str">
        <f t="shared" si="1"/>
        <v>January</v>
      </c>
      <c r="M93" s="2">
        <v>0.82916666666666672</v>
      </c>
      <c r="N93" t="s">
        <v>23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1" t="str">
        <f t="shared" si="1"/>
        <v>January</v>
      </c>
      <c r="M94" s="2">
        <v>0.6958333333333333</v>
      </c>
      <c r="N94" t="s">
        <v>23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1" t="str">
        <f t="shared" si="1"/>
        <v>March</v>
      </c>
      <c r="M95" s="2">
        <v>0.50624999999999998</v>
      </c>
      <c r="N95" t="s">
        <v>33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1" t="str">
        <f t="shared" si="1"/>
        <v>February</v>
      </c>
      <c r="M96" s="2">
        <v>0.83680555555555558</v>
      </c>
      <c r="N96" t="s">
        <v>33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1" t="str">
        <f t="shared" si="1"/>
        <v>March</v>
      </c>
      <c r="M97" s="2">
        <v>0.85972222222222228</v>
      </c>
      <c r="N97" t="s">
        <v>23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1" t="str">
        <f t="shared" si="1"/>
        <v>March</v>
      </c>
      <c r="M98" s="2">
        <v>0.43402777777777779</v>
      </c>
      <c r="N98" t="s">
        <v>23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1" t="str">
        <f t="shared" si="1"/>
        <v>February</v>
      </c>
      <c r="M99" s="2">
        <v>0.5493055555555556</v>
      </c>
      <c r="N99" t="s">
        <v>29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1" t="str">
        <f t="shared" si="1"/>
        <v>March</v>
      </c>
      <c r="M100" s="2">
        <v>0.42777777777777776</v>
      </c>
      <c r="N100" t="s">
        <v>23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1" t="str">
        <f t="shared" si="1"/>
        <v>March</v>
      </c>
      <c r="M101" s="2">
        <v>0.75972222222222219</v>
      </c>
      <c r="N101" t="s">
        <v>29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1" t="str">
        <f t="shared" si="1"/>
        <v>March</v>
      </c>
      <c r="M102" s="2">
        <v>0.80555555555555558</v>
      </c>
      <c r="N102" t="s">
        <v>29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1" t="str">
        <f t="shared" si="1"/>
        <v>March</v>
      </c>
      <c r="M103" s="2">
        <v>0.55694444444444446</v>
      </c>
      <c r="N103" t="s">
        <v>29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1" t="str">
        <f t="shared" si="1"/>
        <v>February</v>
      </c>
      <c r="M104" s="2">
        <v>0.47708333333333336</v>
      </c>
      <c r="N104" t="s">
        <v>29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1" t="str">
        <f t="shared" si="1"/>
        <v>March</v>
      </c>
      <c r="M105" s="2">
        <v>0.69722222222222219</v>
      </c>
      <c r="N105" t="s">
        <v>29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1" t="str">
        <f t="shared" si="1"/>
        <v>March</v>
      </c>
      <c r="M106" s="2">
        <v>0.7631944444444444</v>
      </c>
      <c r="N106" t="s">
        <v>29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1" t="str">
        <f t="shared" si="1"/>
        <v>January</v>
      </c>
      <c r="M107" s="2">
        <v>0.61805555555555558</v>
      </c>
      <c r="N107" t="s">
        <v>23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1" t="str">
        <f t="shared" si="1"/>
        <v>January</v>
      </c>
      <c r="M108" s="2">
        <v>0.87083333333333335</v>
      </c>
      <c r="N108" t="s">
        <v>33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1" t="str">
        <f t="shared" si="1"/>
        <v>March</v>
      </c>
      <c r="M109" s="2">
        <v>0.84652777777777777</v>
      </c>
      <c r="N109" t="s">
        <v>29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1" t="str">
        <f t="shared" si="1"/>
        <v>March</v>
      </c>
      <c r="M110" s="2">
        <v>0.4465277777777778</v>
      </c>
      <c r="N110" t="s">
        <v>29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1" t="str">
        <f t="shared" si="1"/>
        <v>March</v>
      </c>
      <c r="M111" s="2">
        <v>0.60416666666666663</v>
      </c>
      <c r="N111" t="s">
        <v>29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1" t="str">
        <f t="shared" si="1"/>
        <v>February</v>
      </c>
      <c r="M112" s="2">
        <v>0.48055555555555557</v>
      </c>
      <c r="N112" t="s">
        <v>23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1" t="str">
        <f t="shared" si="1"/>
        <v>February</v>
      </c>
      <c r="M113" s="2">
        <v>0.44513888888888886</v>
      </c>
      <c r="N113" t="s">
        <v>33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1" t="str">
        <f t="shared" si="1"/>
        <v>February</v>
      </c>
      <c r="M114" s="2">
        <v>0.53055555555555556</v>
      </c>
      <c r="N114" t="s">
        <v>29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1" t="str">
        <f t="shared" si="1"/>
        <v>January</v>
      </c>
      <c r="M115" s="2">
        <v>0.83819444444444446</v>
      </c>
      <c r="N115" t="s">
        <v>23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1" t="str">
        <f t="shared" si="1"/>
        <v>February</v>
      </c>
      <c r="M116" s="2">
        <v>0.85486111111111107</v>
      </c>
      <c r="N116" t="s">
        <v>33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1" t="str">
        <f t="shared" si="1"/>
        <v>March</v>
      </c>
      <c r="M117" s="2">
        <v>0.54236111111111107</v>
      </c>
      <c r="N117" t="s">
        <v>33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1" t="str">
        <f t="shared" si="1"/>
        <v>March</v>
      </c>
      <c r="M118" s="2">
        <v>0.52013888888888893</v>
      </c>
      <c r="N118" t="s">
        <v>23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1" t="str">
        <f t="shared" si="1"/>
        <v>January</v>
      </c>
      <c r="M119" s="2">
        <v>0.6430555555555556</v>
      </c>
      <c r="N119" t="s">
        <v>23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1" t="str">
        <f t="shared" si="1"/>
        <v>February</v>
      </c>
      <c r="M120" s="2">
        <v>0.8666666666666667</v>
      </c>
      <c r="N120" t="s">
        <v>23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1" t="str">
        <f t="shared" si="1"/>
        <v>January</v>
      </c>
      <c r="M121" s="2">
        <v>0.85972222222222228</v>
      </c>
      <c r="N121" t="s">
        <v>23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1" t="str">
        <f t="shared" si="1"/>
        <v>February</v>
      </c>
      <c r="M122" s="2">
        <v>0.7104166666666667</v>
      </c>
      <c r="N122" t="s">
        <v>33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1" t="str">
        <f t="shared" si="1"/>
        <v>January</v>
      </c>
      <c r="M123" s="2">
        <v>0.50138888888888888</v>
      </c>
      <c r="N123" t="s">
        <v>33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1" t="str">
        <f t="shared" si="1"/>
        <v>March</v>
      </c>
      <c r="M124" s="2">
        <v>0.72638888888888886</v>
      </c>
      <c r="N124" t="s">
        <v>33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1" t="str">
        <f t="shared" si="1"/>
        <v>March</v>
      </c>
      <c r="M125" s="2">
        <v>0.82777777777777772</v>
      </c>
      <c r="N125" t="s">
        <v>33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1" t="str">
        <f t="shared" si="1"/>
        <v>March</v>
      </c>
      <c r="M126" s="2">
        <v>0.62291666666666667</v>
      </c>
      <c r="N126" t="s">
        <v>23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1" t="str">
        <f t="shared" si="1"/>
        <v>March</v>
      </c>
      <c r="M127" s="2">
        <v>0.78055555555555556</v>
      </c>
      <c r="N127" t="s">
        <v>33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1" t="str">
        <f t="shared" si="1"/>
        <v>January</v>
      </c>
      <c r="M128" s="2">
        <v>0.55972222222222223</v>
      </c>
      <c r="N128" t="s">
        <v>29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1" t="str">
        <f t="shared" si="1"/>
        <v>January</v>
      </c>
      <c r="M129" s="2">
        <v>0.67847222222222225</v>
      </c>
      <c r="N129" t="s">
        <v>33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1" t="str">
        <f t="shared" ref="L130:L193" si="2">TEXT(K130, "mmmm")</f>
        <v>January</v>
      </c>
      <c r="M130" s="2">
        <v>0.6645833333333333</v>
      </c>
      <c r="N130" t="s">
        <v>23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1" t="str">
        <f t="shared" si="2"/>
        <v>February</v>
      </c>
      <c r="M131" s="2">
        <v>0.46875</v>
      </c>
      <c r="N131" t="s">
        <v>23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1" t="str">
        <f t="shared" si="2"/>
        <v>January</v>
      </c>
      <c r="M132" s="2">
        <v>0.5541666666666667</v>
      </c>
      <c r="N132" t="s">
        <v>29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1" t="str">
        <f t="shared" si="2"/>
        <v>March</v>
      </c>
      <c r="M133" s="2">
        <v>0.8569444444444444</v>
      </c>
      <c r="N133" t="s">
        <v>29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1" t="str">
        <f t="shared" si="2"/>
        <v>February</v>
      </c>
      <c r="M134" s="2">
        <v>0.77500000000000002</v>
      </c>
      <c r="N134" t="s">
        <v>29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1" t="str">
        <f t="shared" si="2"/>
        <v>February</v>
      </c>
      <c r="M135" s="2">
        <v>0.61111111111111116</v>
      </c>
      <c r="N135" t="s">
        <v>33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1" t="str">
        <f t="shared" si="2"/>
        <v>March</v>
      </c>
      <c r="M136" s="2">
        <v>0.69652777777777775</v>
      </c>
      <c r="N136" t="s">
        <v>23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1" t="str">
        <f t="shared" si="2"/>
        <v>February</v>
      </c>
      <c r="M137" s="2">
        <v>0.81874999999999998</v>
      </c>
      <c r="N137" t="s">
        <v>29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1" t="str">
        <f t="shared" si="2"/>
        <v>January</v>
      </c>
      <c r="M138" s="2">
        <v>0.87430555555555556</v>
      </c>
      <c r="N138" t="s">
        <v>33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1" t="str">
        <f t="shared" si="2"/>
        <v>February</v>
      </c>
      <c r="M139" s="2">
        <v>0.65208333333333335</v>
      </c>
      <c r="N139" t="s">
        <v>29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1" t="str">
        <f t="shared" si="2"/>
        <v>February</v>
      </c>
      <c r="M140" s="2">
        <v>0.51458333333333328</v>
      </c>
      <c r="N140" t="s">
        <v>29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1" t="str">
        <f t="shared" si="2"/>
        <v>March</v>
      </c>
      <c r="M141" s="2">
        <v>0.80902777777777779</v>
      </c>
      <c r="N141" t="s">
        <v>23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1" t="str">
        <f t="shared" si="2"/>
        <v>January</v>
      </c>
      <c r="M142" s="2">
        <v>0.54166666666666663</v>
      </c>
      <c r="N142" t="s">
        <v>33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1" t="str">
        <f t="shared" si="2"/>
        <v>January</v>
      </c>
      <c r="M143" s="2">
        <v>0.57499999999999996</v>
      </c>
      <c r="N143" t="s">
        <v>29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1" t="str">
        <f t="shared" si="2"/>
        <v>February</v>
      </c>
      <c r="M144" s="2">
        <v>0.83125000000000004</v>
      </c>
      <c r="N144" t="s">
        <v>29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1" t="str">
        <f t="shared" si="2"/>
        <v>February</v>
      </c>
      <c r="M145" s="2">
        <v>0.44166666666666665</v>
      </c>
      <c r="N145" t="s">
        <v>33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1" t="str">
        <f t="shared" si="2"/>
        <v>January</v>
      </c>
      <c r="M146" s="2">
        <v>0.69236111111111109</v>
      </c>
      <c r="N146" t="s">
        <v>23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1" t="str">
        <f t="shared" si="2"/>
        <v>March</v>
      </c>
      <c r="M147" s="2">
        <v>0.71597222222222223</v>
      </c>
      <c r="N147" t="s">
        <v>33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1" t="str">
        <f t="shared" si="2"/>
        <v>February</v>
      </c>
      <c r="M148" s="2">
        <v>0.51944444444444449</v>
      </c>
      <c r="N148" t="s">
        <v>23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1" t="str">
        <f t="shared" si="2"/>
        <v>March</v>
      </c>
      <c r="M149" s="2">
        <v>0.53194444444444444</v>
      </c>
      <c r="N149" t="s">
        <v>33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1" t="str">
        <f t="shared" si="2"/>
        <v>March</v>
      </c>
      <c r="M150" s="2">
        <v>0.62986111111111109</v>
      </c>
      <c r="N150" t="s">
        <v>33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1" t="str">
        <f t="shared" si="2"/>
        <v>March</v>
      </c>
      <c r="M151" s="2">
        <v>0.57499999999999996</v>
      </c>
      <c r="N151" t="s">
        <v>33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1" t="str">
        <f t="shared" si="2"/>
        <v>March</v>
      </c>
      <c r="M152" s="2">
        <v>0.80555555555555558</v>
      </c>
      <c r="N152" t="s">
        <v>33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1" t="str">
        <f t="shared" si="2"/>
        <v>March</v>
      </c>
      <c r="M153" s="2">
        <v>0.67152777777777772</v>
      </c>
      <c r="N153" t="s">
        <v>33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1" t="str">
        <f t="shared" si="2"/>
        <v>January</v>
      </c>
      <c r="M154" s="2">
        <v>0.49722222222222223</v>
      </c>
      <c r="N154" t="s">
        <v>33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1" t="str">
        <f t="shared" si="2"/>
        <v>February</v>
      </c>
      <c r="M155" s="2">
        <v>0.76597222222222228</v>
      </c>
      <c r="N155" t="s">
        <v>23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1" t="str">
        <f t="shared" si="2"/>
        <v>January</v>
      </c>
      <c r="M156" s="2">
        <v>0.54513888888888884</v>
      </c>
      <c r="N156" t="s">
        <v>29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1" t="str">
        <f t="shared" si="2"/>
        <v>February</v>
      </c>
      <c r="M157" s="2">
        <v>0.66319444444444442</v>
      </c>
      <c r="N157" t="s">
        <v>33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1" t="str">
        <f t="shared" si="2"/>
        <v>January</v>
      </c>
      <c r="M158" s="2">
        <v>0.81944444444444442</v>
      </c>
      <c r="N158" t="s">
        <v>29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1" t="str">
        <f t="shared" si="2"/>
        <v>March</v>
      </c>
      <c r="M159" s="2">
        <v>0.58194444444444449</v>
      </c>
      <c r="N159" t="s">
        <v>23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1" t="str">
        <f t="shared" si="2"/>
        <v>March</v>
      </c>
      <c r="M160" s="2">
        <v>0.61319444444444449</v>
      </c>
      <c r="N160" t="s">
        <v>23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1" t="str">
        <f t="shared" si="2"/>
        <v>March</v>
      </c>
      <c r="M161" s="2">
        <v>0.8041666666666667</v>
      </c>
      <c r="N161" t="s">
        <v>23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1" t="str">
        <f t="shared" si="2"/>
        <v>January</v>
      </c>
      <c r="M162" s="2">
        <v>0.81874999999999998</v>
      </c>
      <c r="N162" t="s">
        <v>33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1" t="str">
        <f t="shared" si="2"/>
        <v>February</v>
      </c>
      <c r="M163" s="2">
        <v>0.68125000000000002</v>
      </c>
      <c r="N163" t="s">
        <v>29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1" t="str">
        <f t="shared" si="2"/>
        <v>March</v>
      </c>
      <c r="M164" s="2">
        <v>0.82222222222222219</v>
      </c>
      <c r="N164" t="s">
        <v>33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1" t="str">
        <f t="shared" si="2"/>
        <v>January</v>
      </c>
      <c r="M165" s="2">
        <v>0.8208333333333333</v>
      </c>
      <c r="N165" t="s">
        <v>23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1" t="str">
        <f t="shared" si="2"/>
        <v>February</v>
      </c>
      <c r="M166" s="2">
        <v>0.64166666666666672</v>
      </c>
      <c r="N166" t="s">
        <v>33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1" t="str">
        <f t="shared" si="2"/>
        <v>February</v>
      </c>
      <c r="M167" s="2">
        <v>0.59166666666666667</v>
      </c>
      <c r="N167" t="s">
        <v>23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1" t="str">
        <f t="shared" si="2"/>
        <v>January</v>
      </c>
      <c r="M168" s="2">
        <v>0.56388888888888888</v>
      </c>
      <c r="N168" t="s">
        <v>29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1" t="str">
        <f t="shared" si="2"/>
        <v>February</v>
      </c>
      <c r="M169" s="2">
        <v>0.68055555555555558</v>
      </c>
      <c r="N169" t="s">
        <v>33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1" t="str">
        <f t="shared" si="2"/>
        <v>January</v>
      </c>
      <c r="M170" s="2">
        <v>0.68819444444444444</v>
      </c>
      <c r="N170" t="s">
        <v>29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1" t="str">
        <f t="shared" si="2"/>
        <v>February</v>
      </c>
      <c r="M171" s="2">
        <v>0.63194444444444442</v>
      </c>
      <c r="N171" t="s">
        <v>33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1" t="str">
        <f t="shared" si="2"/>
        <v>January</v>
      </c>
      <c r="M172" s="2">
        <v>0.48333333333333334</v>
      </c>
      <c r="N172" t="s">
        <v>23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1" t="str">
        <f t="shared" si="2"/>
        <v>January</v>
      </c>
      <c r="M173" s="2">
        <v>0.53125</v>
      </c>
      <c r="N173" t="s">
        <v>33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1" t="str">
        <f t="shared" si="2"/>
        <v>March</v>
      </c>
      <c r="M174" s="2">
        <v>0.80347222222222225</v>
      </c>
      <c r="N174" t="s">
        <v>29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1" t="str">
        <f t="shared" si="2"/>
        <v>January</v>
      </c>
      <c r="M175" s="2">
        <v>0.7319444444444444</v>
      </c>
      <c r="N175" t="s">
        <v>33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1" t="str">
        <f t="shared" si="2"/>
        <v>January</v>
      </c>
      <c r="M176" s="2">
        <v>0.50277777777777777</v>
      </c>
      <c r="N176" t="s">
        <v>23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1" t="str">
        <f t="shared" si="2"/>
        <v>March</v>
      </c>
      <c r="M177" s="2">
        <v>0.68125000000000002</v>
      </c>
      <c r="N177" t="s">
        <v>23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1" t="str">
        <f t="shared" si="2"/>
        <v>March</v>
      </c>
      <c r="M178" s="2">
        <v>0.70902777777777781</v>
      </c>
      <c r="N178" t="s">
        <v>33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1" t="str">
        <f t="shared" si="2"/>
        <v>February</v>
      </c>
      <c r="M179" s="2">
        <v>0.4513888888888889</v>
      </c>
      <c r="N179" t="s">
        <v>33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1" t="str">
        <f t="shared" si="2"/>
        <v>March</v>
      </c>
      <c r="M180" s="2">
        <v>0.80277777777777781</v>
      </c>
      <c r="N180" t="s">
        <v>23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1" t="str">
        <f t="shared" si="2"/>
        <v>January</v>
      </c>
      <c r="M181" s="2">
        <v>0.69930555555555551</v>
      </c>
      <c r="N181" t="s">
        <v>23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1" t="str">
        <f t="shared" si="2"/>
        <v>February</v>
      </c>
      <c r="M182" s="2">
        <v>0.41666666666666669</v>
      </c>
      <c r="N182" t="s">
        <v>29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1" t="str">
        <f t="shared" si="2"/>
        <v>January</v>
      </c>
      <c r="M183" s="2">
        <v>0.49375000000000002</v>
      </c>
      <c r="N183" t="s">
        <v>29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1" t="str">
        <f t="shared" si="2"/>
        <v>March</v>
      </c>
      <c r="M184" s="2">
        <v>0.4548611111111111</v>
      </c>
      <c r="N184" t="s">
        <v>23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1" t="str">
        <f t="shared" si="2"/>
        <v>January</v>
      </c>
      <c r="M185" s="2">
        <v>0.625</v>
      </c>
      <c r="N185" t="s">
        <v>23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1" t="str">
        <f t="shared" si="2"/>
        <v>March</v>
      </c>
      <c r="M186" s="2">
        <v>0.47152777777777777</v>
      </c>
      <c r="N186" t="s">
        <v>33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1" t="str">
        <f t="shared" si="2"/>
        <v>March</v>
      </c>
      <c r="M187" s="2">
        <v>0.82361111111111107</v>
      </c>
      <c r="N187" t="s">
        <v>23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1" t="str">
        <f t="shared" si="2"/>
        <v>March</v>
      </c>
      <c r="M188" s="2">
        <v>0.79166666666666663</v>
      </c>
      <c r="N188" t="s">
        <v>23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1" t="str">
        <f t="shared" si="2"/>
        <v>February</v>
      </c>
      <c r="M189" s="2">
        <v>0.45347222222222222</v>
      </c>
      <c r="N189" t="s">
        <v>29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1" t="str">
        <f t="shared" si="2"/>
        <v>February</v>
      </c>
      <c r="M190" s="2">
        <v>0.53472222222222221</v>
      </c>
      <c r="N190" t="s">
        <v>23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1" t="str">
        <f t="shared" si="2"/>
        <v>January</v>
      </c>
      <c r="M191" s="2">
        <v>0.86805555555555558</v>
      </c>
      <c r="N191" t="s">
        <v>33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1" t="str">
        <f t="shared" si="2"/>
        <v>February</v>
      </c>
      <c r="M192" s="2">
        <v>0.44374999999999998</v>
      </c>
      <c r="N192" t="s">
        <v>33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1" t="str">
        <f t="shared" si="2"/>
        <v>January</v>
      </c>
      <c r="M193" s="2">
        <v>0.57013888888888886</v>
      </c>
      <c r="N193" t="s">
        <v>23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1" t="str">
        <f t="shared" ref="L194:L257" si="3">TEXT(K194, "mmmm")</f>
        <v>March</v>
      </c>
      <c r="M194" s="2">
        <v>0.79722222222222228</v>
      </c>
      <c r="N194" t="s">
        <v>29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1" t="str">
        <f t="shared" si="3"/>
        <v>January</v>
      </c>
      <c r="M195" s="2">
        <v>0.84930555555555554</v>
      </c>
      <c r="N195" t="s">
        <v>23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1" t="str">
        <f t="shared" si="3"/>
        <v>March</v>
      </c>
      <c r="M196" s="2">
        <v>0.47916666666666669</v>
      </c>
      <c r="N196" t="s">
        <v>33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1" t="str">
        <f t="shared" si="3"/>
        <v>January</v>
      </c>
      <c r="M197" s="2">
        <v>0.8125</v>
      </c>
      <c r="N197" t="s">
        <v>29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1" t="str">
        <f t="shared" si="3"/>
        <v>March</v>
      </c>
      <c r="M198" s="2">
        <v>0.75208333333333333</v>
      </c>
      <c r="N198" t="s">
        <v>29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1" t="str">
        <f t="shared" si="3"/>
        <v>March</v>
      </c>
      <c r="M199" s="2">
        <v>0.42569444444444443</v>
      </c>
      <c r="N199" t="s">
        <v>23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1" t="str">
        <f t="shared" si="3"/>
        <v>March</v>
      </c>
      <c r="M200" s="2">
        <v>0.83194444444444449</v>
      </c>
      <c r="N200" t="s">
        <v>33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1" t="str">
        <f t="shared" si="3"/>
        <v>February</v>
      </c>
      <c r="M201" s="2">
        <v>0.83125000000000004</v>
      </c>
      <c r="N201" t="s">
        <v>33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1" t="str">
        <f t="shared" si="3"/>
        <v>January</v>
      </c>
      <c r="M202" s="2">
        <v>0.41736111111111113</v>
      </c>
      <c r="N202" t="s">
        <v>33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1" t="str">
        <f t="shared" si="3"/>
        <v>March</v>
      </c>
      <c r="M203" s="2">
        <v>0.49791666666666667</v>
      </c>
      <c r="N203" t="s">
        <v>29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1" t="str">
        <f t="shared" si="3"/>
        <v>January</v>
      </c>
      <c r="M204" s="2">
        <v>0.41805555555555557</v>
      </c>
      <c r="N204" t="s">
        <v>29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1" t="str">
        <f t="shared" si="3"/>
        <v>February</v>
      </c>
      <c r="M205" s="2">
        <v>0.61875000000000002</v>
      </c>
      <c r="N205" t="s">
        <v>23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1" t="str">
        <f t="shared" si="3"/>
        <v>February</v>
      </c>
      <c r="M206" s="2">
        <v>0.52916666666666667</v>
      </c>
      <c r="N206" t="s">
        <v>33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1" t="str">
        <f t="shared" si="3"/>
        <v>January</v>
      </c>
      <c r="M207" s="2">
        <v>0.50138888888888888</v>
      </c>
      <c r="N207" t="s">
        <v>23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1" t="str">
        <f t="shared" si="3"/>
        <v>January</v>
      </c>
      <c r="M208" s="2">
        <v>0.7631944444444444</v>
      </c>
      <c r="N208" t="s">
        <v>33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1" t="str">
        <f t="shared" si="3"/>
        <v>March</v>
      </c>
      <c r="M209" s="2">
        <v>0.73472222222222228</v>
      </c>
      <c r="N209" t="s">
        <v>23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1" t="str">
        <f t="shared" si="3"/>
        <v>March</v>
      </c>
      <c r="M210" s="2">
        <v>0.57013888888888886</v>
      </c>
      <c r="N210" t="s">
        <v>23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1" t="str">
        <f t="shared" si="3"/>
        <v>March</v>
      </c>
      <c r="M211" s="2">
        <v>0.8208333333333333</v>
      </c>
      <c r="N211" t="s">
        <v>33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1" t="str">
        <f t="shared" si="3"/>
        <v>January</v>
      </c>
      <c r="M212" s="2">
        <v>0.85</v>
      </c>
      <c r="N212" t="s">
        <v>23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1" t="str">
        <f t="shared" si="3"/>
        <v>January</v>
      </c>
      <c r="M213" s="2">
        <v>0.75555555555555554</v>
      </c>
      <c r="N213" t="s">
        <v>29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1" t="str">
        <f t="shared" si="3"/>
        <v>March</v>
      </c>
      <c r="M214" s="2">
        <v>0.80347222222222225</v>
      </c>
      <c r="N214" t="s">
        <v>23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1" t="str">
        <f t="shared" si="3"/>
        <v>January</v>
      </c>
      <c r="M215" s="2">
        <v>0.55833333333333335</v>
      </c>
      <c r="N215" t="s">
        <v>33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1" t="str">
        <f t="shared" si="3"/>
        <v>March</v>
      </c>
      <c r="M216" s="2">
        <v>0.66180555555555554</v>
      </c>
      <c r="N216" t="s">
        <v>29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1" t="str">
        <f t="shared" si="3"/>
        <v>March</v>
      </c>
      <c r="M217" s="2">
        <v>0.62847222222222221</v>
      </c>
      <c r="N217" t="s">
        <v>33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1" t="str">
        <f t="shared" si="3"/>
        <v>March</v>
      </c>
      <c r="M218" s="2">
        <v>0.76875000000000004</v>
      </c>
      <c r="N218" t="s">
        <v>29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1" t="str">
        <f t="shared" si="3"/>
        <v>February</v>
      </c>
      <c r="M219" s="2">
        <v>0.70486111111111116</v>
      </c>
      <c r="N219" t="s">
        <v>29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1" t="str">
        <f t="shared" si="3"/>
        <v>February</v>
      </c>
      <c r="M220" s="2">
        <v>0.54027777777777775</v>
      </c>
      <c r="N220" t="s">
        <v>23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1" t="str">
        <f t="shared" si="3"/>
        <v>March</v>
      </c>
      <c r="M221" s="2">
        <v>0.79097222222222219</v>
      </c>
      <c r="N221" t="s">
        <v>33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1" t="str">
        <f t="shared" si="3"/>
        <v>January</v>
      </c>
      <c r="M222" s="2">
        <v>0.57222222222222219</v>
      </c>
      <c r="N222" t="s">
        <v>23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1" t="str">
        <f t="shared" si="3"/>
        <v>March</v>
      </c>
      <c r="M223" s="2">
        <v>0.57361111111111107</v>
      </c>
      <c r="N223" t="s">
        <v>23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1" t="str">
        <f t="shared" si="3"/>
        <v>February</v>
      </c>
      <c r="M224" s="2">
        <v>0.75416666666666665</v>
      </c>
      <c r="N224" t="s">
        <v>29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1" t="str">
        <f t="shared" si="3"/>
        <v>February</v>
      </c>
      <c r="M225" s="2">
        <v>0.52638888888888891</v>
      </c>
      <c r="N225" t="s">
        <v>29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1" t="str">
        <f t="shared" si="3"/>
        <v>March</v>
      </c>
      <c r="M226" s="2">
        <v>0.66388888888888886</v>
      </c>
      <c r="N226" t="s">
        <v>29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1" t="str">
        <f t="shared" si="3"/>
        <v>January</v>
      </c>
      <c r="M227" s="2">
        <v>0.60347222222222219</v>
      </c>
      <c r="N227" t="s">
        <v>33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1" t="str">
        <f t="shared" si="3"/>
        <v>January</v>
      </c>
      <c r="M228" s="2">
        <v>0.80138888888888893</v>
      </c>
      <c r="N228" t="s">
        <v>23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1" t="str">
        <f t="shared" si="3"/>
        <v>January</v>
      </c>
      <c r="M229" s="2">
        <v>0.68333333333333335</v>
      </c>
      <c r="N229" t="s">
        <v>23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1" t="str">
        <f t="shared" si="3"/>
        <v>February</v>
      </c>
      <c r="M230" s="2">
        <v>0.45277777777777778</v>
      </c>
      <c r="N230" t="s">
        <v>29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1" t="str">
        <f t="shared" si="3"/>
        <v>March</v>
      </c>
      <c r="M231" s="2">
        <v>0.53819444444444442</v>
      </c>
      <c r="N231" t="s">
        <v>23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1" t="str">
        <f t="shared" si="3"/>
        <v>January</v>
      </c>
      <c r="M232" s="2">
        <v>0.81111111111111112</v>
      </c>
      <c r="N232" t="s">
        <v>29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1" t="str">
        <f t="shared" si="3"/>
        <v>March</v>
      </c>
      <c r="M233" s="2">
        <v>0.57777777777777772</v>
      </c>
      <c r="N233" t="s">
        <v>33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1" t="str">
        <f t="shared" si="3"/>
        <v>February</v>
      </c>
      <c r="M234" s="2">
        <v>0.45416666666666666</v>
      </c>
      <c r="N234" t="s">
        <v>29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1" t="str">
        <f t="shared" si="3"/>
        <v>February</v>
      </c>
      <c r="M235" s="2">
        <v>0.77152777777777781</v>
      </c>
      <c r="N235" t="s">
        <v>29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1" t="str">
        <f t="shared" si="3"/>
        <v>March</v>
      </c>
      <c r="M236" s="2">
        <v>0.76666666666666672</v>
      </c>
      <c r="N236" t="s">
        <v>23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1" t="str">
        <f t="shared" si="3"/>
        <v>January</v>
      </c>
      <c r="M237" s="2">
        <v>0.75624999999999998</v>
      </c>
      <c r="N237" t="s">
        <v>23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1" t="str">
        <f t="shared" si="3"/>
        <v>January</v>
      </c>
      <c r="M238" s="2">
        <v>0.63611111111111107</v>
      </c>
      <c r="N238" t="s">
        <v>33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1" t="str">
        <f t="shared" si="3"/>
        <v>March</v>
      </c>
      <c r="M239" s="2">
        <v>0.71319444444444446</v>
      </c>
      <c r="N239" t="s">
        <v>33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1" t="str">
        <f t="shared" si="3"/>
        <v>March</v>
      </c>
      <c r="M240" s="2">
        <v>0.80972222222222223</v>
      </c>
      <c r="N240" t="s">
        <v>29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1" t="str">
        <f t="shared" si="3"/>
        <v>January</v>
      </c>
      <c r="M241" s="2">
        <v>0.47222222222222221</v>
      </c>
      <c r="N241" t="s">
        <v>23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1" t="str">
        <f t="shared" si="3"/>
        <v>January</v>
      </c>
      <c r="M242" s="2">
        <v>0.7006944444444444</v>
      </c>
      <c r="N242" t="s">
        <v>33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1" t="str">
        <f t="shared" si="3"/>
        <v>March</v>
      </c>
      <c r="M243" s="2">
        <v>0.50069444444444444</v>
      </c>
      <c r="N243" t="s">
        <v>33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1" t="str">
        <f t="shared" si="3"/>
        <v>February</v>
      </c>
      <c r="M244" s="2">
        <v>0.77569444444444446</v>
      </c>
      <c r="N244" t="s">
        <v>33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1" t="str">
        <f t="shared" si="3"/>
        <v>January</v>
      </c>
      <c r="M245" s="2">
        <v>0.47569444444444442</v>
      </c>
      <c r="N245" t="s">
        <v>29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1" t="str">
        <f t="shared" si="3"/>
        <v>February</v>
      </c>
      <c r="M246" s="2">
        <v>0.77916666666666667</v>
      </c>
      <c r="N246" t="s">
        <v>33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1" t="str">
        <f t="shared" si="3"/>
        <v>January</v>
      </c>
      <c r="M247" s="2">
        <v>0.61597222222222225</v>
      </c>
      <c r="N247" t="s">
        <v>29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1" t="str">
        <f t="shared" si="3"/>
        <v>February</v>
      </c>
      <c r="M248" s="2">
        <v>0.82152777777777775</v>
      </c>
      <c r="N248" t="s">
        <v>29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1" t="str">
        <f t="shared" si="3"/>
        <v>January</v>
      </c>
      <c r="M249" s="2">
        <v>0.58611111111111114</v>
      </c>
      <c r="N249" t="s">
        <v>23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1" t="str">
        <f t="shared" si="3"/>
        <v>January</v>
      </c>
      <c r="M250" s="2">
        <v>0.6743055555555556</v>
      </c>
      <c r="N250" t="s">
        <v>33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1" t="str">
        <f t="shared" si="3"/>
        <v>January</v>
      </c>
      <c r="M251" s="2">
        <v>0.79583333333333328</v>
      </c>
      <c r="N251" t="s">
        <v>33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1" t="str">
        <f t="shared" si="3"/>
        <v>February</v>
      </c>
      <c r="M252" s="2">
        <v>0.64861111111111114</v>
      </c>
      <c r="N252" t="s">
        <v>23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1" t="str">
        <f t="shared" si="3"/>
        <v>March</v>
      </c>
      <c r="M253" s="2">
        <v>0.79583333333333328</v>
      </c>
      <c r="N253" t="s">
        <v>33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1" t="str">
        <f t="shared" si="3"/>
        <v>March</v>
      </c>
      <c r="M254" s="2">
        <v>0.82222222222222219</v>
      </c>
      <c r="N254" t="s">
        <v>33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1" t="str">
        <f t="shared" si="3"/>
        <v>March</v>
      </c>
      <c r="M255" s="2">
        <v>0.47361111111111109</v>
      </c>
      <c r="N255" t="s">
        <v>29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1" t="str">
        <f t="shared" si="3"/>
        <v>January</v>
      </c>
      <c r="M256" s="2">
        <v>0.47430555555555554</v>
      </c>
      <c r="N256" t="s">
        <v>29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1" t="str">
        <f t="shared" si="3"/>
        <v>January</v>
      </c>
      <c r="M257" s="2">
        <v>0.59166666666666667</v>
      </c>
      <c r="N257" t="s">
        <v>29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1" t="str">
        <f t="shared" ref="L258:L321" si="4">TEXT(K258, "mmmm")</f>
        <v>January</v>
      </c>
      <c r="M258" s="2">
        <v>0.44861111111111113</v>
      </c>
      <c r="N258" t="s">
        <v>33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1" t="str">
        <f t="shared" si="4"/>
        <v>February</v>
      </c>
      <c r="M259" s="2">
        <v>0.42777777777777776</v>
      </c>
      <c r="N259" t="s">
        <v>23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1" t="str">
        <f t="shared" si="4"/>
        <v>February</v>
      </c>
      <c r="M260" s="2">
        <v>0.52638888888888891</v>
      </c>
      <c r="N260" t="s">
        <v>23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1" t="str">
        <f t="shared" si="4"/>
        <v>February</v>
      </c>
      <c r="M261" s="2">
        <v>0.54513888888888884</v>
      </c>
      <c r="N261" t="s">
        <v>33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1" t="str">
        <f t="shared" si="4"/>
        <v>March</v>
      </c>
      <c r="M262" s="2">
        <v>0.55902777777777779</v>
      </c>
      <c r="N262" t="s">
        <v>23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1" t="str">
        <f t="shared" si="4"/>
        <v>March</v>
      </c>
      <c r="M263" s="2">
        <v>0.62013888888888891</v>
      </c>
      <c r="N263" t="s">
        <v>23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1" t="str">
        <f t="shared" si="4"/>
        <v>March</v>
      </c>
      <c r="M264" s="2">
        <v>0.80694444444444446</v>
      </c>
      <c r="N264" t="s">
        <v>29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1" t="str">
        <f t="shared" si="4"/>
        <v>February</v>
      </c>
      <c r="M265" s="2">
        <v>0.45833333333333331</v>
      </c>
      <c r="N265" t="s">
        <v>29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1" t="str">
        <f t="shared" si="4"/>
        <v>February</v>
      </c>
      <c r="M266" s="2">
        <v>0.80833333333333335</v>
      </c>
      <c r="N266" t="s">
        <v>23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1" t="str">
        <f t="shared" si="4"/>
        <v>March</v>
      </c>
      <c r="M267" s="2">
        <v>0.52986111111111112</v>
      </c>
      <c r="N267" t="s">
        <v>33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1" t="str">
        <f t="shared" si="4"/>
        <v>March</v>
      </c>
      <c r="M268" s="2">
        <v>0.72361111111111109</v>
      </c>
      <c r="N268" t="s">
        <v>33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1" t="str">
        <f t="shared" si="4"/>
        <v>January</v>
      </c>
      <c r="M269" s="2">
        <v>0.87152777777777779</v>
      </c>
      <c r="N269" t="s">
        <v>29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1" t="str">
        <f t="shared" si="4"/>
        <v>January</v>
      </c>
      <c r="M270" s="2">
        <v>0.67013888888888884</v>
      </c>
      <c r="N270" t="s">
        <v>33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1" t="str">
        <f t="shared" si="4"/>
        <v>January</v>
      </c>
      <c r="M271" s="2">
        <v>0.56527777777777777</v>
      </c>
      <c r="N271" t="s">
        <v>23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1" t="str">
        <f t="shared" si="4"/>
        <v>March</v>
      </c>
      <c r="M272" s="2">
        <v>0.75902777777777775</v>
      </c>
      <c r="N272" t="s">
        <v>23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1" t="str">
        <f t="shared" si="4"/>
        <v>January</v>
      </c>
      <c r="M273" s="2">
        <v>0.80347222222222225</v>
      </c>
      <c r="N273" t="s">
        <v>29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1" t="str">
        <f t="shared" si="4"/>
        <v>January</v>
      </c>
      <c r="M274" s="2">
        <v>0.48888888888888887</v>
      </c>
      <c r="N274" t="s">
        <v>33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1" t="str">
        <f t="shared" si="4"/>
        <v>January</v>
      </c>
      <c r="M275" s="2">
        <v>0.66041666666666665</v>
      </c>
      <c r="N275" t="s">
        <v>29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1" t="str">
        <f t="shared" si="4"/>
        <v>February</v>
      </c>
      <c r="M276" s="2">
        <v>0.70277777777777772</v>
      </c>
      <c r="N276" t="s">
        <v>23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1" t="str">
        <f t="shared" si="4"/>
        <v>January</v>
      </c>
      <c r="M277" s="2">
        <v>0.86944444444444446</v>
      </c>
      <c r="N277" t="s">
        <v>29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1" t="str">
        <f t="shared" si="4"/>
        <v>January</v>
      </c>
      <c r="M278" s="2">
        <v>0.73333333333333328</v>
      </c>
      <c r="N278" t="s">
        <v>29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1" t="str">
        <f t="shared" si="4"/>
        <v>February</v>
      </c>
      <c r="M279" s="2">
        <v>0.55763888888888891</v>
      </c>
      <c r="N279" t="s">
        <v>23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1" t="str">
        <f t="shared" si="4"/>
        <v>March</v>
      </c>
      <c r="M280" s="2">
        <v>0.68611111111111112</v>
      </c>
      <c r="N280" t="s">
        <v>29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1" t="str">
        <f t="shared" si="4"/>
        <v>March</v>
      </c>
      <c r="M281" s="2">
        <v>0.83125000000000004</v>
      </c>
      <c r="N281" t="s">
        <v>33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1" t="str">
        <f t="shared" si="4"/>
        <v>February</v>
      </c>
      <c r="M282" s="2">
        <v>0.70902777777777781</v>
      </c>
      <c r="N282" t="s">
        <v>33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1" t="str">
        <f t="shared" si="4"/>
        <v>March</v>
      </c>
      <c r="M283" s="2">
        <v>0.56180555555555556</v>
      </c>
      <c r="N283" t="s">
        <v>33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1" t="str">
        <f t="shared" si="4"/>
        <v>January</v>
      </c>
      <c r="M284" s="2">
        <v>0.46458333333333335</v>
      </c>
      <c r="N284" t="s">
        <v>29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1" t="str">
        <f t="shared" si="4"/>
        <v>March</v>
      </c>
      <c r="M285" s="2">
        <v>0.62638888888888888</v>
      </c>
      <c r="N285" t="s">
        <v>23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1" t="str">
        <f t="shared" si="4"/>
        <v>March</v>
      </c>
      <c r="M286" s="2">
        <v>0.59791666666666665</v>
      </c>
      <c r="N286" t="s">
        <v>29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1" t="str">
        <f t="shared" si="4"/>
        <v>February</v>
      </c>
      <c r="M287" s="2">
        <v>0.75069444444444444</v>
      </c>
      <c r="N287" t="s">
        <v>29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1" t="str">
        <f t="shared" si="4"/>
        <v>March</v>
      </c>
      <c r="M288" s="2">
        <v>0.61736111111111114</v>
      </c>
      <c r="N288" t="s">
        <v>29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1" t="str">
        <f t="shared" si="4"/>
        <v>January</v>
      </c>
      <c r="M289" s="2">
        <v>0.50138888888888888</v>
      </c>
      <c r="N289" t="s">
        <v>29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1" t="str">
        <f t="shared" si="4"/>
        <v>January</v>
      </c>
      <c r="M290" s="2">
        <v>0.5625</v>
      </c>
      <c r="N290" t="s">
        <v>33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1" t="str">
        <f t="shared" si="4"/>
        <v>February</v>
      </c>
      <c r="M291" s="2">
        <v>0.60972222222222228</v>
      </c>
      <c r="N291" t="s">
        <v>29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1" t="str">
        <f t="shared" si="4"/>
        <v>January</v>
      </c>
      <c r="M292" s="2">
        <v>0.73402777777777772</v>
      </c>
      <c r="N292" t="s">
        <v>33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1" t="str">
        <f t="shared" si="4"/>
        <v>March</v>
      </c>
      <c r="M293" s="2">
        <v>0.72222222222222221</v>
      </c>
      <c r="N293" t="s">
        <v>23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1" t="str">
        <f t="shared" si="4"/>
        <v>February</v>
      </c>
      <c r="M294" s="2">
        <v>0.85347222222222219</v>
      </c>
      <c r="N294" t="s">
        <v>29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1" t="str">
        <f t="shared" si="4"/>
        <v>January</v>
      </c>
      <c r="M295" s="2">
        <v>0.41666666666666669</v>
      </c>
      <c r="N295" t="s">
        <v>29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1" t="str">
        <f t="shared" si="4"/>
        <v>March</v>
      </c>
      <c r="M296" s="2">
        <v>0.49027777777777776</v>
      </c>
      <c r="N296" t="s">
        <v>23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1" t="str">
        <f t="shared" si="4"/>
        <v>March</v>
      </c>
      <c r="M297" s="2">
        <v>0.5708333333333333</v>
      </c>
      <c r="N297" t="s">
        <v>29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1" t="str">
        <f t="shared" si="4"/>
        <v>March</v>
      </c>
      <c r="M298" s="2">
        <v>0.61388888888888893</v>
      </c>
      <c r="N298" t="s">
        <v>29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1" t="str">
        <f t="shared" si="4"/>
        <v>January</v>
      </c>
      <c r="M299" s="2">
        <v>0.59444444444444444</v>
      </c>
      <c r="N299" t="s">
        <v>23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1" t="str">
        <f t="shared" si="4"/>
        <v>January</v>
      </c>
      <c r="M300" s="2">
        <v>0.66249999999999998</v>
      </c>
      <c r="N300" t="s">
        <v>29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1" t="str">
        <f t="shared" si="4"/>
        <v>January</v>
      </c>
      <c r="M301" s="2">
        <v>0.43125000000000002</v>
      </c>
      <c r="N301" t="s">
        <v>29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1" t="str">
        <f t="shared" si="4"/>
        <v>January</v>
      </c>
      <c r="M302" s="2">
        <v>0.75624999999999998</v>
      </c>
      <c r="N302" t="s">
        <v>33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1" t="str">
        <f t="shared" si="4"/>
        <v>March</v>
      </c>
      <c r="M303" s="2">
        <v>0.69861111111111107</v>
      </c>
      <c r="N303" t="s">
        <v>33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1" t="str">
        <f t="shared" si="4"/>
        <v>February</v>
      </c>
      <c r="M304" s="2">
        <v>0.64652777777777781</v>
      </c>
      <c r="N304" t="s">
        <v>29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1" t="str">
        <f t="shared" si="4"/>
        <v>March</v>
      </c>
      <c r="M305" s="2">
        <v>0.71875</v>
      </c>
      <c r="N305" t="s">
        <v>33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1" t="str">
        <f t="shared" si="4"/>
        <v>February</v>
      </c>
      <c r="M306" s="2">
        <v>0.52013888888888893</v>
      </c>
      <c r="N306" t="s">
        <v>29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1" t="str">
        <f t="shared" si="4"/>
        <v>March</v>
      </c>
      <c r="M307" s="2">
        <v>0.84305555555555556</v>
      </c>
      <c r="N307" t="s">
        <v>23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1" t="str">
        <f t="shared" si="4"/>
        <v>March</v>
      </c>
      <c r="M308" s="2">
        <v>0.55694444444444446</v>
      </c>
      <c r="N308" t="s">
        <v>29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1" t="str">
        <f t="shared" si="4"/>
        <v>February</v>
      </c>
      <c r="M309" s="2">
        <v>0.71458333333333335</v>
      </c>
      <c r="N309" t="s">
        <v>29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1" t="str">
        <f t="shared" si="4"/>
        <v>March</v>
      </c>
      <c r="M310" s="2">
        <v>0.44444444444444442</v>
      </c>
      <c r="N310" t="s">
        <v>23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1" t="str">
        <f t="shared" si="4"/>
        <v>March</v>
      </c>
      <c r="M311" s="2">
        <v>0.73819444444444449</v>
      </c>
      <c r="N311" t="s">
        <v>29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1" t="str">
        <f t="shared" si="4"/>
        <v>January</v>
      </c>
      <c r="M312" s="2">
        <v>0.58611111111111114</v>
      </c>
      <c r="N312" t="s">
        <v>29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1" t="str">
        <f t="shared" si="4"/>
        <v>February</v>
      </c>
      <c r="M313" s="2">
        <v>0.79513888888888884</v>
      </c>
      <c r="N313" t="s">
        <v>23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1" t="str">
        <f t="shared" si="4"/>
        <v>February</v>
      </c>
      <c r="M314" s="2">
        <v>0.42222222222222222</v>
      </c>
      <c r="N314" t="s">
        <v>33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1" t="str">
        <f t="shared" si="4"/>
        <v>March</v>
      </c>
      <c r="M315" s="2">
        <v>0.55000000000000004</v>
      </c>
      <c r="N315" t="s">
        <v>29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1" t="str">
        <f t="shared" si="4"/>
        <v>February</v>
      </c>
      <c r="M316" s="2">
        <v>0.86875000000000002</v>
      </c>
      <c r="N316" t="s">
        <v>29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1" t="str">
        <f t="shared" si="4"/>
        <v>February</v>
      </c>
      <c r="M317" s="2">
        <v>0.72847222222222219</v>
      </c>
      <c r="N317" t="s">
        <v>29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1" t="str">
        <f t="shared" si="4"/>
        <v>February</v>
      </c>
      <c r="M318" s="2">
        <v>0.43402777777777779</v>
      </c>
      <c r="N318" t="s">
        <v>29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1" t="str">
        <f t="shared" si="4"/>
        <v>January</v>
      </c>
      <c r="M319" s="2">
        <v>0.48194444444444445</v>
      </c>
      <c r="N319" t="s">
        <v>29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1" t="str">
        <f t="shared" si="4"/>
        <v>March</v>
      </c>
      <c r="M320" s="2">
        <v>0.79027777777777775</v>
      </c>
      <c r="N320" t="s">
        <v>33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1" t="str">
        <f t="shared" si="4"/>
        <v>February</v>
      </c>
      <c r="M321" s="2">
        <v>0.68611111111111112</v>
      </c>
      <c r="N321" t="s">
        <v>23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1" t="str">
        <f t="shared" ref="L322:L385" si="5">TEXT(K322, "mmmm")</f>
        <v>February</v>
      </c>
      <c r="M322" s="2">
        <v>0.85138888888888886</v>
      </c>
      <c r="N322" t="s">
        <v>29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1" t="str">
        <f t="shared" si="5"/>
        <v>January</v>
      </c>
      <c r="M323" s="2">
        <v>0.63055555555555554</v>
      </c>
      <c r="N323" t="s">
        <v>29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1" t="str">
        <f t="shared" si="5"/>
        <v>February</v>
      </c>
      <c r="M324" s="2">
        <v>0.75208333333333333</v>
      </c>
      <c r="N324" t="s">
        <v>23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1" t="str">
        <f t="shared" si="5"/>
        <v>March</v>
      </c>
      <c r="M325" s="2">
        <v>0.55625000000000002</v>
      </c>
      <c r="N325" t="s">
        <v>29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1" t="str">
        <f t="shared" si="5"/>
        <v>January</v>
      </c>
      <c r="M326" s="2">
        <v>0.53333333333333333</v>
      </c>
      <c r="N326" t="s">
        <v>33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1" t="str">
        <f t="shared" si="5"/>
        <v>March</v>
      </c>
      <c r="M327" s="2">
        <v>0.82847222222222228</v>
      </c>
      <c r="N327" t="s">
        <v>23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1" t="str">
        <f t="shared" si="5"/>
        <v>March</v>
      </c>
      <c r="M328" s="2">
        <v>0.79791666666666672</v>
      </c>
      <c r="N328" t="s">
        <v>29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1" t="str">
        <f t="shared" si="5"/>
        <v>March</v>
      </c>
      <c r="M329" s="2">
        <v>0.6875</v>
      </c>
      <c r="N329" t="s">
        <v>29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1" t="str">
        <f t="shared" si="5"/>
        <v>January</v>
      </c>
      <c r="M330" s="2">
        <v>0.42430555555555555</v>
      </c>
      <c r="N330" t="s">
        <v>33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1" t="str">
        <f t="shared" si="5"/>
        <v>March</v>
      </c>
      <c r="M331" s="2">
        <v>0.54652777777777772</v>
      </c>
      <c r="N331" t="s">
        <v>29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1" t="str">
        <f t="shared" si="5"/>
        <v>February</v>
      </c>
      <c r="M332" s="2">
        <v>0.78333333333333333</v>
      </c>
      <c r="N332" t="s">
        <v>29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1" t="str">
        <f t="shared" si="5"/>
        <v>February</v>
      </c>
      <c r="M333" s="2">
        <v>0.7270833333333333</v>
      </c>
      <c r="N333" t="s">
        <v>33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1" t="str">
        <f t="shared" si="5"/>
        <v>February</v>
      </c>
      <c r="M334" s="2">
        <v>0.66597222222222219</v>
      </c>
      <c r="N334" t="s">
        <v>29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1" t="str">
        <f t="shared" si="5"/>
        <v>March</v>
      </c>
      <c r="M335" s="2">
        <v>0.47291666666666665</v>
      </c>
      <c r="N335" t="s">
        <v>33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1" t="str">
        <f t="shared" si="5"/>
        <v>March</v>
      </c>
      <c r="M336" s="2">
        <v>0.57499999999999996</v>
      </c>
      <c r="N336" t="s">
        <v>23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1" t="str">
        <f t="shared" si="5"/>
        <v>March</v>
      </c>
      <c r="M337" s="2">
        <v>0.4284722222222222</v>
      </c>
      <c r="N337" t="s">
        <v>33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1" t="str">
        <f t="shared" si="5"/>
        <v>March</v>
      </c>
      <c r="M338" s="2">
        <v>0.65902777777777777</v>
      </c>
      <c r="N338" t="s">
        <v>23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1" t="str">
        <f t="shared" si="5"/>
        <v>February</v>
      </c>
      <c r="M339" s="2">
        <v>0.54305555555555551</v>
      </c>
      <c r="N339" t="s">
        <v>29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1" t="str">
        <f t="shared" si="5"/>
        <v>March</v>
      </c>
      <c r="M340" s="2">
        <v>0.54027777777777775</v>
      </c>
      <c r="N340" t="s">
        <v>33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1" t="str">
        <f t="shared" si="5"/>
        <v>February</v>
      </c>
      <c r="M341" s="2">
        <v>0.6430555555555556</v>
      </c>
      <c r="N341" t="s">
        <v>33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1" t="str">
        <f t="shared" si="5"/>
        <v>February</v>
      </c>
      <c r="M342" s="2">
        <v>0.76597222222222228</v>
      </c>
      <c r="N342" t="s">
        <v>33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1" t="str">
        <f t="shared" si="5"/>
        <v>March</v>
      </c>
      <c r="M343" s="2">
        <v>0.79583333333333328</v>
      </c>
      <c r="N343" t="s">
        <v>23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1" t="str">
        <f t="shared" si="5"/>
        <v>February</v>
      </c>
      <c r="M344" s="2">
        <v>0.84791666666666665</v>
      </c>
      <c r="N344" t="s">
        <v>29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1" t="str">
        <f t="shared" si="5"/>
        <v>January</v>
      </c>
      <c r="M345" s="2">
        <v>0.68333333333333335</v>
      </c>
      <c r="N345" t="s">
        <v>23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1" t="str">
        <f t="shared" si="5"/>
        <v>February</v>
      </c>
      <c r="M346" s="2">
        <v>0.62777777777777777</v>
      </c>
      <c r="N346" t="s">
        <v>29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1" t="str">
        <f t="shared" si="5"/>
        <v>February</v>
      </c>
      <c r="M347" s="2">
        <v>0.67361111111111116</v>
      </c>
      <c r="N347" t="s">
        <v>23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1" t="str">
        <f t="shared" si="5"/>
        <v>February</v>
      </c>
      <c r="M348" s="2">
        <v>0.50972222222222219</v>
      </c>
      <c r="N348" t="s">
        <v>29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1" t="str">
        <f t="shared" si="5"/>
        <v>January</v>
      </c>
      <c r="M349" s="2">
        <v>0.42569444444444443</v>
      </c>
      <c r="N349" t="s">
        <v>29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1" t="str">
        <f t="shared" si="5"/>
        <v>March</v>
      </c>
      <c r="M350" s="2">
        <v>0.73472222222222228</v>
      </c>
      <c r="N350" t="s">
        <v>29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1" t="str">
        <f t="shared" si="5"/>
        <v>February</v>
      </c>
      <c r="M351" s="2">
        <v>0.46250000000000002</v>
      </c>
      <c r="N351" t="s">
        <v>33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1" t="str">
        <f t="shared" si="5"/>
        <v>February</v>
      </c>
      <c r="M352" s="2">
        <v>0.62013888888888891</v>
      </c>
      <c r="N352" t="s">
        <v>33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1" t="str">
        <f t="shared" si="5"/>
        <v>January</v>
      </c>
      <c r="M353" s="2">
        <v>0.76527777777777772</v>
      </c>
      <c r="N353" t="s">
        <v>29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1" t="str">
        <f t="shared" si="5"/>
        <v>March</v>
      </c>
      <c r="M354" s="2">
        <v>0.79305555555555551</v>
      </c>
      <c r="N354" t="s">
        <v>33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1" t="str">
        <f t="shared" si="5"/>
        <v>March</v>
      </c>
      <c r="M355" s="2">
        <v>0.59444444444444444</v>
      </c>
      <c r="N355" t="s">
        <v>29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1" t="str">
        <f t="shared" si="5"/>
        <v>March</v>
      </c>
      <c r="M356" s="2">
        <v>0.65555555555555556</v>
      </c>
      <c r="N356" t="s">
        <v>29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1" t="str">
        <f t="shared" si="5"/>
        <v>January</v>
      </c>
      <c r="M357" s="2">
        <v>0.51388888888888884</v>
      </c>
      <c r="N357" t="s">
        <v>33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1" t="str">
        <f t="shared" si="5"/>
        <v>March</v>
      </c>
      <c r="M358" s="2">
        <v>0.83402777777777781</v>
      </c>
      <c r="N358" t="s">
        <v>33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1" t="str">
        <f t="shared" si="5"/>
        <v>January</v>
      </c>
      <c r="M359" s="2">
        <v>0.57291666666666663</v>
      </c>
      <c r="N359" t="s">
        <v>29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1" t="str">
        <f t="shared" si="5"/>
        <v>March</v>
      </c>
      <c r="M360" s="2">
        <v>0.65277777777777779</v>
      </c>
      <c r="N360" t="s">
        <v>23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1" t="str">
        <f t="shared" si="5"/>
        <v>March</v>
      </c>
      <c r="M361" s="2">
        <v>0.70694444444444449</v>
      </c>
      <c r="N361" t="s">
        <v>29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1" t="str">
        <f t="shared" si="5"/>
        <v>February</v>
      </c>
      <c r="M362" s="2">
        <v>0.46666666666666667</v>
      </c>
      <c r="N362" t="s">
        <v>33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1" t="str">
        <f t="shared" si="5"/>
        <v>February</v>
      </c>
      <c r="M363" s="2">
        <v>0.6333333333333333</v>
      </c>
      <c r="N363" t="s">
        <v>29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1" t="str">
        <f t="shared" si="5"/>
        <v>March</v>
      </c>
      <c r="M364" s="2">
        <v>0.85902777777777772</v>
      </c>
      <c r="N364" t="s">
        <v>23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1" t="str">
        <f t="shared" si="5"/>
        <v>January</v>
      </c>
      <c r="M365" s="2">
        <v>0.73888888888888893</v>
      </c>
      <c r="N365" t="s">
        <v>29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1" t="str">
        <f t="shared" si="5"/>
        <v>February</v>
      </c>
      <c r="M366" s="2">
        <v>0.68263888888888891</v>
      </c>
      <c r="N366" t="s">
        <v>29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1" t="str">
        <f t="shared" si="5"/>
        <v>January</v>
      </c>
      <c r="M367" s="2">
        <v>0.5083333333333333</v>
      </c>
      <c r="N367" t="s">
        <v>29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1" t="str">
        <f t="shared" si="5"/>
        <v>March</v>
      </c>
      <c r="M368" s="2">
        <v>0.81458333333333333</v>
      </c>
      <c r="N368" t="s">
        <v>29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1" t="str">
        <f t="shared" si="5"/>
        <v>March</v>
      </c>
      <c r="M369" s="2">
        <v>0.43680555555555556</v>
      </c>
      <c r="N369" t="s">
        <v>29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1" t="str">
        <f t="shared" si="5"/>
        <v>January</v>
      </c>
      <c r="M370" s="2">
        <v>0.60277777777777775</v>
      </c>
      <c r="N370" t="s">
        <v>29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1" t="str">
        <f t="shared" si="5"/>
        <v>March</v>
      </c>
      <c r="M371" s="2">
        <v>0.53194444444444444</v>
      </c>
      <c r="N371" t="s">
        <v>33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1" t="str">
        <f t="shared" si="5"/>
        <v>February</v>
      </c>
      <c r="M372" s="2">
        <v>0.81944444444444442</v>
      </c>
      <c r="N372" t="s">
        <v>29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1" t="str">
        <f t="shared" si="5"/>
        <v>January</v>
      </c>
      <c r="M373" s="2">
        <v>0.81874999999999998</v>
      </c>
      <c r="N373" t="s">
        <v>33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1" t="str">
        <f t="shared" si="5"/>
        <v>March</v>
      </c>
      <c r="M374" s="2">
        <v>0.74583333333333335</v>
      </c>
      <c r="N374" t="s">
        <v>23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1" t="str">
        <f t="shared" si="5"/>
        <v>January</v>
      </c>
      <c r="M375" s="2">
        <v>0.51736111111111116</v>
      </c>
      <c r="N375" t="s">
        <v>29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1" t="str">
        <f t="shared" si="5"/>
        <v>January</v>
      </c>
      <c r="M376" s="2">
        <v>0.69930555555555551</v>
      </c>
      <c r="N376" t="s">
        <v>33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1" t="str">
        <f t="shared" si="5"/>
        <v>January</v>
      </c>
      <c r="M377" s="2">
        <v>0.53611111111111109</v>
      </c>
      <c r="N377" t="s">
        <v>23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1" t="str">
        <f t="shared" si="5"/>
        <v>January</v>
      </c>
      <c r="M378" s="2">
        <v>0.82638888888888884</v>
      </c>
      <c r="N378" t="s">
        <v>33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1" t="str">
        <f t="shared" si="5"/>
        <v>February</v>
      </c>
      <c r="M379" s="2">
        <v>0.76180555555555551</v>
      </c>
      <c r="N379" t="s">
        <v>23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1" t="str">
        <f t="shared" si="5"/>
        <v>February</v>
      </c>
      <c r="M380" s="2">
        <v>0.72222222222222221</v>
      </c>
      <c r="N380" t="s">
        <v>23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1" t="str">
        <f t="shared" si="5"/>
        <v>January</v>
      </c>
      <c r="M381" s="2">
        <v>0.56388888888888888</v>
      </c>
      <c r="N381" t="s">
        <v>33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1" t="str">
        <f t="shared" si="5"/>
        <v>January</v>
      </c>
      <c r="M382" s="2">
        <v>0.44236111111111109</v>
      </c>
      <c r="N382" t="s">
        <v>33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1" t="str">
        <f t="shared" si="5"/>
        <v>March</v>
      </c>
      <c r="M383" s="2">
        <v>0.60763888888888884</v>
      </c>
      <c r="N383" t="s">
        <v>29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1" t="str">
        <f t="shared" si="5"/>
        <v>January</v>
      </c>
      <c r="M384" s="2">
        <v>0.50624999999999998</v>
      </c>
      <c r="N384" t="s">
        <v>29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1" t="str">
        <f t="shared" si="5"/>
        <v>March</v>
      </c>
      <c r="M385" s="2">
        <v>0.64722222222222225</v>
      </c>
      <c r="N385" t="s">
        <v>23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1" t="str">
        <f t="shared" ref="L386:L449" si="6">TEXT(K386, "mmmm")</f>
        <v>January</v>
      </c>
      <c r="M386" s="2">
        <v>0.58194444444444449</v>
      </c>
      <c r="N386" t="s">
        <v>23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1" t="str">
        <f t="shared" si="6"/>
        <v>January</v>
      </c>
      <c r="M387" s="2">
        <v>0.55486111111111114</v>
      </c>
      <c r="N387" t="s">
        <v>29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1" t="str">
        <f t="shared" si="6"/>
        <v>March</v>
      </c>
      <c r="M388" s="2">
        <v>0.56736111111111109</v>
      </c>
      <c r="N388" t="s">
        <v>29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1" t="str">
        <f t="shared" si="6"/>
        <v>February</v>
      </c>
      <c r="M389" s="2">
        <v>0.7006944444444444</v>
      </c>
      <c r="N389" t="s">
        <v>33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1" t="str">
        <f t="shared" si="6"/>
        <v>January</v>
      </c>
      <c r="M390" s="2">
        <v>0.62152777777777779</v>
      </c>
      <c r="N390" t="s">
        <v>23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1" t="str">
        <f t="shared" si="6"/>
        <v>March</v>
      </c>
      <c r="M391" s="2">
        <v>0.58611111111111114</v>
      </c>
      <c r="N391" t="s">
        <v>33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1" t="str">
        <f t="shared" si="6"/>
        <v>February</v>
      </c>
      <c r="M392" s="2">
        <v>0.52152777777777781</v>
      </c>
      <c r="N392" t="s">
        <v>29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1" t="str">
        <f t="shared" si="6"/>
        <v>January</v>
      </c>
      <c r="M393" s="2">
        <v>0.61875000000000002</v>
      </c>
      <c r="N393" t="s">
        <v>29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1" t="str">
        <f t="shared" si="6"/>
        <v>February</v>
      </c>
      <c r="M394" s="2">
        <v>0.76875000000000004</v>
      </c>
      <c r="N394" t="s">
        <v>23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1" t="str">
        <f t="shared" si="6"/>
        <v>March</v>
      </c>
      <c r="M395" s="2">
        <v>0.53125</v>
      </c>
      <c r="N395" t="s">
        <v>33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1" t="str">
        <f t="shared" si="6"/>
        <v>March</v>
      </c>
      <c r="M396" s="2">
        <v>0.44166666666666665</v>
      </c>
      <c r="N396" t="s">
        <v>23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1" t="str">
        <f t="shared" si="6"/>
        <v>January</v>
      </c>
      <c r="M397" s="2">
        <v>0.85833333333333328</v>
      </c>
      <c r="N397" t="s">
        <v>23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1" t="str">
        <f t="shared" si="6"/>
        <v>March</v>
      </c>
      <c r="M398" s="2">
        <v>0.59444444444444444</v>
      </c>
      <c r="N398" t="s">
        <v>23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1" t="str">
        <f t="shared" si="6"/>
        <v>March</v>
      </c>
      <c r="M399" s="2">
        <v>0.43472222222222223</v>
      </c>
      <c r="N399" t="s">
        <v>29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1" t="str">
        <f t="shared" si="6"/>
        <v>March</v>
      </c>
      <c r="M400" s="2">
        <v>0.5625</v>
      </c>
      <c r="N400" t="s">
        <v>33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1" t="str">
        <f t="shared" si="6"/>
        <v>March</v>
      </c>
      <c r="M401" s="2">
        <v>0.68611111111111112</v>
      </c>
      <c r="N401" t="s">
        <v>29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1" t="str">
        <f t="shared" si="6"/>
        <v>March</v>
      </c>
      <c r="M402" s="2">
        <v>0.84583333333333333</v>
      </c>
      <c r="N402" t="s">
        <v>33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1" t="str">
        <f t="shared" si="6"/>
        <v>March</v>
      </c>
      <c r="M403" s="2">
        <v>0.83611111111111114</v>
      </c>
      <c r="N403" t="s">
        <v>33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1" t="str">
        <f t="shared" si="6"/>
        <v>February</v>
      </c>
      <c r="M404" s="2">
        <v>0.56805555555555554</v>
      </c>
      <c r="N404" t="s">
        <v>23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1" t="str">
        <f t="shared" si="6"/>
        <v>February</v>
      </c>
      <c r="M405" s="2">
        <v>0.4465277777777778</v>
      </c>
      <c r="N405" t="s">
        <v>23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1" t="str">
        <f t="shared" si="6"/>
        <v>February</v>
      </c>
      <c r="M406" s="2">
        <v>0.72916666666666663</v>
      </c>
      <c r="N406" t="s">
        <v>23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1" t="str">
        <f t="shared" si="6"/>
        <v>January</v>
      </c>
      <c r="M407" s="2">
        <v>0.64444444444444449</v>
      </c>
      <c r="N407" t="s">
        <v>33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1" t="str">
        <f t="shared" si="6"/>
        <v>January</v>
      </c>
      <c r="M408" s="2">
        <v>0.79652777777777772</v>
      </c>
      <c r="N408" t="s">
        <v>33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1" t="str">
        <f t="shared" si="6"/>
        <v>January</v>
      </c>
      <c r="M409" s="2">
        <v>0.79236111111111107</v>
      </c>
      <c r="N409" t="s">
        <v>29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1" t="str">
        <f t="shared" si="6"/>
        <v>March</v>
      </c>
      <c r="M410" s="2">
        <v>0.82499999999999996</v>
      </c>
      <c r="N410" t="s">
        <v>23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1" t="str">
        <f t="shared" si="6"/>
        <v>January</v>
      </c>
      <c r="M411" s="2">
        <v>0.80833333333333335</v>
      </c>
      <c r="N411" t="s">
        <v>23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1" t="str">
        <f t="shared" si="6"/>
        <v>January</v>
      </c>
      <c r="M412" s="2">
        <v>0.54166666666666663</v>
      </c>
      <c r="N412" t="s">
        <v>29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1" t="str">
        <f t="shared" si="6"/>
        <v>January</v>
      </c>
      <c r="M413" s="2">
        <v>0.60347222222222219</v>
      </c>
      <c r="N413" t="s">
        <v>23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1" t="str">
        <f t="shared" si="6"/>
        <v>January</v>
      </c>
      <c r="M414" s="2">
        <v>0.55625000000000002</v>
      </c>
      <c r="N414" t="s">
        <v>29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1" t="str">
        <f t="shared" si="6"/>
        <v>March</v>
      </c>
      <c r="M415" s="2">
        <v>0.78819444444444442</v>
      </c>
      <c r="N415" t="s">
        <v>23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1" t="str">
        <f t="shared" si="6"/>
        <v>March</v>
      </c>
      <c r="M416" s="2">
        <v>0.81666666666666665</v>
      </c>
      <c r="N416" t="s">
        <v>23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1" t="str">
        <f t="shared" si="6"/>
        <v>January</v>
      </c>
      <c r="M417" s="2">
        <v>0.68611111111111112</v>
      </c>
      <c r="N417" t="s">
        <v>23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1" t="str">
        <f t="shared" si="6"/>
        <v>January</v>
      </c>
      <c r="M418" s="2">
        <v>0.57499999999999996</v>
      </c>
      <c r="N418" t="s">
        <v>33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1" t="str">
        <f t="shared" si="6"/>
        <v>January</v>
      </c>
      <c r="M419" s="2">
        <v>0.45624999999999999</v>
      </c>
      <c r="N419" t="s">
        <v>23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1" t="str">
        <f t="shared" si="6"/>
        <v>January</v>
      </c>
      <c r="M420" s="2">
        <v>0.71736111111111112</v>
      </c>
      <c r="N420" t="s">
        <v>23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1" t="str">
        <f t="shared" si="6"/>
        <v>February</v>
      </c>
      <c r="M421" s="2">
        <v>0.43263888888888891</v>
      </c>
      <c r="N421" t="s">
        <v>29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1" t="str">
        <f t="shared" si="6"/>
        <v>March</v>
      </c>
      <c r="M422" s="2">
        <v>0.58125000000000004</v>
      </c>
      <c r="N422" t="s">
        <v>23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1" t="str">
        <f t="shared" si="6"/>
        <v>January</v>
      </c>
      <c r="M423" s="2">
        <v>0.56180555555555556</v>
      </c>
      <c r="N423" t="s">
        <v>29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1" t="str">
        <f t="shared" si="6"/>
        <v>February</v>
      </c>
      <c r="M424" s="2">
        <v>0.54166666666666663</v>
      </c>
      <c r="N424" t="s">
        <v>33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1" t="str">
        <f t="shared" si="6"/>
        <v>March</v>
      </c>
      <c r="M425" s="2">
        <v>0.8208333333333333</v>
      </c>
      <c r="N425" t="s">
        <v>33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1" t="str">
        <f t="shared" si="6"/>
        <v>March</v>
      </c>
      <c r="M426" s="2">
        <v>0.65</v>
      </c>
      <c r="N426" t="s">
        <v>29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1" t="str">
        <f t="shared" si="6"/>
        <v>January</v>
      </c>
      <c r="M427" s="2">
        <v>0.56944444444444442</v>
      </c>
      <c r="N427" t="s">
        <v>29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1" t="str">
        <f t="shared" si="6"/>
        <v>January</v>
      </c>
      <c r="M428" s="2">
        <v>0.75069444444444444</v>
      </c>
      <c r="N428" t="s">
        <v>29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1" t="str">
        <f t="shared" si="6"/>
        <v>March</v>
      </c>
      <c r="M429" s="2">
        <v>0.57847222222222228</v>
      </c>
      <c r="N429" t="s">
        <v>33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1" t="str">
        <f t="shared" si="6"/>
        <v>February</v>
      </c>
      <c r="M430" s="2">
        <v>0.7270833333333333</v>
      </c>
      <c r="N430" t="s">
        <v>29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1" t="str">
        <f t="shared" si="6"/>
        <v>March</v>
      </c>
      <c r="M431" s="2">
        <v>0.45347222222222222</v>
      </c>
      <c r="N431" t="s">
        <v>23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1" t="str">
        <f t="shared" si="6"/>
        <v>January</v>
      </c>
      <c r="M432" s="2">
        <v>0.82499999999999996</v>
      </c>
      <c r="N432" t="s">
        <v>33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1" t="str">
        <f t="shared" si="6"/>
        <v>March</v>
      </c>
      <c r="M433" s="2">
        <v>0.70347222222222228</v>
      </c>
      <c r="N433" t="s">
        <v>23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1" t="str">
        <f t="shared" si="6"/>
        <v>January</v>
      </c>
      <c r="M434" s="2">
        <v>0.80138888888888893</v>
      </c>
      <c r="N434" t="s">
        <v>23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1" t="str">
        <f t="shared" si="6"/>
        <v>March</v>
      </c>
      <c r="M435" s="2">
        <v>0.60833333333333328</v>
      </c>
      <c r="N435" t="s">
        <v>33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1" t="str">
        <f t="shared" si="6"/>
        <v>February</v>
      </c>
      <c r="M436" s="2">
        <v>0.7631944444444444</v>
      </c>
      <c r="N436" t="s">
        <v>33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1" t="str">
        <f t="shared" si="6"/>
        <v>March</v>
      </c>
      <c r="M437" s="2">
        <v>0.79791666666666672</v>
      </c>
      <c r="N437" t="s">
        <v>23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1" t="str">
        <f t="shared" si="6"/>
        <v>January</v>
      </c>
      <c r="M438" s="2">
        <v>0.70208333333333328</v>
      </c>
      <c r="N438" t="s">
        <v>23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1" t="str">
        <f t="shared" si="6"/>
        <v>March</v>
      </c>
      <c r="M439" s="2">
        <v>0.65069444444444446</v>
      </c>
      <c r="N439" t="s">
        <v>33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1" t="str">
        <f t="shared" si="6"/>
        <v>March</v>
      </c>
      <c r="M440" s="2">
        <v>0.84375</v>
      </c>
      <c r="N440" t="s">
        <v>23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1" t="str">
        <f t="shared" si="6"/>
        <v>February</v>
      </c>
      <c r="M441" s="2">
        <v>0.60972222222222228</v>
      </c>
      <c r="N441" t="s">
        <v>33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1" t="str">
        <f t="shared" si="6"/>
        <v>January</v>
      </c>
      <c r="M442" s="2">
        <v>0.80902777777777779</v>
      </c>
      <c r="N442" t="s">
        <v>29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1" t="str">
        <f t="shared" si="6"/>
        <v>March</v>
      </c>
      <c r="M443" s="2">
        <v>0.81597222222222221</v>
      </c>
      <c r="N443" t="s">
        <v>33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1" t="str">
        <f t="shared" si="6"/>
        <v>January</v>
      </c>
      <c r="M444" s="2">
        <v>0.65416666666666667</v>
      </c>
      <c r="N444" t="s">
        <v>33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1" t="str">
        <f t="shared" si="6"/>
        <v>January</v>
      </c>
      <c r="M445" s="2">
        <v>0.59097222222222223</v>
      </c>
      <c r="N445" t="s">
        <v>23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1" t="str">
        <f t="shared" si="6"/>
        <v>January</v>
      </c>
      <c r="M446" s="2">
        <v>0.4465277777777778</v>
      </c>
      <c r="N446" t="s">
        <v>29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1" t="str">
        <f t="shared" si="6"/>
        <v>January</v>
      </c>
      <c r="M447" s="2">
        <v>0.74861111111111112</v>
      </c>
      <c r="N447" t="s">
        <v>33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1" t="str">
        <f t="shared" si="6"/>
        <v>February</v>
      </c>
      <c r="M448" s="2">
        <v>0.47638888888888886</v>
      </c>
      <c r="N448" t="s">
        <v>33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1" t="str">
        <f t="shared" si="6"/>
        <v>March</v>
      </c>
      <c r="M449" s="2">
        <v>0.73472222222222228</v>
      </c>
      <c r="N449" t="s">
        <v>33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1" t="str">
        <f t="shared" ref="L450:L513" si="7">TEXT(K450, "mmmm")</f>
        <v>January</v>
      </c>
      <c r="M450" s="2">
        <v>0.83819444444444446</v>
      </c>
      <c r="N450" t="s">
        <v>33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1" t="str">
        <f t="shared" si="7"/>
        <v>March</v>
      </c>
      <c r="M451" s="2">
        <v>0.4597222222222222</v>
      </c>
      <c r="N451" t="s">
        <v>33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1" t="str">
        <f t="shared" si="7"/>
        <v>January</v>
      </c>
      <c r="M452" s="2">
        <v>0.79652777777777772</v>
      </c>
      <c r="N452" t="s">
        <v>29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1" t="str">
        <f t="shared" si="7"/>
        <v>January</v>
      </c>
      <c r="M453" s="2">
        <v>0.78472222222222221</v>
      </c>
      <c r="N453" t="s">
        <v>29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1" t="str">
        <f t="shared" si="7"/>
        <v>March</v>
      </c>
      <c r="M454" s="2">
        <v>0.52986111111111112</v>
      </c>
      <c r="N454" t="s">
        <v>23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1" t="str">
        <f t="shared" si="7"/>
        <v>March</v>
      </c>
      <c r="M455" s="2">
        <v>0.63124999999999998</v>
      </c>
      <c r="N455" t="s">
        <v>23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1" t="str">
        <f t="shared" si="7"/>
        <v>January</v>
      </c>
      <c r="M456" s="2">
        <v>0.57430555555555551</v>
      </c>
      <c r="N456" t="s">
        <v>29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1" t="str">
        <f t="shared" si="7"/>
        <v>February</v>
      </c>
      <c r="M457" s="2">
        <v>0.70763888888888893</v>
      </c>
      <c r="N457" t="s">
        <v>29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1" t="str">
        <f t="shared" si="7"/>
        <v>February</v>
      </c>
      <c r="M458" s="2">
        <v>0.59375</v>
      </c>
      <c r="N458" t="s">
        <v>33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1" t="str">
        <f t="shared" si="7"/>
        <v>February</v>
      </c>
      <c r="M459" s="2">
        <v>0.85</v>
      </c>
      <c r="N459" t="s">
        <v>29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1" t="str">
        <f t="shared" si="7"/>
        <v>January</v>
      </c>
      <c r="M460" s="2">
        <v>0.58194444444444449</v>
      </c>
      <c r="N460" t="s">
        <v>29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1" t="str">
        <f t="shared" si="7"/>
        <v>February</v>
      </c>
      <c r="M461" s="2">
        <v>0.70277777777777772</v>
      </c>
      <c r="N461" t="s">
        <v>33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1" t="str">
        <f t="shared" si="7"/>
        <v>February</v>
      </c>
      <c r="M462" s="2">
        <v>0.6381944444444444</v>
      </c>
      <c r="N462" t="s">
        <v>29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1" t="str">
        <f t="shared" si="7"/>
        <v>March</v>
      </c>
      <c r="M463" s="2">
        <v>0.51736111111111116</v>
      </c>
      <c r="N463" t="s">
        <v>33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1" t="str">
        <f t="shared" si="7"/>
        <v>February</v>
      </c>
      <c r="M464" s="2">
        <v>0.41805555555555557</v>
      </c>
      <c r="N464" t="s">
        <v>29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1" t="str">
        <f t="shared" si="7"/>
        <v>March</v>
      </c>
      <c r="M465" s="2">
        <v>0.79027777777777775</v>
      </c>
      <c r="N465" t="s">
        <v>29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1" t="str">
        <f t="shared" si="7"/>
        <v>March</v>
      </c>
      <c r="M466" s="2">
        <v>0.64652777777777781</v>
      </c>
      <c r="N466" t="s">
        <v>33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1" t="str">
        <f t="shared" si="7"/>
        <v>March</v>
      </c>
      <c r="M467" s="2">
        <v>0.47361111111111109</v>
      </c>
      <c r="N467" t="s">
        <v>33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1" t="str">
        <f t="shared" si="7"/>
        <v>February</v>
      </c>
      <c r="M468" s="2">
        <v>0.55000000000000004</v>
      </c>
      <c r="N468" t="s">
        <v>33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1" t="str">
        <f t="shared" si="7"/>
        <v>March</v>
      </c>
      <c r="M469" s="2">
        <v>0.7729166666666667</v>
      </c>
      <c r="N469" t="s">
        <v>29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1" t="str">
        <f t="shared" si="7"/>
        <v>February</v>
      </c>
      <c r="M470" s="2">
        <v>0.41805555555555557</v>
      </c>
      <c r="N470" t="s">
        <v>23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1" t="str">
        <f t="shared" si="7"/>
        <v>February</v>
      </c>
      <c r="M471" s="2">
        <v>0.47291666666666665</v>
      </c>
      <c r="N471" t="s">
        <v>29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1" t="str">
        <f t="shared" si="7"/>
        <v>January</v>
      </c>
      <c r="M472" s="2">
        <v>0.50694444444444442</v>
      </c>
      <c r="N472" t="s">
        <v>23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1" t="str">
        <f t="shared" si="7"/>
        <v>January</v>
      </c>
      <c r="M473" s="2">
        <v>0.4861111111111111</v>
      </c>
      <c r="N473" t="s">
        <v>29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1" t="str">
        <f t="shared" si="7"/>
        <v>February</v>
      </c>
      <c r="M474" s="2">
        <v>0.77152777777777781</v>
      </c>
      <c r="N474" t="s">
        <v>33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1" t="str">
        <f t="shared" si="7"/>
        <v>March</v>
      </c>
      <c r="M475" s="2">
        <v>0.74861111111111112</v>
      </c>
      <c r="N475" t="s">
        <v>29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1" t="str">
        <f t="shared" si="7"/>
        <v>March</v>
      </c>
      <c r="M476" s="2">
        <v>0.71111111111111114</v>
      </c>
      <c r="N476" t="s">
        <v>29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1" t="str">
        <f t="shared" si="7"/>
        <v>February</v>
      </c>
      <c r="M477" s="2">
        <v>0.85763888888888884</v>
      </c>
      <c r="N477" t="s">
        <v>33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1" t="str">
        <f t="shared" si="7"/>
        <v>March</v>
      </c>
      <c r="M478" s="2">
        <v>0.67361111111111116</v>
      </c>
      <c r="N478" t="s">
        <v>33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1" t="str">
        <f t="shared" si="7"/>
        <v>March</v>
      </c>
      <c r="M479" s="2">
        <v>0.70416666666666672</v>
      </c>
      <c r="N479" t="s">
        <v>23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1" t="str">
        <f t="shared" si="7"/>
        <v>March</v>
      </c>
      <c r="M480" s="2">
        <v>0.42430555555555555</v>
      </c>
      <c r="N480" t="s">
        <v>23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1" t="str">
        <f t="shared" si="7"/>
        <v>January</v>
      </c>
      <c r="M481" s="2">
        <v>0.47638888888888886</v>
      </c>
      <c r="N481" t="s">
        <v>23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1" t="str">
        <f t="shared" si="7"/>
        <v>February</v>
      </c>
      <c r="M482" s="2">
        <v>0.85347222222222219</v>
      </c>
      <c r="N482" t="s">
        <v>29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1" t="str">
        <f t="shared" si="7"/>
        <v>February</v>
      </c>
      <c r="M483" s="2">
        <v>0.5083333333333333</v>
      </c>
      <c r="N483" t="s">
        <v>29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1" t="str">
        <f t="shared" si="7"/>
        <v>January</v>
      </c>
      <c r="M484" s="2">
        <v>0.54513888888888884</v>
      </c>
      <c r="N484" t="s">
        <v>23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1" t="str">
        <f t="shared" si="7"/>
        <v>February</v>
      </c>
      <c r="M485" s="2">
        <v>0.67986111111111114</v>
      </c>
      <c r="N485" t="s">
        <v>29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1" t="str">
        <f t="shared" si="7"/>
        <v>January</v>
      </c>
      <c r="M486" s="2">
        <v>0.82499999999999996</v>
      </c>
      <c r="N486" t="s">
        <v>33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1" t="str">
        <f t="shared" si="7"/>
        <v>March</v>
      </c>
      <c r="M487" s="2">
        <v>0.64236111111111116</v>
      </c>
      <c r="N487" t="s">
        <v>23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1" t="str">
        <f t="shared" si="7"/>
        <v>February</v>
      </c>
      <c r="M488" s="2">
        <v>0.61250000000000004</v>
      </c>
      <c r="N488" t="s">
        <v>29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1" t="str">
        <f t="shared" si="7"/>
        <v>March</v>
      </c>
      <c r="M489" s="2">
        <v>0.79097222222222219</v>
      </c>
      <c r="N489" t="s">
        <v>23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1" t="str">
        <f t="shared" si="7"/>
        <v>January</v>
      </c>
      <c r="M490" s="2">
        <v>0.86597222222222225</v>
      </c>
      <c r="N490" t="s">
        <v>29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1" t="str">
        <f t="shared" si="7"/>
        <v>February</v>
      </c>
      <c r="M491" s="2">
        <v>0.55625000000000002</v>
      </c>
      <c r="N491" t="s">
        <v>23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1" t="str">
        <f t="shared" si="7"/>
        <v>March</v>
      </c>
      <c r="M492" s="2">
        <v>0.82499999999999996</v>
      </c>
      <c r="N492" t="s">
        <v>23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1" t="str">
        <f t="shared" si="7"/>
        <v>March</v>
      </c>
      <c r="M493" s="2">
        <v>0.76388888888888884</v>
      </c>
      <c r="N493" t="s">
        <v>33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1" t="str">
        <f t="shared" si="7"/>
        <v>March</v>
      </c>
      <c r="M494" s="2">
        <v>0.85</v>
      </c>
      <c r="N494" t="s">
        <v>23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1" t="str">
        <f t="shared" si="7"/>
        <v>March</v>
      </c>
      <c r="M495" s="2">
        <v>0.57222222222222219</v>
      </c>
      <c r="N495" t="s">
        <v>33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1" t="str">
        <f t="shared" si="7"/>
        <v>February</v>
      </c>
      <c r="M496" s="2">
        <v>0.49166666666666664</v>
      </c>
      <c r="N496" t="s">
        <v>23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1" t="str">
        <f t="shared" si="7"/>
        <v>March</v>
      </c>
      <c r="M497" s="2">
        <v>0.59305555555555556</v>
      </c>
      <c r="N497" t="s">
        <v>29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1" t="str">
        <f t="shared" si="7"/>
        <v>January</v>
      </c>
      <c r="M498" s="2">
        <v>0.66041666666666665</v>
      </c>
      <c r="N498" t="s">
        <v>29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1" t="str">
        <f t="shared" si="7"/>
        <v>January</v>
      </c>
      <c r="M499" s="2">
        <v>0.47013888888888888</v>
      </c>
      <c r="N499" t="s">
        <v>29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1" t="str">
        <f t="shared" si="7"/>
        <v>January</v>
      </c>
      <c r="M500" s="2">
        <v>0.73333333333333328</v>
      </c>
      <c r="N500" t="s">
        <v>29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1" t="str">
        <f t="shared" si="7"/>
        <v>February</v>
      </c>
      <c r="M501" s="2">
        <v>0.65763888888888888</v>
      </c>
      <c r="N501" t="s">
        <v>29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1" t="str">
        <f t="shared" si="7"/>
        <v>February</v>
      </c>
      <c r="M502" s="2">
        <v>0.66180555555555554</v>
      </c>
      <c r="N502" t="s">
        <v>33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1" t="str">
        <f t="shared" si="7"/>
        <v>January</v>
      </c>
      <c r="M503" s="2">
        <v>0.52777777777777779</v>
      </c>
      <c r="N503" t="s">
        <v>23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1" t="str">
        <f t="shared" si="7"/>
        <v>January</v>
      </c>
      <c r="M504" s="2">
        <v>0.82499999999999996</v>
      </c>
      <c r="N504" t="s">
        <v>23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1" t="str">
        <f t="shared" si="7"/>
        <v>March</v>
      </c>
      <c r="M505" s="2">
        <v>0.74513888888888891</v>
      </c>
      <c r="N505" t="s">
        <v>29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1" t="str">
        <f t="shared" si="7"/>
        <v>February</v>
      </c>
      <c r="M506" s="2">
        <v>0.69166666666666665</v>
      </c>
      <c r="N506" t="s">
        <v>33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1" t="str">
        <f t="shared" si="7"/>
        <v>January</v>
      </c>
      <c r="M507" s="2">
        <v>0.87083333333333335</v>
      </c>
      <c r="N507" t="s">
        <v>23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1" t="str">
        <f t="shared" si="7"/>
        <v>January</v>
      </c>
      <c r="M508" s="2">
        <v>0.53472222222222221</v>
      </c>
      <c r="N508" t="s">
        <v>29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1" t="str">
        <f t="shared" si="7"/>
        <v>January</v>
      </c>
      <c r="M509" s="2">
        <v>0.45</v>
      </c>
      <c r="N509" t="s">
        <v>33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1" t="str">
        <f t="shared" si="7"/>
        <v>March</v>
      </c>
      <c r="M510" s="2">
        <v>0.60277777777777775</v>
      </c>
      <c r="N510" t="s">
        <v>29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1" t="str">
        <f t="shared" si="7"/>
        <v>February</v>
      </c>
      <c r="M511" s="2">
        <v>0.71875</v>
      </c>
      <c r="N511" t="s">
        <v>33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1" t="str">
        <f t="shared" si="7"/>
        <v>January</v>
      </c>
      <c r="M512" s="2">
        <v>0.75208333333333333</v>
      </c>
      <c r="N512" t="s">
        <v>33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1" t="str">
        <f t="shared" si="7"/>
        <v>January</v>
      </c>
      <c r="M513" s="2">
        <v>0.72847222222222219</v>
      </c>
      <c r="N513" t="s">
        <v>23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1" t="str">
        <f t="shared" ref="L514:L577" si="8">TEXT(K514, "mmmm")</f>
        <v>January</v>
      </c>
      <c r="M514" s="2">
        <v>0.75347222222222221</v>
      </c>
      <c r="N514" t="s">
        <v>23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1" t="str">
        <f t="shared" si="8"/>
        <v>March</v>
      </c>
      <c r="M515" s="2">
        <v>0.50486111111111109</v>
      </c>
      <c r="N515" t="s">
        <v>29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1" t="str">
        <f t="shared" si="8"/>
        <v>February</v>
      </c>
      <c r="M516" s="2">
        <v>0.8256944444444444</v>
      </c>
      <c r="N516" t="s">
        <v>33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1" t="str">
        <f t="shared" si="8"/>
        <v>March</v>
      </c>
      <c r="M517" s="2">
        <v>0.66111111111111109</v>
      </c>
      <c r="N517" t="s">
        <v>23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1" t="str">
        <f t="shared" si="8"/>
        <v>March</v>
      </c>
      <c r="M518" s="2">
        <v>0.7</v>
      </c>
      <c r="N518" t="s">
        <v>23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1" t="str">
        <f t="shared" si="8"/>
        <v>January</v>
      </c>
      <c r="M519" s="2">
        <v>0.86527777777777781</v>
      </c>
      <c r="N519" t="s">
        <v>33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1" t="str">
        <f t="shared" si="8"/>
        <v>March</v>
      </c>
      <c r="M520" s="2">
        <v>0.75972222222222219</v>
      </c>
      <c r="N520" t="s">
        <v>23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1" t="str">
        <f t="shared" si="8"/>
        <v>January</v>
      </c>
      <c r="M521" s="2">
        <v>0.62847222222222221</v>
      </c>
      <c r="N521" t="s">
        <v>33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1" t="str">
        <f t="shared" si="8"/>
        <v>March</v>
      </c>
      <c r="M522" s="2">
        <v>0.44027777777777777</v>
      </c>
      <c r="N522" t="s">
        <v>33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1" t="str">
        <f t="shared" si="8"/>
        <v>March</v>
      </c>
      <c r="M523" s="2">
        <v>0.47430555555555554</v>
      </c>
      <c r="N523" t="s">
        <v>29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1" t="str">
        <f t="shared" si="8"/>
        <v>February</v>
      </c>
      <c r="M524" s="2">
        <v>0.57986111111111116</v>
      </c>
      <c r="N524" t="s">
        <v>33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1" t="str">
        <f t="shared" si="8"/>
        <v>January</v>
      </c>
      <c r="M525" s="2">
        <v>0.48819444444444443</v>
      </c>
      <c r="N525" t="s">
        <v>29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1" t="str">
        <f t="shared" si="8"/>
        <v>January</v>
      </c>
      <c r="M526" s="2">
        <v>0.60833333333333328</v>
      </c>
      <c r="N526" t="s">
        <v>33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1" t="str">
        <f t="shared" si="8"/>
        <v>February</v>
      </c>
      <c r="M527" s="2">
        <v>0.66874999999999996</v>
      </c>
      <c r="N527" t="s">
        <v>23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1" t="str">
        <f t="shared" si="8"/>
        <v>January</v>
      </c>
      <c r="M528" s="2">
        <v>0.8354166666666667</v>
      </c>
      <c r="N528" t="s">
        <v>33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1" t="str">
        <f t="shared" si="8"/>
        <v>January</v>
      </c>
      <c r="M529" s="2">
        <v>0.62152777777777779</v>
      </c>
      <c r="N529" t="s">
        <v>23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1" t="str">
        <f t="shared" si="8"/>
        <v>February</v>
      </c>
      <c r="M530" s="2">
        <v>0.4777777777777778</v>
      </c>
      <c r="N530" t="s">
        <v>33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1" t="str">
        <f t="shared" si="8"/>
        <v>February</v>
      </c>
      <c r="M531" s="2">
        <v>0.82013888888888886</v>
      </c>
      <c r="N531" t="s">
        <v>29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1" t="str">
        <f t="shared" si="8"/>
        <v>February</v>
      </c>
      <c r="M532" s="2">
        <v>0.79236111111111107</v>
      </c>
      <c r="N532" t="s">
        <v>23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1" t="str">
        <f t="shared" si="8"/>
        <v>January</v>
      </c>
      <c r="M533" s="2">
        <v>0.75277777777777777</v>
      </c>
      <c r="N533" t="s">
        <v>33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1" t="str">
        <f t="shared" si="8"/>
        <v>February</v>
      </c>
      <c r="M534" s="2">
        <v>0.80555555555555558</v>
      </c>
      <c r="N534" t="s">
        <v>23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1" t="str">
        <f t="shared" si="8"/>
        <v>March</v>
      </c>
      <c r="M535" s="2">
        <v>0.43819444444444444</v>
      </c>
      <c r="N535" t="s">
        <v>23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1" t="str">
        <f t="shared" si="8"/>
        <v>March</v>
      </c>
      <c r="M536" s="2">
        <v>0.56111111111111112</v>
      </c>
      <c r="N536" t="s">
        <v>23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1" t="str">
        <f t="shared" si="8"/>
        <v>February</v>
      </c>
      <c r="M537" s="2">
        <v>0.48333333333333334</v>
      </c>
      <c r="N537" t="s">
        <v>23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1" t="str">
        <f t="shared" si="8"/>
        <v>January</v>
      </c>
      <c r="M538" s="2">
        <v>0.48055555555555557</v>
      </c>
      <c r="N538" t="s">
        <v>33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1" t="str">
        <f t="shared" si="8"/>
        <v>March</v>
      </c>
      <c r="M539" s="2">
        <v>0.48888888888888887</v>
      </c>
      <c r="N539" t="s">
        <v>23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1" t="str">
        <f t="shared" si="8"/>
        <v>February</v>
      </c>
      <c r="M540" s="2">
        <v>0.71944444444444444</v>
      </c>
      <c r="N540" t="s">
        <v>33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1" t="str">
        <f t="shared" si="8"/>
        <v>February</v>
      </c>
      <c r="M541" s="2">
        <v>0.77986111111111112</v>
      </c>
      <c r="N541" t="s">
        <v>23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1" t="str">
        <f t="shared" si="8"/>
        <v>January</v>
      </c>
      <c r="M542" s="2">
        <v>0.45833333333333331</v>
      </c>
      <c r="N542" t="s">
        <v>23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1" t="str">
        <f t="shared" si="8"/>
        <v>January</v>
      </c>
      <c r="M543" s="2">
        <v>0.4375</v>
      </c>
      <c r="N543" t="s">
        <v>33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1" t="str">
        <f t="shared" si="8"/>
        <v>February</v>
      </c>
      <c r="M544" s="2">
        <v>0.50972222222222219</v>
      </c>
      <c r="N544" t="s">
        <v>33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1" t="str">
        <f t="shared" si="8"/>
        <v>January</v>
      </c>
      <c r="M545" s="2">
        <v>0.69652777777777775</v>
      </c>
      <c r="N545" t="s">
        <v>33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1" t="str">
        <f t="shared" si="8"/>
        <v>January</v>
      </c>
      <c r="M546" s="2">
        <v>0.86111111111111116</v>
      </c>
      <c r="N546" t="s">
        <v>33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1" t="str">
        <f t="shared" si="8"/>
        <v>March</v>
      </c>
      <c r="M547" s="2">
        <v>0.56944444444444442</v>
      </c>
      <c r="N547" t="s">
        <v>23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1" t="str">
        <f t="shared" si="8"/>
        <v>January</v>
      </c>
      <c r="M548" s="2">
        <v>0.68263888888888891</v>
      </c>
      <c r="N548" t="s">
        <v>23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1" t="str">
        <f t="shared" si="8"/>
        <v>January</v>
      </c>
      <c r="M549" s="2">
        <v>0.50555555555555554</v>
      </c>
      <c r="N549" t="s">
        <v>33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1" t="str">
        <f t="shared" si="8"/>
        <v>January</v>
      </c>
      <c r="M550" s="2">
        <v>0.73958333333333337</v>
      </c>
      <c r="N550" t="s">
        <v>29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1" t="str">
        <f t="shared" si="8"/>
        <v>January</v>
      </c>
      <c r="M551" s="2">
        <v>0.43611111111111112</v>
      </c>
      <c r="N551" t="s">
        <v>29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1" t="str">
        <f t="shared" si="8"/>
        <v>February</v>
      </c>
      <c r="M552" s="2">
        <v>0.85486111111111107</v>
      </c>
      <c r="N552" t="s">
        <v>23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1" t="str">
        <f t="shared" si="8"/>
        <v>February</v>
      </c>
      <c r="M553" s="2">
        <v>0.45069444444444445</v>
      </c>
      <c r="N553" t="s">
        <v>29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1" t="str">
        <f t="shared" si="8"/>
        <v>February</v>
      </c>
      <c r="M554" s="2">
        <v>0.52361111111111114</v>
      </c>
      <c r="N554" t="s">
        <v>29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1" t="str">
        <f t="shared" si="8"/>
        <v>March</v>
      </c>
      <c r="M555" s="2">
        <v>0.43263888888888891</v>
      </c>
      <c r="N555" t="s">
        <v>33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1" t="str">
        <f t="shared" si="8"/>
        <v>March</v>
      </c>
      <c r="M556" s="2">
        <v>0.78541666666666665</v>
      </c>
      <c r="N556" t="s">
        <v>29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1" t="str">
        <f t="shared" si="8"/>
        <v>January</v>
      </c>
      <c r="M557" s="2">
        <v>0.57291666666666663</v>
      </c>
      <c r="N557" t="s">
        <v>33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1" t="str">
        <f t="shared" si="8"/>
        <v>February</v>
      </c>
      <c r="M558" s="2">
        <v>0.81805555555555554</v>
      </c>
      <c r="N558" t="s">
        <v>29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1" t="str">
        <f t="shared" si="8"/>
        <v>January</v>
      </c>
      <c r="M559" s="2">
        <v>0.84930555555555554</v>
      </c>
      <c r="N559" t="s">
        <v>23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1" t="str">
        <f t="shared" si="8"/>
        <v>January</v>
      </c>
      <c r="M560" s="2">
        <v>0.64166666666666672</v>
      </c>
      <c r="N560" t="s">
        <v>23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1" t="str">
        <f t="shared" si="8"/>
        <v>March</v>
      </c>
      <c r="M561" s="2">
        <v>0.70416666666666672</v>
      </c>
      <c r="N561" t="s">
        <v>23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1" t="str">
        <f t="shared" si="8"/>
        <v>March</v>
      </c>
      <c r="M562" s="2">
        <v>0.52222222222222225</v>
      </c>
      <c r="N562" t="s">
        <v>29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1" t="str">
        <f t="shared" si="8"/>
        <v>February</v>
      </c>
      <c r="M563" s="2">
        <v>0.65416666666666667</v>
      </c>
      <c r="N563" t="s">
        <v>33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1" t="str">
        <f t="shared" si="8"/>
        <v>January</v>
      </c>
      <c r="M564" s="2">
        <v>0.58194444444444449</v>
      </c>
      <c r="N564" t="s">
        <v>23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1" t="str">
        <f t="shared" si="8"/>
        <v>March</v>
      </c>
      <c r="M565" s="2">
        <v>0.63055555555555554</v>
      </c>
      <c r="N565" t="s">
        <v>23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1" t="str">
        <f t="shared" si="8"/>
        <v>March</v>
      </c>
      <c r="M566" s="2">
        <v>0.54305555555555551</v>
      </c>
      <c r="N566" t="s">
        <v>29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1" t="str">
        <f t="shared" si="8"/>
        <v>January</v>
      </c>
      <c r="M567" s="2">
        <v>0.54236111111111107</v>
      </c>
      <c r="N567" t="s">
        <v>33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1" t="str">
        <f t="shared" si="8"/>
        <v>February</v>
      </c>
      <c r="M568" s="2">
        <v>0.69444444444444442</v>
      </c>
      <c r="N568" t="s">
        <v>33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1" t="str">
        <f t="shared" si="8"/>
        <v>January</v>
      </c>
      <c r="M569" s="2">
        <v>0.57986111111111116</v>
      </c>
      <c r="N569" t="s">
        <v>29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1" t="str">
        <f t="shared" si="8"/>
        <v>January</v>
      </c>
      <c r="M570" s="2">
        <v>0.43958333333333333</v>
      </c>
      <c r="N570" t="s">
        <v>33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1" t="str">
        <f t="shared" si="8"/>
        <v>March</v>
      </c>
      <c r="M571" s="2">
        <v>0.6958333333333333</v>
      </c>
      <c r="N571" t="s">
        <v>23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1" t="str">
        <f t="shared" si="8"/>
        <v>February</v>
      </c>
      <c r="M572" s="2">
        <v>0.71944444444444444</v>
      </c>
      <c r="N572" t="s">
        <v>33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1" t="str">
        <f t="shared" si="8"/>
        <v>January</v>
      </c>
      <c r="M573" s="2">
        <v>0.49166666666666664</v>
      </c>
      <c r="N573" t="s">
        <v>29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1" t="str">
        <f t="shared" si="8"/>
        <v>March</v>
      </c>
      <c r="M574" s="2">
        <v>0.81597222222222221</v>
      </c>
      <c r="N574" t="s">
        <v>23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1" t="str">
        <f t="shared" si="8"/>
        <v>January</v>
      </c>
      <c r="M575" s="2">
        <v>0.82986111111111116</v>
      </c>
      <c r="N575" t="s">
        <v>33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1" t="str">
        <f t="shared" si="8"/>
        <v>March</v>
      </c>
      <c r="M576" s="2">
        <v>0.60624999999999996</v>
      </c>
      <c r="N576" t="s">
        <v>33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1" t="str">
        <f t="shared" si="8"/>
        <v>March</v>
      </c>
      <c r="M577" s="2">
        <v>0.8256944444444444</v>
      </c>
      <c r="N577" t="s">
        <v>23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1" t="str">
        <f t="shared" ref="L578:L641" si="9">TEXT(K578, "mmmm")</f>
        <v>February</v>
      </c>
      <c r="M578" s="2">
        <v>0.77986111111111112</v>
      </c>
      <c r="N578" t="s">
        <v>29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1" t="str">
        <f t="shared" si="9"/>
        <v>January</v>
      </c>
      <c r="M579" s="2">
        <v>0.61319444444444449</v>
      </c>
      <c r="N579" t="s">
        <v>23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1" t="str">
        <f t="shared" si="9"/>
        <v>March</v>
      </c>
      <c r="M580" s="2">
        <v>0.57916666666666672</v>
      </c>
      <c r="N580" t="s">
        <v>29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1" t="str">
        <f t="shared" si="9"/>
        <v>March</v>
      </c>
      <c r="M581" s="2">
        <v>0.51041666666666663</v>
      </c>
      <c r="N581" t="s">
        <v>23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1" t="str">
        <f t="shared" si="9"/>
        <v>January</v>
      </c>
      <c r="M582" s="2">
        <v>0.52569444444444446</v>
      </c>
      <c r="N582" t="s">
        <v>29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1" t="str">
        <f t="shared" si="9"/>
        <v>February</v>
      </c>
      <c r="M583" s="2">
        <v>0.82916666666666672</v>
      </c>
      <c r="N583" t="s">
        <v>29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1" t="str">
        <f t="shared" si="9"/>
        <v>February</v>
      </c>
      <c r="M584" s="2">
        <v>0.62916666666666665</v>
      </c>
      <c r="N584" t="s">
        <v>33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1" t="str">
        <f t="shared" si="9"/>
        <v>January</v>
      </c>
      <c r="M585" s="2">
        <v>0.75208333333333333</v>
      </c>
      <c r="N585" t="s">
        <v>33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1" t="str">
        <f t="shared" si="9"/>
        <v>January</v>
      </c>
      <c r="M586" s="2">
        <v>0.66527777777777775</v>
      </c>
      <c r="N586" t="s">
        <v>23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1" t="str">
        <f t="shared" si="9"/>
        <v>March</v>
      </c>
      <c r="M587" s="2">
        <v>0.57847222222222228</v>
      </c>
      <c r="N587" t="s">
        <v>33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1" t="str">
        <f t="shared" si="9"/>
        <v>March</v>
      </c>
      <c r="M588" s="2">
        <v>0.5854166666666667</v>
      </c>
      <c r="N588" t="s">
        <v>29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1" t="str">
        <f t="shared" si="9"/>
        <v>February</v>
      </c>
      <c r="M589" s="2">
        <v>0.69305555555555554</v>
      </c>
      <c r="N589" t="s">
        <v>23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1" t="str">
        <f t="shared" si="9"/>
        <v>March</v>
      </c>
      <c r="M590" s="2">
        <v>0.46319444444444446</v>
      </c>
      <c r="N590" t="s">
        <v>29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1" t="str">
        <f t="shared" si="9"/>
        <v>March</v>
      </c>
      <c r="M591" s="2">
        <v>0.51597222222222228</v>
      </c>
      <c r="N591" t="s">
        <v>29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1" t="str">
        <f t="shared" si="9"/>
        <v>March</v>
      </c>
      <c r="M592" s="2">
        <v>0.45416666666666666</v>
      </c>
      <c r="N592" t="s">
        <v>33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1" t="str">
        <f t="shared" si="9"/>
        <v>January</v>
      </c>
      <c r="M593" s="2">
        <v>0.73472222222222228</v>
      </c>
      <c r="N593" t="s">
        <v>23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1" t="str">
        <f t="shared" si="9"/>
        <v>February</v>
      </c>
      <c r="M594" s="2">
        <v>0.59236111111111112</v>
      </c>
      <c r="N594" t="s">
        <v>29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1" t="str">
        <f t="shared" si="9"/>
        <v>February</v>
      </c>
      <c r="M595" s="2">
        <v>0.49375000000000002</v>
      </c>
      <c r="N595" t="s">
        <v>23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1" t="str">
        <f t="shared" si="9"/>
        <v>March</v>
      </c>
      <c r="M596" s="2">
        <v>0.54513888888888884</v>
      </c>
      <c r="N596" t="s">
        <v>29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1" t="str">
        <f t="shared" si="9"/>
        <v>March</v>
      </c>
      <c r="M597" s="2">
        <v>0.47916666666666669</v>
      </c>
      <c r="N597" t="s">
        <v>33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1" t="str">
        <f t="shared" si="9"/>
        <v>February</v>
      </c>
      <c r="M598" s="2">
        <v>0.5625</v>
      </c>
      <c r="N598" t="s">
        <v>33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1" t="str">
        <f t="shared" si="9"/>
        <v>February</v>
      </c>
      <c r="M599" s="2">
        <v>0.7993055555555556</v>
      </c>
      <c r="N599" t="s">
        <v>23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1" t="str">
        <f t="shared" si="9"/>
        <v>January</v>
      </c>
      <c r="M600" s="2">
        <v>0.78680555555555554</v>
      </c>
      <c r="N600" t="s">
        <v>29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1" t="str">
        <f t="shared" si="9"/>
        <v>March</v>
      </c>
      <c r="M601" s="2">
        <v>0.59861111111111109</v>
      </c>
      <c r="N601" t="s">
        <v>23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1" t="str">
        <f t="shared" si="9"/>
        <v>January</v>
      </c>
      <c r="M602" s="2">
        <v>0.71944444444444444</v>
      </c>
      <c r="N602" t="s">
        <v>23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1" t="str">
        <f t="shared" si="9"/>
        <v>January</v>
      </c>
      <c r="M603" s="2">
        <v>0.42083333333333334</v>
      </c>
      <c r="N603" t="s">
        <v>33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1" t="str">
        <f t="shared" si="9"/>
        <v>March</v>
      </c>
      <c r="M604" s="2">
        <v>0.85763888888888884</v>
      </c>
      <c r="N604" t="s">
        <v>23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1" t="str">
        <f t="shared" si="9"/>
        <v>March</v>
      </c>
      <c r="M605" s="2">
        <v>0.57916666666666672</v>
      </c>
      <c r="N605" t="s">
        <v>23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1" t="str">
        <f t="shared" si="9"/>
        <v>January</v>
      </c>
      <c r="M606" s="2">
        <v>0.83888888888888891</v>
      </c>
      <c r="N606" t="s">
        <v>29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1" t="str">
        <f t="shared" si="9"/>
        <v>February</v>
      </c>
      <c r="M607" s="2">
        <v>0.6430555555555556</v>
      </c>
      <c r="N607" t="s">
        <v>29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1" t="str">
        <f t="shared" si="9"/>
        <v>February</v>
      </c>
      <c r="M608" s="2">
        <v>0.53888888888888886</v>
      </c>
      <c r="N608" t="s">
        <v>23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1" t="str">
        <f t="shared" si="9"/>
        <v>March</v>
      </c>
      <c r="M609" s="2">
        <v>0.80277777777777781</v>
      </c>
      <c r="N609" t="s">
        <v>33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1" t="str">
        <f t="shared" si="9"/>
        <v>January</v>
      </c>
      <c r="M610" s="2">
        <v>0.51388888888888884</v>
      </c>
      <c r="N610" t="s">
        <v>23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1" t="str">
        <f t="shared" si="9"/>
        <v>January</v>
      </c>
      <c r="M611" s="2">
        <v>0.44236111111111109</v>
      </c>
      <c r="N611" t="s">
        <v>23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1" t="str">
        <f t="shared" si="9"/>
        <v>February</v>
      </c>
      <c r="M612" s="2">
        <v>0.42916666666666664</v>
      </c>
      <c r="N612" t="s">
        <v>33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1" t="str">
        <f t="shared" si="9"/>
        <v>March</v>
      </c>
      <c r="M613" s="2">
        <v>0.47430555555555554</v>
      </c>
      <c r="N613" t="s">
        <v>29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1" t="str">
        <f t="shared" si="9"/>
        <v>January</v>
      </c>
      <c r="M614" s="2">
        <v>0.48958333333333331</v>
      </c>
      <c r="N614" t="s">
        <v>29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1" t="str">
        <f t="shared" si="9"/>
        <v>January</v>
      </c>
      <c r="M615" s="2">
        <v>0.67222222222222228</v>
      </c>
      <c r="N615" t="s">
        <v>33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1" t="str">
        <f t="shared" si="9"/>
        <v>February</v>
      </c>
      <c r="M616" s="2">
        <v>0.47569444444444442</v>
      </c>
      <c r="N616" t="s">
        <v>23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1" t="str">
        <f t="shared" si="9"/>
        <v>March</v>
      </c>
      <c r="M617" s="2">
        <v>0.51666666666666672</v>
      </c>
      <c r="N617" t="s">
        <v>23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1" t="str">
        <f t="shared" si="9"/>
        <v>January</v>
      </c>
      <c r="M618" s="2">
        <v>0.82708333333333328</v>
      </c>
      <c r="N618" t="s">
        <v>29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1" t="str">
        <f t="shared" si="9"/>
        <v>March</v>
      </c>
      <c r="M619" s="2">
        <v>0.75694444444444442</v>
      </c>
      <c r="N619" t="s">
        <v>23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1" t="str">
        <f t="shared" si="9"/>
        <v>January</v>
      </c>
      <c r="M620" s="2">
        <v>0.47361111111111109</v>
      </c>
      <c r="N620" t="s">
        <v>33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1" t="str">
        <f t="shared" si="9"/>
        <v>February</v>
      </c>
      <c r="M621" s="2">
        <v>0.74652777777777779</v>
      </c>
      <c r="N621" t="s">
        <v>23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1" t="str">
        <f t="shared" si="9"/>
        <v>March</v>
      </c>
      <c r="M622" s="2">
        <v>0.64583333333333337</v>
      </c>
      <c r="N622" t="s">
        <v>33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1" t="str">
        <f t="shared" si="9"/>
        <v>March</v>
      </c>
      <c r="M623" s="2">
        <v>0.82222222222222219</v>
      </c>
      <c r="N623" t="s">
        <v>29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1" t="str">
        <f t="shared" si="9"/>
        <v>January</v>
      </c>
      <c r="M624" s="2">
        <v>0.64375000000000004</v>
      </c>
      <c r="N624" t="s">
        <v>33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1" t="str">
        <f t="shared" si="9"/>
        <v>January</v>
      </c>
      <c r="M625" s="2">
        <v>0.47569444444444442</v>
      </c>
      <c r="N625" t="s">
        <v>33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1" t="str">
        <f t="shared" si="9"/>
        <v>February</v>
      </c>
      <c r="M626" s="2">
        <v>0.65416666666666667</v>
      </c>
      <c r="N626" t="s">
        <v>29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1" t="str">
        <f t="shared" si="9"/>
        <v>January</v>
      </c>
      <c r="M627" s="2">
        <v>0.6694444444444444</v>
      </c>
      <c r="N627" t="s">
        <v>29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1" t="str">
        <f t="shared" si="9"/>
        <v>March</v>
      </c>
      <c r="M628" s="2">
        <v>0.52569444444444446</v>
      </c>
      <c r="N628" t="s">
        <v>23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1" t="str">
        <f t="shared" si="9"/>
        <v>March</v>
      </c>
      <c r="M629" s="2">
        <v>0.6118055555555556</v>
      </c>
      <c r="N629" t="s">
        <v>29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1" t="str">
        <f t="shared" si="9"/>
        <v>January</v>
      </c>
      <c r="M630" s="2">
        <v>0.59652777777777777</v>
      </c>
      <c r="N630" t="s">
        <v>23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1" t="str">
        <f t="shared" si="9"/>
        <v>January</v>
      </c>
      <c r="M631" s="2">
        <v>0.7631944444444444</v>
      </c>
      <c r="N631" t="s">
        <v>33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1" t="str">
        <f t="shared" si="9"/>
        <v>January</v>
      </c>
      <c r="M632" s="2">
        <v>0.58888888888888891</v>
      </c>
      <c r="N632" t="s">
        <v>33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1" t="str">
        <f t="shared" si="9"/>
        <v>March</v>
      </c>
      <c r="M633" s="2">
        <v>0.69305555555555554</v>
      </c>
      <c r="N633" t="s">
        <v>23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1" t="str">
        <f t="shared" si="9"/>
        <v>January</v>
      </c>
      <c r="M634" s="2">
        <v>0.45416666666666666</v>
      </c>
      <c r="N634" t="s">
        <v>33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1" t="str">
        <f t="shared" si="9"/>
        <v>March</v>
      </c>
      <c r="M635" s="2">
        <v>0.47847222222222224</v>
      </c>
      <c r="N635" t="s">
        <v>23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1" t="str">
        <f t="shared" si="9"/>
        <v>March</v>
      </c>
      <c r="M636" s="2">
        <v>0.81111111111111112</v>
      </c>
      <c r="N636" t="s">
        <v>33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1" t="str">
        <f t="shared" si="9"/>
        <v>January</v>
      </c>
      <c r="M637" s="2">
        <v>0.62569444444444444</v>
      </c>
      <c r="N637" t="s">
        <v>33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1" t="str">
        <f t="shared" si="9"/>
        <v>March</v>
      </c>
      <c r="M638" s="2">
        <v>0.85486111111111107</v>
      </c>
      <c r="N638" t="s">
        <v>33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1" t="str">
        <f t="shared" si="9"/>
        <v>March</v>
      </c>
      <c r="M639" s="2">
        <v>0.51111111111111107</v>
      </c>
      <c r="N639" t="s">
        <v>29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1" t="str">
        <f t="shared" si="9"/>
        <v>March</v>
      </c>
      <c r="M640" s="2">
        <v>0.64375000000000004</v>
      </c>
      <c r="N640" t="s">
        <v>29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1" t="str">
        <f t="shared" si="9"/>
        <v>February</v>
      </c>
      <c r="M641" s="2">
        <v>0.73333333333333328</v>
      </c>
      <c r="N641" t="s">
        <v>23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1" t="str">
        <f t="shared" ref="L642:L705" si="10">TEXT(K642, "mmmm")</f>
        <v>February</v>
      </c>
      <c r="M642" s="2">
        <v>0.83333333333333337</v>
      </c>
      <c r="N642" t="s">
        <v>23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1" t="str">
        <f t="shared" si="10"/>
        <v>March</v>
      </c>
      <c r="M643" s="2">
        <v>0.64513888888888893</v>
      </c>
      <c r="N643" t="s">
        <v>23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1" t="str">
        <f t="shared" si="10"/>
        <v>March</v>
      </c>
      <c r="M644" s="2">
        <v>0.63055555555555554</v>
      </c>
      <c r="N644" t="s">
        <v>23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1" t="str">
        <f t="shared" si="10"/>
        <v>March</v>
      </c>
      <c r="M645" s="2">
        <v>0.80972222222222223</v>
      </c>
      <c r="N645" t="s">
        <v>33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1" t="str">
        <f t="shared" si="10"/>
        <v>February</v>
      </c>
      <c r="M646" s="2">
        <v>0.66180555555555554</v>
      </c>
      <c r="N646" t="s">
        <v>23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1" t="str">
        <f t="shared" si="10"/>
        <v>January</v>
      </c>
      <c r="M647" s="2">
        <v>0.77986111111111112</v>
      </c>
      <c r="N647" t="s">
        <v>23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1" t="str">
        <f t="shared" si="10"/>
        <v>March</v>
      </c>
      <c r="M648" s="2">
        <v>0.62361111111111112</v>
      </c>
      <c r="N648" t="s">
        <v>29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1" t="str">
        <f t="shared" si="10"/>
        <v>March</v>
      </c>
      <c r="M649" s="2">
        <v>0.82986111111111116</v>
      </c>
      <c r="N649" t="s">
        <v>29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1" t="str">
        <f t="shared" si="10"/>
        <v>January</v>
      </c>
      <c r="M650" s="2">
        <v>0.63194444444444442</v>
      </c>
      <c r="N650" t="s">
        <v>29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1" t="str">
        <f t="shared" si="10"/>
        <v>February</v>
      </c>
      <c r="M651" s="2">
        <v>0.69722222222222219</v>
      </c>
      <c r="N651" t="s">
        <v>29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1" t="str">
        <f t="shared" si="10"/>
        <v>January</v>
      </c>
      <c r="M652" s="2">
        <v>0.76527777777777772</v>
      </c>
      <c r="N652" t="s">
        <v>23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1" t="str">
        <f t="shared" si="10"/>
        <v>January</v>
      </c>
      <c r="M653" s="2">
        <v>0.49444444444444446</v>
      </c>
      <c r="N653" t="s">
        <v>29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1" t="str">
        <f t="shared" si="10"/>
        <v>February</v>
      </c>
      <c r="M654" s="2">
        <v>0.72499999999999998</v>
      </c>
      <c r="N654" t="s">
        <v>29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1" t="str">
        <f t="shared" si="10"/>
        <v>March</v>
      </c>
      <c r="M655" s="2">
        <v>0.64652777777777781</v>
      </c>
      <c r="N655" t="s">
        <v>23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1" t="str">
        <f t="shared" si="10"/>
        <v>February</v>
      </c>
      <c r="M656" s="2">
        <v>0.75277777777777777</v>
      </c>
      <c r="N656" t="s">
        <v>33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1" t="str">
        <f t="shared" si="10"/>
        <v>March</v>
      </c>
      <c r="M657" s="2">
        <v>0.59236111111111112</v>
      </c>
      <c r="N657" t="s">
        <v>33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1" t="str">
        <f t="shared" si="10"/>
        <v>February</v>
      </c>
      <c r="M658" s="2">
        <v>0.43263888888888891</v>
      </c>
      <c r="N658" t="s">
        <v>33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1" t="str">
        <f t="shared" si="10"/>
        <v>January</v>
      </c>
      <c r="M659" s="2">
        <v>0.42430555555555555</v>
      </c>
      <c r="N659" t="s">
        <v>23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1" t="str">
        <f t="shared" si="10"/>
        <v>January</v>
      </c>
      <c r="M660" s="2">
        <v>0.65833333333333333</v>
      </c>
      <c r="N660" t="s">
        <v>29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1" t="str">
        <f t="shared" si="10"/>
        <v>February</v>
      </c>
      <c r="M661" s="2">
        <v>0.74027777777777781</v>
      </c>
      <c r="N661" t="s">
        <v>33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1" t="str">
        <f t="shared" si="10"/>
        <v>February</v>
      </c>
      <c r="M662" s="2">
        <v>0.49027777777777776</v>
      </c>
      <c r="N662" t="s">
        <v>29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1" t="str">
        <f t="shared" si="10"/>
        <v>January</v>
      </c>
      <c r="M663" s="2">
        <v>0.50486111111111109</v>
      </c>
      <c r="N663" t="s">
        <v>33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1" t="str">
        <f t="shared" si="10"/>
        <v>March</v>
      </c>
      <c r="M664" s="2">
        <v>0.75972222222222219</v>
      </c>
      <c r="N664" t="s">
        <v>33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1" t="str">
        <f t="shared" si="10"/>
        <v>February</v>
      </c>
      <c r="M665" s="2">
        <v>0.61458333333333337</v>
      </c>
      <c r="N665" t="s">
        <v>33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1" t="str">
        <f t="shared" si="10"/>
        <v>February</v>
      </c>
      <c r="M666" s="2">
        <v>0.48541666666666666</v>
      </c>
      <c r="N666" t="s">
        <v>29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1" t="str">
        <f t="shared" si="10"/>
        <v>February</v>
      </c>
      <c r="M667" s="2">
        <v>0.65555555555555556</v>
      </c>
      <c r="N667" t="s">
        <v>23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1" t="str">
        <f t="shared" si="10"/>
        <v>February</v>
      </c>
      <c r="M668" s="2">
        <v>0.54583333333333328</v>
      </c>
      <c r="N668" t="s">
        <v>23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1" t="str">
        <f t="shared" si="10"/>
        <v>February</v>
      </c>
      <c r="M669" s="2">
        <v>0.86319444444444449</v>
      </c>
      <c r="N669" t="s">
        <v>23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1" t="str">
        <f t="shared" si="10"/>
        <v>February</v>
      </c>
      <c r="M670" s="2">
        <v>0.59652777777777777</v>
      </c>
      <c r="N670" t="s">
        <v>23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1" t="str">
        <f t="shared" si="10"/>
        <v>January</v>
      </c>
      <c r="M671" s="2">
        <v>0.41736111111111113</v>
      </c>
      <c r="N671" t="s">
        <v>33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1" t="str">
        <f t="shared" si="10"/>
        <v>January</v>
      </c>
      <c r="M672" s="2">
        <v>0.8125</v>
      </c>
      <c r="N672" t="s">
        <v>23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1" t="str">
        <f t="shared" si="10"/>
        <v>March</v>
      </c>
      <c r="M673" s="2">
        <v>0.69027777777777777</v>
      </c>
      <c r="N673" t="s">
        <v>29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1" t="str">
        <f t="shared" si="10"/>
        <v>March</v>
      </c>
      <c r="M674" s="2">
        <v>0.54861111111111116</v>
      </c>
      <c r="N674" t="s">
        <v>23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1" t="str">
        <f t="shared" si="10"/>
        <v>February</v>
      </c>
      <c r="M675" s="2">
        <v>0.71527777777777779</v>
      </c>
      <c r="N675" t="s">
        <v>33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1" t="str">
        <f t="shared" si="10"/>
        <v>March</v>
      </c>
      <c r="M676" s="2">
        <v>0.43194444444444446</v>
      </c>
      <c r="N676" t="s">
        <v>33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1" t="str">
        <f t="shared" si="10"/>
        <v>February</v>
      </c>
      <c r="M677" s="2">
        <v>0.83125000000000004</v>
      </c>
      <c r="N677" t="s">
        <v>29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1" t="str">
        <f t="shared" si="10"/>
        <v>February</v>
      </c>
      <c r="M678" s="2">
        <v>0.81180555555555556</v>
      </c>
      <c r="N678" t="s">
        <v>33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1" t="str">
        <f t="shared" si="10"/>
        <v>February</v>
      </c>
      <c r="M679" s="2">
        <v>0.77083333333333337</v>
      </c>
      <c r="N679" t="s">
        <v>29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1" t="str">
        <f t="shared" si="10"/>
        <v>February</v>
      </c>
      <c r="M680" s="2">
        <v>0.6020833333333333</v>
      </c>
      <c r="N680" t="s">
        <v>23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1" t="str">
        <f t="shared" si="10"/>
        <v>January</v>
      </c>
      <c r="M681" s="2">
        <v>0.58125000000000004</v>
      </c>
      <c r="N681" t="s">
        <v>23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1" t="str">
        <f t="shared" si="10"/>
        <v>February</v>
      </c>
      <c r="M682" s="2">
        <v>0.82152777777777775</v>
      </c>
      <c r="N682" t="s">
        <v>29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1" t="str">
        <f t="shared" si="10"/>
        <v>January</v>
      </c>
      <c r="M683" s="2">
        <v>0.42430555555555555</v>
      </c>
      <c r="N683" t="s">
        <v>33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1" t="str">
        <f t="shared" si="10"/>
        <v>January</v>
      </c>
      <c r="M684" s="2">
        <v>0.57361111111111107</v>
      </c>
      <c r="N684" t="s">
        <v>23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1" t="str">
        <f t="shared" si="10"/>
        <v>February</v>
      </c>
      <c r="M685" s="2">
        <v>0.51527777777777772</v>
      </c>
      <c r="N685" t="s">
        <v>23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1" t="str">
        <f t="shared" si="10"/>
        <v>January</v>
      </c>
      <c r="M686" s="2">
        <v>0.80555555555555558</v>
      </c>
      <c r="N686" t="s">
        <v>23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1" t="str">
        <f t="shared" si="10"/>
        <v>January</v>
      </c>
      <c r="M687" s="2">
        <v>0.54027777777777775</v>
      </c>
      <c r="N687" t="s">
        <v>33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1" t="str">
        <f t="shared" si="10"/>
        <v>January</v>
      </c>
      <c r="M688" s="2">
        <v>0.49930555555555556</v>
      </c>
      <c r="N688" t="s">
        <v>33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1" t="str">
        <f t="shared" si="10"/>
        <v>January</v>
      </c>
      <c r="M689" s="2">
        <v>0.74930555555555556</v>
      </c>
      <c r="N689" t="s">
        <v>29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1" t="str">
        <f t="shared" si="10"/>
        <v>March</v>
      </c>
      <c r="M690" s="2">
        <v>0.53541666666666665</v>
      </c>
      <c r="N690" t="s">
        <v>29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1" t="str">
        <f t="shared" si="10"/>
        <v>February</v>
      </c>
      <c r="M691" s="2">
        <v>0.44166666666666665</v>
      </c>
      <c r="N691" t="s">
        <v>29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1" t="str">
        <f t="shared" si="10"/>
        <v>January</v>
      </c>
      <c r="M692" s="2">
        <v>0.56805555555555554</v>
      </c>
      <c r="N692" t="s">
        <v>29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1" t="str">
        <f t="shared" si="10"/>
        <v>March</v>
      </c>
      <c r="M693" s="2">
        <v>0.81874999999999998</v>
      </c>
      <c r="N693" t="s">
        <v>23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1" t="str">
        <f t="shared" si="10"/>
        <v>March</v>
      </c>
      <c r="M694" s="2">
        <v>0.53055555555555556</v>
      </c>
      <c r="N694" t="s">
        <v>29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1" t="str">
        <f t="shared" si="10"/>
        <v>February</v>
      </c>
      <c r="M695" s="2">
        <v>0.5805555555555556</v>
      </c>
      <c r="N695" t="s">
        <v>29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1" t="str">
        <f t="shared" si="10"/>
        <v>January</v>
      </c>
      <c r="M696" s="2">
        <v>0.61250000000000004</v>
      </c>
      <c r="N696" t="s">
        <v>29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1" t="str">
        <f t="shared" si="10"/>
        <v>January</v>
      </c>
      <c r="M697" s="2">
        <v>0.82291666666666663</v>
      </c>
      <c r="N697" t="s">
        <v>29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1" t="str">
        <f t="shared" si="10"/>
        <v>January</v>
      </c>
      <c r="M698" s="2">
        <v>0.85138888888888886</v>
      </c>
      <c r="N698" t="s">
        <v>23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1" t="str">
        <f t="shared" si="10"/>
        <v>January</v>
      </c>
      <c r="M699" s="2">
        <v>0.82361111111111107</v>
      </c>
      <c r="N699" t="s">
        <v>23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1" t="str">
        <f t="shared" si="10"/>
        <v>February</v>
      </c>
      <c r="M700" s="2">
        <v>0.81805555555555554</v>
      </c>
      <c r="N700" t="s">
        <v>33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1" t="str">
        <f t="shared" si="10"/>
        <v>January</v>
      </c>
      <c r="M701" s="2">
        <v>0.6791666666666667</v>
      </c>
      <c r="N701" t="s">
        <v>23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1" t="str">
        <f t="shared" si="10"/>
        <v>February</v>
      </c>
      <c r="M702" s="2">
        <v>0.51597222222222228</v>
      </c>
      <c r="N702" t="s">
        <v>23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1" t="str">
        <f t="shared" si="10"/>
        <v>March</v>
      </c>
      <c r="M703" s="2">
        <v>0.7993055555555556</v>
      </c>
      <c r="N703" t="s">
        <v>33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1" t="str">
        <f t="shared" si="10"/>
        <v>February</v>
      </c>
      <c r="M704" s="2">
        <v>0.7895833333333333</v>
      </c>
      <c r="N704" t="s">
        <v>33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1" t="str">
        <f t="shared" si="10"/>
        <v>January</v>
      </c>
      <c r="M705" s="2">
        <v>0.47083333333333333</v>
      </c>
      <c r="N705" t="s">
        <v>29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1" t="str">
        <f t="shared" ref="L706:L769" si="11">TEXT(K706, "mmmm")</f>
        <v>March</v>
      </c>
      <c r="M706" s="2">
        <v>0.52777777777777779</v>
      </c>
      <c r="N706" t="s">
        <v>29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1" t="str">
        <f t="shared" si="11"/>
        <v>March</v>
      </c>
      <c r="M707" s="2">
        <v>0.58750000000000002</v>
      </c>
      <c r="N707" t="s">
        <v>29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1" t="str">
        <f t="shared" si="11"/>
        <v>January</v>
      </c>
      <c r="M708" s="2">
        <v>0.8666666666666667</v>
      </c>
      <c r="N708" t="s">
        <v>23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1" t="str">
        <f t="shared" si="11"/>
        <v>January</v>
      </c>
      <c r="M709" s="2">
        <v>0.84236111111111112</v>
      </c>
      <c r="N709" t="s">
        <v>29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1" t="str">
        <f t="shared" si="11"/>
        <v>January</v>
      </c>
      <c r="M710" s="2">
        <v>0.85902777777777772</v>
      </c>
      <c r="N710" t="s">
        <v>23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1" t="str">
        <f t="shared" si="11"/>
        <v>January</v>
      </c>
      <c r="M711" s="2">
        <v>0.74930555555555556</v>
      </c>
      <c r="N711" t="s">
        <v>23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1" t="str">
        <f t="shared" si="11"/>
        <v>February</v>
      </c>
      <c r="M712" s="2">
        <v>0.84583333333333333</v>
      </c>
      <c r="N712" t="s">
        <v>29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1" t="str">
        <f t="shared" si="11"/>
        <v>March</v>
      </c>
      <c r="M713" s="2">
        <v>0.66111111111111109</v>
      </c>
      <c r="N713" t="s">
        <v>23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1" t="str">
        <f t="shared" si="11"/>
        <v>February</v>
      </c>
      <c r="M714" s="2">
        <v>0.63472222222222219</v>
      </c>
      <c r="N714" t="s">
        <v>23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1" t="str">
        <f t="shared" si="11"/>
        <v>February</v>
      </c>
      <c r="M715" s="2">
        <v>0.53472222222222221</v>
      </c>
      <c r="N715" t="s">
        <v>23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1" t="str">
        <f t="shared" si="11"/>
        <v>January</v>
      </c>
      <c r="M716" s="2">
        <v>0.44166666666666665</v>
      </c>
      <c r="N716" t="s">
        <v>23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1" t="str">
        <f t="shared" si="11"/>
        <v>February</v>
      </c>
      <c r="M717" s="2">
        <v>0.7729166666666667</v>
      </c>
      <c r="N717" t="s">
        <v>33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1" t="str">
        <f t="shared" si="11"/>
        <v>March</v>
      </c>
      <c r="M718" s="2">
        <v>0.67083333333333328</v>
      </c>
      <c r="N718" t="s">
        <v>23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1" t="str">
        <f t="shared" si="11"/>
        <v>January</v>
      </c>
      <c r="M719" s="2">
        <v>0.53263888888888888</v>
      </c>
      <c r="N719" t="s">
        <v>33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1" t="str">
        <f t="shared" si="11"/>
        <v>February</v>
      </c>
      <c r="M720" s="2">
        <v>0.56527777777777777</v>
      </c>
      <c r="N720" t="s">
        <v>33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1" t="str">
        <f t="shared" si="11"/>
        <v>January</v>
      </c>
      <c r="M721" s="2">
        <v>0.62777777777777777</v>
      </c>
      <c r="N721" t="s">
        <v>33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1" t="str">
        <f t="shared" si="11"/>
        <v>February</v>
      </c>
      <c r="M722" s="2">
        <v>0.86250000000000004</v>
      </c>
      <c r="N722" t="s">
        <v>29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1" t="str">
        <f t="shared" si="11"/>
        <v>January</v>
      </c>
      <c r="M723" s="2">
        <v>0.64444444444444449</v>
      </c>
      <c r="N723" t="s">
        <v>29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1" t="str">
        <f t="shared" si="11"/>
        <v>March</v>
      </c>
      <c r="M724" s="2">
        <v>0.57291666666666663</v>
      </c>
      <c r="N724" t="s">
        <v>33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1" t="str">
        <f t="shared" si="11"/>
        <v>January</v>
      </c>
      <c r="M725" s="2">
        <v>0.84027777777777779</v>
      </c>
      <c r="N725" t="s">
        <v>29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1" t="str">
        <f t="shared" si="11"/>
        <v>February</v>
      </c>
      <c r="M726" s="2">
        <v>0.78680555555555554</v>
      </c>
      <c r="N726" t="s">
        <v>23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1" t="str">
        <f t="shared" si="11"/>
        <v>February</v>
      </c>
      <c r="M727" s="2">
        <v>0.6</v>
      </c>
      <c r="N727" t="s">
        <v>29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1" t="str">
        <f t="shared" si="11"/>
        <v>January</v>
      </c>
      <c r="M728" s="2">
        <v>0.48749999999999999</v>
      </c>
      <c r="N728" t="s">
        <v>33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1" t="str">
        <f t="shared" si="11"/>
        <v>March</v>
      </c>
      <c r="M729" s="2">
        <v>0.74236111111111114</v>
      </c>
      <c r="N729" t="s">
        <v>33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1" t="str">
        <f t="shared" si="11"/>
        <v>March</v>
      </c>
      <c r="M730" s="2">
        <v>0.6479166666666667</v>
      </c>
      <c r="N730" t="s">
        <v>23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1" t="str">
        <f t="shared" si="11"/>
        <v>March</v>
      </c>
      <c r="M731" s="2">
        <v>0.45416666666666666</v>
      </c>
      <c r="N731" t="s">
        <v>29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1" t="str">
        <f t="shared" si="11"/>
        <v>March</v>
      </c>
      <c r="M732" s="2">
        <v>0.68263888888888891</v>
      </c>
      <c r="N732" t="s">
        <v>33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1" t="str">
        <f t="shared" si="11"/>
        <v>February</v>
      </c>
      <c r="M733" s="2">
        <v>0.81458333333333333</v>
      </c>
      <c r="N733" t="s">
        <v>23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1" t="str">
        <f t="shared" si="11"/>
        <v>February</v>
      </c>
      <c r="M734" s="2">
        <v>0.48541666666666666</v>
      </c>
      <c r="N734" t="s">
        <v>23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1" t="str">
        <f t="shared" si="11"/>
        <v>January</v>
      </c>
      <c r="M735" s="2">
        <v>0.44305555555555554</v>
      </c>
      <c r="N735" t="s">
        <v>23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1" t="str">
        <f t="shared" si="11"/>
        <v>March</v>
      </c>
      <c r="M736" s="2">
        <v>0.8354166666666667</v>
      </c>
      <c r="N736" t="s">
        <v>23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1" t="str">
        <f t="shared" si="11"/>
        <v>March</v>
      </c>
      <c r="M737" s="2">
        <v>0.52708333333333335</v>
      </c>
      <c r="N737" t="s">
        <v>33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1" t="str">
        <f t="shared" si="11"/>
        <v>March</v>
      </c>
      <c r="M738" s="2">
        <v>0.66597222222222219</v>
      </c>
      <c r="N738" t="s">
        <v>33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1" t="str">
        <f t="shared" si="11"/>
        <v>January</v>
      </c>
      <c r="M739" s="2">
        <v>0.60138888888888886</v>
      </c>
      <c r="N739" t="s">
        <v>23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1" t="str">
        <f t="shared" si="11"/>
        <v>January</v>
      </c>
      <c r="M740" s="2">
        <v>0.76527777777777772</v>
      </c>
      <c r="N740" t="s">
        <v>23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1" t="str">
        <f t="shared" si="11"/>
        <v>March</v>
      </c>
      <c r="M741" s="2">
        <v>0.48055555555555557</v>
      </c>
      <c r="N741" t="s">
        <v>29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1" t="str">
        <f t="shared" si="11"/>
        <v>March</v>
      </c>
      <c r="M742" s="2">
        <v>0.52847222222222223</v>
      </c>
      <c r="N742" t="s">
        <v>29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1" t="str">
        <f t="shared" si="11"/>
        <v>January</v>
      </c>
      <c r="M743" s="2">
        <v>0.63888888888888884</v>
      </c>
      <c r="N743" t="s">
        <v>23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1" t="str">
        <f t="shared" si="11"/>
        <v>February</v>
      </c>
      <c r="M744" s="2">
        <v>0.60624999999999996</v>
      </c>
      <c r="N744" t="s">
        <v>23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1" t="str">
        <f t="shared" si="11"/>
        <v>February</v>
      </c>
      <c r="M745" s="2">
        <v>0.64513888888888893</v>
      </c>
      <c r="N745" t="s">
        <v>23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1" t="str">
        <f t="shared" si="11"/>
        <v>January</v>
      </c>
      <c r="M746" s="2">
        <v>0.67986111111111114</v>
      </c>
      <c r="N746" t="s">
        <v>33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1" t="str">
        <f t="shared" si="11"/>
        <v>February</v>
      </c>
      <c r="M747" s="2">
        <v>0.68958333333333333</v>
      </c>
      <c r="N747" t="s">
        <v>29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1" t="str">
        <f t="shared" si="11"/>
        <v>January</v>
      </c>
      <c r="M748" s="2">
        <v>0.79652777777777772</v>
      </c>
      <c r="N748" t="s">
        <v>33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1" t="str">
        <f t="shared" si="11"/>
        <v>January</v>
      </c>
      <c r="M749" s="2">
        <v>0.61319444444444449</v>
      </c>
      <c r="N749" t="s">
        <v>33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1" t="str">
        <f t="shared" si="11"/>
        <v>March</v>
      </c>
      <c r="M750" s="2">
        <v>0.81111111111111112</v>
      </c>
      <c r="N750" t="s">
        <v>33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1" t="str">
        <f t="shared" si="11"/>
        <v>January</v>
      </c>
      <c r="M751" s="2">
        <v>0.86388888888888893</v>
      </c>
      <c r="N751" t="s">
        <v>29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1" t="str">
        <f t="shared" si="11"/>
        <v>March</v>
      </c>
      <c r="M752" s="2">
        <v>0.46944444444444444</v>
      </c>
      <c r="N752" t="s">
        <v>23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1" t="str">
        <f t="shared" si="11"/>
        <v>February</v>
      </c>
      <c r="M753" s="2">
        <v>0.43819444444444444</v>
      </c>
      <c r="N753" t="s">
        <v>33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1" t="str">
        <f t="shared" si="11"/>
        <v>February</v>
      </c>
      <c r="M754" s="2">
        <v>0.52083333333333337</v>
      </c>
      <c r="N754" t="s">
        <v>23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1" t="str">
        <f t="shared" si="11"/>
        <v>January</v>
      </c>
      <c r="M755" s="2">
        <v>0.62847222222222221</v>
      </c>
      <c r="N755" t="s">
        <v>23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1" t="str">
        <f t="shared" si="11"/>
        <v>January</v>
      </c>
      <c r="M756" s="2">
        <v>0.77083333333333337</v>
      </c>
      <c r="N756" t="s">
        <v>23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1" t="str">
        <f t="shared" si="11"/>
        <v>March</v>
      </c>
      <c r="M757" s="2">
        <v>0.5541666666666667</v>
      </c>
      <c r="N757" t="s">
        <v>33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1" t="str">
        <f t="shared" si="11"/>
        <v>February</v>
      </c>
      <c r="M758" s="2">
        <v>0.64444444444444449</v>
      </c>
      <c r="N758" t="s">
        <v>23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1" t="str">
        <f t="shared" si="11"/>
        <v>January</v>
      </c>
      <c r="M759" s="2">
        <v>0.49444444444444446</v>
      </c>
      <c r="N759" t="s">
        <v>29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1" t="str">
        <f t="shared" si="11"/>
        <v>February</v>
      </c>
      <c r="M760" s="2">
        <v>0.76666666666666672</v>
      </c>
      <c r="N760" t="s">
        <v>23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1" t="str">
        <f t="shared" si="11"/>
        <v>March</v>
      </c>
      <c r="M761" s="2">
        <v>0.6381944444444444</v>
      </c>
      <c r="N761" t="s">
        <v>23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1" t="str">
        <f t="shared" si="11"/>
        <v>February</v>
      </c>
      <c r="M762" s="2">
        <v>0.44305555555555554</v>
      </c>
      <c r="N762" t="s">
        <v>33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1" t="str">
        <f t="shared" si="11"/>
        <v>January</v>
      </c>
      <c r="M763" s="2">
        <v>0.6333333333333333</v>
      </c>
      <c r="N763" t="s">
        <v>33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1" t="str">
        <f t="shared" si="11"/>
        <v>January</v>
      </c>
      <c r="M764" s="2">
        <v>0.7416666666666667</v>
      </c>
      <c r="N764" t="s">
        <v>23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1" t="str">
        <f t="shared" si="11"/>
        <v>March</v>
      </c>
      <c r="M765" s="2">
        <v>0.46319444444444446</v>
      </c>
      <c r="N765" t="s">
        <v>23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1" t="str">
        <f t="shared" si="11"/>
        <v>January</v>
      </c>
      <c r="M766" s="2">
        <v>0.65833333333333333</v>
      </c>
      <c r="N766" t="s">
        <v>33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1" t="str">
        <f t="shared" si="11"/>
        <v>March</v>
      </c>
      <c r="M767" s="2">
        <v>0.81944444444444442</v>
      </c>
      <c r="N767" t="s">
        <v>23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1" t="str">
        <f t="shared" si="11"/>
        <v>January</v>
      </c>
      <c r="M768" s="2">
        <v>0.85416666666666663</v>
      </c>
      <c r="N768" t="s">
        <v>33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1" t="str">
        <f t="shared" si="11"/>
        <v>February</v>
      </c>
      <c r="M769" s="2">
        <v>0.58263888888888893</v>
      </c>
      <c r="N769" t="s">
        <v>29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1" t="str">
        <f t="shared" ref="L770:L833" si="12">TEXT(K770, "mmmm")</f>
        <v>March</v>
      </c>
      <c r="M770" s="2">
        <v>0.78541666666666665</v>
      </c>
      <c r="N770" t="s">
        <v>29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1" t="str">
        <f t="shared" si="12"/>
        <v>January</v>
      </c>
      <c r="M771" s="2">
        <v>0.72499999999999998</v>
      </c>
      <c r="N771" t="s">
        <v>29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1" t="str">
        <f t="shared" si="12"/>
        <v>February</v>
      </c>
      <c r="M772" s="2">
        <v>0.49861111111111112</v>
      </c>
      <c r="N772" t="s">
        <v>23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1" t="str">
        <f t="shared" si="12"/>
        <v>February</v>
      </c>
      <c r="M773" s="2">
        <v>0.79236111111111107</v>
      </c>
      <c r="N773" t="s">
        <v>33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1" t="str">
        <f t="shared" si="12"/>
        <v>February</v>
      </c>
      <c r="M774" s="2">
        <v>0.70138888888888884</v>
      </c>
      <c r="N774" t="s">
        <v>23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1" t="str">
        <f t="shared" si="12"/>
        <v>February</v>
      </c>
      <c r="M775" s="2">
        <v>0.43194444444444446</v>
      </c>
      <c r="N775" t="s">
        <v>33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1" t="str">
        <f t="shared" si="12"/>
        <v>January</v>
      </c>
      <c r="M776" s="2">
        <v>0.69861111111111107</v>
      </c>
      <c r="N776" t="s">
        <v>29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1" t="str">
        <f t="shared" si="12"/>
        <v>January</v>
      </c>
      <c r="M777" s="2">
        <v>0.75555555555555554</v>
      </c>
      <c r="N777" t="s">
        <v>33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1" t="str">
        <f t="shared" si="12"/>
        <v>March</v>
      </c>
      <c r="M778" s="2">
        <v>0.75138888888888888</v>
      </c>
      <c r="N778" t="s">
        <v>33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1" t="str">
        <f t="shared" si="12"/>
        <v>January</v>
      </c>
      <c r="M779" s="2">
        <v>0.54652777777777772</v>
      </c>
      <c r="N779" t="s">
        <v>29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1" t="str">
        <f t="shared" si="12"/>
        <v>March</v>
      </c>
      <c r="M780" s="2">
        <v>0.74444444444444446</v>
      </c>
      <c r="N780" t="s">
        <v>29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1" t="str">
        <f t="shared" si="12"/>
        <v>January</v>
      </c>
      <c r="M781" s="2">
        <v>0.85555555555555551</v>
      </c>
      <c r="N781" t="s">
        <v>23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1" t="str">
        <f t="shared" si="12"/>
        <v>February</v>
      </c>
      <c r="M782" s="2">
        <v>0.80833333333333335</v>
      </c>
      <c r="N782" t="s">
        <v>29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1" t="str">
        <f t="shared" si="12"/>
        <v>February</v>
      </c>
      <c r="M783" s="2">
        <v>0.67083333333333328</v>
      </c>
      <c r="N783" t="s">
        <v>23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1" t="str">
        <f t="shared" si="12"/>
        <v>February</v>
      </c>
      <c r="M784" s="2">
        <v>0.59305555555555556</v>
      </c>
      <c r="N784" t="s">
        <v>33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1" t="str">
        <f t="shared" si="12"/>
        <v>March</v>
      </c>
      <c r="M785" s="2">
        <v>0.73333333333333328</v>
      </c>
      <c r="N785" t="s">
        <v>29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1" t="str">
        <f t="shared" si="12"/>
        <v>February</v>
      </c>
      <c r="M786" s="2">
        <v>0.54722222222222228</v>
      </c>
      <c r="N786" t="s">
        <v>23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1" t="str">
        <f t="shared" si="12"/>
        <v>February</v>
      </c>
      <c r="M787" s="2">
        <v>0.67291666666666672</v>
      </c>
      <c r="N787" t="s">
        <v>33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1" t="str">
        <f t="shared" si="12"/>
        <v>February</v>
      </c>
      <c r="M788" s="2">
        <v>0.48125000000000001</v>
      </c>
      <c r="N788" t="s">
        <v>23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1" t="str">
        <f t="shared" si="12"/>
        <v>January</v>
      </c>
      <c r="M789" s="2">
        <v>0.42916666666666664</v>
      </c>
      <c r="N789" t="s">
        <v>33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1" t="str">
        <f t="shared" si="12"/>
        <v>January</v>
      </c>
      <c r="M790" s="2">
        <v>0.4548611111111111</v>
      </c>
      <c r="N790" t="s">
        <v>33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1" t="str">
        <f t="shared" si="12"/>
        <v>January</v>
      </c>
      <c r="M791" s="2">
        <v>0.63541666666666663</v>
      </c>
      <c r="N791" t="s">
        <v>23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1" t="str">
        <f t="shared" si="12"/>
        <v>March</v>
      </c>
      <c r="M792" s="2">
        <v>0.83750000000000002</v>
      </c>
      <c r="N792" t="s">
        <v>33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1" t="str">
        <f t="shared" si="12"/>
        <v>February</v>
      </c>
      <c r="M793" s="2">
        <v>0.84791666666666665</v>
      </c>
      <c r="N793" t="s">
        <v>33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1" t="str">
        <f t="shared" si="12"/>
        <v>January</v>
      </c>
      <c r="M794" s="2">
        <v>0.57499999999999996</v>
      </c>
      <c r="N794" t="s">
        <v>33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1" t="str">
        <f t="shared" si="12"/>
        <v>February</v>
      </c>
      <c r="M795" s="2">
        <v>0.53611111111111109</v>
      </c>
      <c r="N795" t="s">
        <v>33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1" t="str">
        <f t="shared" si="12"/>
        <v>February</v>
      </c>
      <c r="M796" s="2">
        <v>0.51944444444444449</v>
      </c>
      <c r="N796" t="s">
        <v>33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1" t="str">
        <f t="shared" si="12"/>
        <v>March</v>
      </c>
      <c r="M797" s="2">
        <v>0.68472222222222223</v>
      </c>
      <c r="N797" t="s">
        <v>23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1" t="str">
        <f t="shared" si="12"/>
        <v>January</v>
      </c>
      <c r="M798" s="2">
        <v>0.55833333333333335</v>
      </c>
      <c r="N798" t="s">
        <v>29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1" t="str">
        <f t="shared" si="12"/>
        <v>February</v>
      </c>
      <c r="M799" s="2">
        <v>0.63541666666666663</v>
      </c>
      <c r="N799" t="s">
        <v>29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1" t="str">
        <f t="shared" si="12"/>
        <v>March</v>
      </c>
      <c r="M800" s="2">
        <v>0.4513888888888889</v>
      </c>
      <c r="N800" t="s">
        <v>33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1" t="str">
        <f t="shared" si="12"/>
        <v>February</v>
      </c>
      <c r="M801" s="2">
        <v>0.77638888888888891</v>
      </c>
      <c r="N801" t="s">
        <v>23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1" t="str">
        <f t="shared" si="12"/>
        <v>January</v>
      </c>
      <c r="M802" s="2">
        <v>0.69791666666666663</v>
      </c>
      <c r="N802" t="s">
        <v>23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1" t="str">
        <f t="shared" si="12"/>
        <v>March</v>
      </c>
      <c r="M803" s="2">
        <v>0.8125</v>
      </c>
      <c r="N803" t="s">
        <v>23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1" t="str">
        <f t="shared" si="12"/>
        <v>March</v>
      </c>
      <c r="M804" s="2">
        <v>0.55763888888888891</v>
      </c>
      <c r="N804" t="s">
        <v>23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1" t="str">
        <f t="shared" si="12"/>
        <v>March</v>
      </c>
      <c r="M805" s="2">
        <v>0.47708333333333336</v>
      </c>
      <c r="N805" t="s">
        <v>29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1" t="str">
        <f t="shared" si="12"/>
        <v>February</v>
      </c>
      <c r="M806" s="2">
        <v>0.46666666666666667</v>
      </c>
      <c r="N806" t="s">
        <v>29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1" t="str">
        <f t="shared" si="12"/>
        <v>March</v>
      </c>
      <c r="M807" s="2">
        <v>0.69166666666666665</v>
      </c>
      <c r="N807" t="s">
        <v>29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1" t="str">
        <f t="shared" si="12"/>
        <v>January</v>
      </c>
      <c r="M808" s="2">
        <v>0.77847222222222223</v>
      </c>
      <c r="N808" t="s">
        <v>33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1" t="str">
        <f t="shared" si="12"/>
        <v>January</v>
      </c>
      <c r="M809" s="2">
        <v>0.71666666666666667</v>
      </c>
      <c r="N809" t="s">
        <v>29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1" t="str">
        <f t="shared" si="12"/>
        <v>January</v>
      </c>
      <c r="M810" s="2">
        <v>0.44305555555555554</v>
      </c>
      <c r="N810" t="s">
        <v>29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1" t="str">
        <f t="shared" si="12"/>
        <v>January</v>
      </c>
      <c r="M811" s="2">
        <v>0.43958333333333333</v>
      </c>
      <c r="N811" t="s">
        <v>23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1" t="str">
        <f t="shared" si="12"/>
        <v>March</v>
      </c>
      <c r="M812" s="2">
        <v>0.60972222222222228</v>
      </c>
      <c r="N812" t="s">
        <v>23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1" t="str">
        <f t="shared" si="12"/>
        <v>February</v>
      </c>
      <c r="M813" s="2">
        <v>0.75416666666666665</v>
      </c>
      <c r="N813" t="s">
        <v>33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1" t="str">
        <f t="shared" si="12"/>
        <v>February</v>
      </c>
      <c r="M814" s="2">
        <v>0.53611111111111109</v>
      </c>
      <c r="N814" t="s">
        <v>33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1" t="str">
        <f t="shared" si="12"/>
        <v>March</v>
      </c>
      <c r="M815" s="2">
        <v>0.58333333333333337</v>
      </c>
      <c r="N815" t="s">
        <v>29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1" t="str">
        <f t="shared" si="12"/>
        <v>January</v>
      </c>
      <c r="M816" s="2">
        <v>0.45624999999999999</v>
      </c>
      <c r="N816" t="s">
        <v>29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1" t="str">
        <f t="shared" si="12"/>
        <v>March</v>
      </c>
      <c r="M817" s="2">
        <v>0.69791666666666663</v>
      </c>
      <c r="N817" t="s">
        <v>23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1" t="str">
        <f t="shared" si="12"/>
        <v>January</v>
      </c>
      <c r="M818" s="2">
        <v>0.46875</v>
      </c>
      <c r="N818" t="s">
        <v>29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1" t="str">
        <f t="shared" si="12"/>
        <v>January</v>
      </c>
      <c r="M819" s="2">
        <v>0.85347222222222219</v>
      </c>
      <c r="N819" t="s">
        <v>23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1" t="str">
        <f t="shared" si="12"/>
        <v>January</v>
      </c>
      <c r="M820" s="2">
        <v>0.8354166666666667</v>
      </c>
      <c r="N820" t="s">
        <v>33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1" t="str">
        <f t="shared" si="12"/>
        <v>February</v>
      </c>
      <c r="M821" s="2">
        <v>0.60763888888888884</v>
      </c>
      <c r="N821" t="s">
        <v>33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1" t="str">
        <f t="shared" si="12"/>
        <v>March</v>
      </c>
      <c r="M822" s="2">
        <v>0.68888888888888888</v>
      </c>
      <c r="N822" t="s">
        <v>23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1" t="str">
        <f t="shared" si="12"/>
        <v>February</v>
      </c>
      <c r="M823" s="2">
        <v>0.4236111111111111</v>
      </c>
      <c r="N823" t="s">
        <v>33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1" t="str">
        <f t="shared" si="12"/>
        <v>February</v>
      </c>
      <c r="M824" s="2">
        <v>0.59375</v>
      </c>
      <c r="N824" t="s">
        <v>29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1" t="str">
        <f t="shared" si="12"/>
        <v>March</v>
      </c>
      <c r="M825" s="2">
        <v>0.4201388888888889</v>
      </c>
      <c r="N825" t="s">
        <v>29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1" t="str">
        <f t="shared" si="12"/>
        <v>February</v>
      </c>
      <c r="M826" s="2">
        <v>0.48333333333333334</v>
      </c>
      <c r="N826" t="s">
        <v>33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1" t="str">
        <f t="shared" si="12"/>
        <v>January</v>
      </c>
      <c r="M827" s="2">
        <v>0.76041666666666663</v>
      </c>
      <c r="N827" t="s">
        <v>33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1" t="str">
        <f t="shared" si="12"/>
        <v>January</v>
      </c>
      <c r="M828" s="2">
        <v>0.57847222222222228</v>
      </c>
      <c r="N828" t="s">
        <v>33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1" t="str">
        <f t="shared" si="12"/>
        <v>March</v>
      </c>
      <c r="M829" s="2">
        <v>0.77569444444444446</v>
      </c>
      <c r="N829" t="s">
        <v>33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1" t="str">
        <f t="shared" si="12"/>
        <v>March</v>
      </c>
      <c r="M830" s="2">
        <v>0.76875000000000004</v>
      </c>
      <c r="N830" t="s">
        <v>29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1" t="str">
        <f t="shared" si="12"/>
        <v>January</v>
      </c>
      <c r="M831" s="2">
        <v>0.61250000000000004</v>
      </c>
      <c r="N831" t="s">
        <v>33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1" t="str">
        <f t="shared" si="12"/>
        <v>January</v>
      </c>
      <c r="M832" s="2">
        <v>0.73819444444444449</v>
      </c>
      <c r="N832" t="s">
        <v>29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1" t="str">
        <f t="shared" si="12"/>
        <v>February</v>
      </c>
      <c r="M833" s="2">
        <v>0.77569444444444446</v>
      </c>
      <c r="N833" t="s">
        <v>29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1" t="str">
        <f t="shared" ref="L834:L897" si="13">TEXT(K834, "mmmm")</f>
        <v>January</v>
      </c>
      <c r="M834" s="2">
        <v>0.69027777777777777</v>
      </c>
      <c r="N834" t="s">
        <v>29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1" t="str">
        <f t="shared" si="13"/>
        <v>February</v>
      </c>
      <c r="M835" s="2">
        <v>0.61250000000000004</v>
      </c>
      <c r="N835" t="s">
        <v>23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1" t="str">
        <f t="shared" si="13"/>
        <v>March</v>
      </c>
      <c r="M836" s="2">
        <v>0.45902777777777776</v>
      </c>
      <c r="N836" t="s">
        <v>23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1" t="str">
        <f t="shared" si="13"/>
        <v>March</v>
      </c>
      <c r="M837" s="2">
        <v>0.82222222222222219</v>
      </c>
      <c r="N837" t="s">
        <v>29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1" t="str">
        <f t="shared" si="13"/>
        <v>January</v>
      </c>
      <c r="M838" s="2">
        <v>0.56527777777777777</v>
      </c>
      <c r="N838" t="s">
        <v>23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1" t="str">
        <f t="shared" si="13"/>
        <v>January</v>
      </c>
      <c r="M839" s="2">
        <v>0.83888888888888891</v>
      </c>
      <c r="N839" t="s">
        <v>33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1" t="str">
        <f t="shared" si="13"/>
        <v>January</v>
      </c>
      <c r="M840" s="2">
        <v>0.62569444444444444</v>
      </c>
      <c r="N840" t="s">
        <v>29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1" t="str">
        <f t="shared" si="13"/>
        <v>January</v>
      </c>
      <c r="M841" s="2">
        <v>0.4861111111111111</v>
      </c>
      <c r="N841" t="s">
        <v>23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1" t="str">
        <f t="shared" si="13"/>
        <v>February</v>
      </c>
      <c r="M842" s="2">
        <v>0.63958333333333328</v>
      </c>
      <c r="N842" t="s">
        <v>29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1" t="str">
        <f t="shared" si="13"/>
        <v>February</v>
      </c>
      <c r="M843" s="2">
        <v>0.73472222222222228</v>
      </c>
      <c r="N843" t="s">
        <v>29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1" t="str">
        <f t="shared" si="13"/>
        <v>March</v>
      </c>
      <c r="M844" s="2">
        <v>0.67777777777777781</v>
      </c>
      <c r="N844" t="s">
        <v>33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1" t="str">
        <f t="shared" si="13"/>
        <v>February</v>
      </c>
      <c r="M845" s="2">
        <v>0.76041666666666663</v>
      </c>
      <c r="N845" t="s">
        <v>33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1" t="str">
        <f t="shared" si="13"/>
        <v>January</v>
      </c>
      <c r="M846" s="2">
        <v>0.52986111111111112</v>
      </c>
      <c r="N846" t="s">
        <v>29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1" t="str">
        <f t="shared" si="13"/>
        <v>January</v>
      </c>
      <c r="M847" s="2">
        <v>0.48055555555555557</v>
      </c>
      <c r="N847" t="s">
        <v>33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1" t="str">
        <f t="shared" si="13"/>
        <v>January</v>
      </c>
      <c r="M848" s="2">
        <v>0.75555555555555554</v>
      </c>
      <c r="N848" t="s">
        <v>23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1" t="str">
        <f t="shared" si="13"/>
        <v>January</v>
      </c>
      <c r="M849" s="2">
        <v>0.71388888888888891</v>
      </c>
      <c r="N849" t="s">
        <v>33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1" t="str">
        <f t="shared" si="13"/>
        <v>January</v>
      </c>
      <c r="M850" s="2">
        <v>0.81805555555555554</v>
      </c>
      <c r="N850" t="s">
        <v>29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1" t="str">
        <f t="shared" si="13"/>
        <v>January</v>
      </c>
      <c r="M851" s="2">
        <v>0.5493055555555556</v>
      </c>
      <c r="N851" t="s">
        <v>29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1" t="str">
        <f t="shared" si="13"/>
        <v>January</v>
      </c>
      <c r="M852" s="2">
        <v>0.46180555555555558</v>
      </c>
      <c r="N852" t="s">
        <v>29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1" t="str">
        <f t="shared" si="13"/>
        <v>February</v>
      </c>
      <c r="M853" s="2">
        <v>0.42499999999999999</v>
      </c>
      <c r="N853" t="s">
        <v>23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1" t="str">
        <f t="shared" si="13"/>
        <v>January</v>
      </c>
      <c r="M854" s="2">
        <v>0.65416666666666667</v>
      </c>
      <c r="N854" t="s">
        <v>23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1" t="str">
        <f t="shared" si="13"/>
        <v>February</v>
      </c>
      <c r="M855" s="2">
        <v>0.49861111111111112</v>
      </c>
      <c r="N855" t="s">
        <v>23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1" t="str">
        <f t="shared" si="13"/>
        <v>January</v>
      </c>
      <c r="M856" s="2">
        <v>0.59791666666666665</v>
      </c>
      <c r="N856" t="s">
        <v>23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1" t="str">
        <f t="shared" si="13"/>
        <v>February</v>
      </c>
      <c r="M857" s="2">
        <v>0.45277777777777778</v>
      </c>
      <c r="N857" t="s">
        <v>29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1" t="str">
        <f t="shared" si="13"/>
        <v>January</v>
      </c>
      <c r="M858" s="2">
        <v>0.81319444444444444</v>
      </c>
      <c r="N858" t="s">
        <v>29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1" t="str">
        <f t="shared" si="13"/>
        <v>March</v>
      </c>
      <c r="M859" s="2">
        <v>0.77430555555555558</v>
      </c>
      <c r="N859" t="s">
        <v>29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1" t="str">
        <f t="shared" si="13"/>
        <v>February</v>
      </c>
      <c r="M860" s="2">
        <v>0.57708333333333328</v>
      </c>
      <c r="N860" t="s">
        <v>29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1" t="str">
        <f t="shared" si="13"/>
        <v>January</v>
      </c>
      <c r="M861" s="2">
        <v>0.52430555555555558</v>
      </c>
      <c r="N861" t="s">
        <v>29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1" t="str">
        <f t="shared" si="13"/>
        <v>February</v>
      </c>
      <c r="M862" s="2">
        <v>0.55833333333333335</v>
      </c>
      <c r="N862" t="s">
        <v>23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1" t="str">
        <f t="shared" si="13"/>
        <v>January</v>
      </c>
      <c r="M863" s="2">
        <v>0.75416666666666665</v>
      </c>
      <c r="N863" t="s">
        <v>23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1" t="str">
        <f t="shared" si="13"/>
        <v>March</v>
      </c>
      <c r="M864" s="2">
        <v>0.49652777777777779</v>
      </c>
      <c r="N864" t="s">
        <v>33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1" t="str">
        <f t="shared" si="13"/>
        <v>January</v>
      </c>
      <c r="M865" s="2">
        <v>0.48749999999999999</v>
      </c>
      <c r="N865" t="s">
        <v>29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1" t="str">
        <f t="shared" si="13"/>
        <v>January</v>
      </c>
      <c r="M866" s="2">
        <v>0.60416666666666663</v>
      </c>
      <c r="N866" t="s">
        <v>29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1" t="str">
        <f t="shared" si="13"/>
        <v>January</v>
      </c>
      <c r="M867" s="2">
        <v>0.63263888888888886</v>
      </c>
      <c r="N867" t="s">
        <v>23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1" t="str">
        <f t="shared" si="13"/>
        <v>March</v>
      </c>
      <c r="M868" s="2">
        <v>0.6166666666666667</v>
      </c>
      <c r="N868" t="s">
        <v>33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1" t="str">
        <f t="shared" si="13"/>
        <v>January</v>
      </c>
      <c r="M869" s="2">
        <v>0.52500000000000002</v>
      </c>
      <c r="N869" t="s">
        <v>23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1" t="str">
        <f t="shared" si="13"/>
        <v>January</v>
      </c>
      <c r="M870" s="2">
        <v>0.79791666666666672</v>
      </c>
      <c r="N870" t="s">
        <v>33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1" t="str">
        <f t="shared" si="13"/>
        <v>January</v>
      </c>
      <c r="M871" s="2">
        <v>0.56597222222222221</v>
      </c>
      <c r="N871" t="s">
        <v>23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1" t="str">
        <f t="shared" si="13"/>
        <v>February</v>
      </c>
      <c r="M872" s="2">
        <v>0.43958333333333333</v>
      </c>
      <c r="N872" t="s">
        <v>33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1" t="str">
        <f t="shared" si="13"/>
        <v>March</v>
      </c>
      <c r="M873" s="2">
        <v>0.65625</v>
      </c>
      <c r="N873" t="s">
        <v>23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1" t="str">
        <f t="shared" si="13"/>
        <v>January</v>
      </c>
      <c r="M874" s="2">
        <v>0.49375000000000002</v>
      </c>
      <c r="N874" t="s">
        <v>29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1" t="str">
        <f t="shared" si="13"/>
        <v>January</v>
      </c>
      <c r="M875" s="2">
        <v>0.72638888888888886</v>
      </c>
      <c r="N875" t="s">
        <v>29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1" t="str">
        <f t="shared" si="13"/>
        <v>March</v>
      </c>
      <c r="M876" s="2">
        <v>0.49444444444444446</v>
      </c>
      <c r="N876" t="s">
        <v>33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1" t="str">
        <f t="shared" si="13"/>
        <v>March</v>
      </c>
      <c r="M877" s="2">
        <v>0.58611111111111114</v>
      </c>
      <c r="N877" t="s">
        <v>23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1" t="str">
        <f t="shared" si="13"/>
        <v>February</v>
      </c>
      <c r="M878" s="2">
        <v>0.74236111111111114</v>
      </c>
      <c r="N878" t="s">
        <v>29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1" t="str">
        <f t="shared" si="13"/>
        <v>February</v>
      </c>
      <c r="M879" s="2">
        <v>0.84652777777777777</v>
      </c>
      <c r="N879" t="s">
        <v>29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1" t="str">
        <f t="shared" si="13"/>
        <v>March</v>
      </c>
      <c r="M880" s="2">
        <v>0.67222222222222228</v>
      </c>
      <c r="N880" t="s">
        <v>33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1" t="str">
        <f t="shared" si="13"/>
        <v>January</v>
      </c>
      <c r="M881" s="2">
        <v>0.4284722222222222</v>
      </c>
      <c r="N881" t="s">
        <v>23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1" t="str">
        <f t="shared" si="13"/>
        <v>January</v>
      </c>
      <c r="M882" s="2">
        <v>0.60069444444444442</v>
      </c>
      <c r="N882" t="s">
        <v>23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1" t="str">
        <f t="shared" si="13"/>
        <v>March</v>
      </c>
      <c r="M883" s="2">
        <v>0.53541666666666665</v>
      </c>
      <c r="N883" t="s">
        <v>33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1" t="str">
        <f t="shared" si="13"/>
        <v>February</v>
      </c>
      <c r="M884" s="2">
        <v>0.63749999999999996</v>
      </c>
      <c r="N884" t="s">
        <v>33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1" t="str">
        <f t="shared" si="13"/>
        <v>March</v>
      </c>
      <c r="M885" s="2">
        <v>0.53125</v>
      </c>
      <c r="N885" t="s">
        <v>23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1" t="str">
        <f t="shared" si="13"/>
        <v>March</v>
      </c>
      <c r="M886" s="2">
        <v>0.56736111111111109</v>
      </c>
      <c r="N886" t="s">
        <v>29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1" t="str">
        <f t="shared" si="13"/>
        <v>January</v>
      </c>
      <c r="M887" s="2">
        <v>0.41875000000000001</v>
      </c>
      <c r="N887" t="s">
        <v>29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1" t="str">
        <f t="shared" si="13"/>
        <v>February</v>
      </c>
      <c r="M888" s="2">
        <v>0.8208333333333333</v>
      </c>
      <c r="N888" t="s">
        <v>23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1" t="str">
        <f t="shared" si="13"/>
        <v>March</v>
      </c>
      <c r="M889" s="2">
        <v>0.55138888888888893</v>
      </c>
      <c r="N889" t="s">
        <v>23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1" t="str">
        <f t="shared" si="13"/>
        <v>March</v>
      </c>
      <c r="M890" s="2">
        <v>0.53263888888888888</v>
      </c>
      <c r="N890" t="s">
        <v>23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1" t="str">
        <f t="shared" si="13"/>
        <v>March</v>
      </c>
      <c r="M891" s="2">
        <v>0.82847222222222228</v>
      </c>
      <c r="N891" t="s">
        <v>23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1" t="str">
        <f t="shared" si="13"/>
        <v>February</v>
      </c>
      <c r="M892" s="2">
        <v>0.43472222222222223</v>
      </c>
      <c r="N892" t="s">
        <v>29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1" t="str">
        <f t="shared" si="13"/>
        <v>February</v>
      </c>
      <c r="M893" s="2">
        <v>0.62916666666666665</v>
      </c>
      <c r="N893" t="s">
        <v>29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1" t="str">
        <f t="shared" si="13"/>
        <v>March</v>
      </c>
      <c r="M894" s="2">
        <v>0.69097222222222221</v>
      </c>
      <c r="N894" t="s">
        <v>33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1" t="str">
        <f t="shared" si="13"/>
        <v>March</v>
      </c>
      <c r="M895" s="2">
        <v>0.87291666666666667</v>
      </c>
      <c r="N895" t="s">
        <v>29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1" t="str">
        <f t="shared" si="13"/>
        <v>February</v>
      </c>
      <c r="M896" s="2">
        <v>0.63611111111111107</v>
      </c>
      <c r="N896" t="s">
        <v>33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1" t="str">
        <f t="shared" si="13"/>
        <v>January</v>
      </c>
      <c r="M897" s="2">
        <v>0.74097222222222225</v>
      </c>
      <c r="N897" t="s">
        <v>33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1" t="str">
        <f t="shared" ref="L898:L961" si="14">TEXT(K898, "mmmm")</f>
        <v>January</v>
      </c>
      <c r="M898" s="2">
        <v>0.68263888888888891</v>
      </c>
      <c r="N898" t="s">
        <v>23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1" t="str">
        <f t="shared" si="14"/>
        <v>February</v>
      </c>
      <c r="M899" s="2">
        <v>0.4284722222222222</v>
      </c>
      <c r="N899" t="s">
        <v>29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1" t="str">
        <f t="shared" si="14"/>
        <v>March</v>
      </c>
      <c r="M900" s="2">
        <v>0.57638888888888884</v>
      </c>
      <c r="N900" t="s">
        <v>29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1" t="str">
        <f t="shared" si="14"/>
        <v>February</v>
      </c>
      <c r="M901" s="2">
        <v>0.80347222222222225</v>
      </c>
      <c r="N901" t="s">
        <v>23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1" t="str">
        <f t="shared" si="14"/>
        <v>January</v>
      </c>
      <c r="M902" s="2">
        <v>0.58333333333333337</v>
      </c>
      <c r="N902" t="s">
        <v>33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1" t="str">
        <f t="shared" si="14"/>
        <v>February</v>
      </c>
      <c r="M903" s="2">
        <v>0.50138888888888888</v>
      </c>
      <c r="N903" t="s">
        <v>23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1" t="str">
        <f t="shared" si="14"/>
        <v>March</v>
      </c>
      <c r="M904" s="2">
        <v>0.84791666666666665</v>
      </c>
      <c r="N904" t="s">
        <v>33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1" t="str">
        <f t="shared" si="14"/>
        <v>January</v>
      </c>
      <c r="M905" s="2">
        <v>0.73263888888888884</v>
      </c>
      <c r="N905" t="s">
        <v>29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1" t="str">
        <f t="shared" si="14"/>
        <v>February</v>
      </c>
      <c r="M906" s="2">
        <v>0.52916666666666667</v>
      </c>
      <c r="N906" t="s">
        <v>23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1" t="str">
        <f t="shared" si="14"/>
        <v>March</v>
      </c>
      <c r="M907" s="2">
        <v>0.74722222222222223</v>
      </c>
      <c r="N907" t="s">
        <v>29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1" t="str">
        <f t="shared" si="14"/>
        <v>February</v>
      </c>
      <c r="M908" s="2">
        <v>0.79027777777777775</v>
      </c>
      <c r="N908" t="s">
        <v>33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1" t="str">
        <f t="shared" si="14"/>
        <v>March</v>
      </c>
      <c r="M909" s="2">
        <v>0.58888888888888891</v>
      </c>
      <c r="N909" t="s">
        <v>33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1" t="str">
        <f t="shared" si="14"/>
        <v>March</v>
      </c>
      <c r="M910" s="2">
        <v>0.6875</v>
      </c>
      <c r="N910" t="s">
        <v>23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1" t="str">
        <f t="shared" si="14"/>
        <v>January</v>
      </c>
      <c r="M911" s="2">
        <v>0.44722222222222224</v>
      </c>
      <c r="N911" t="s">
        <v>33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1" t="str">
        <f t="shared" si="14"/>
        <v>March</v>
      </c>
      <c r="M912" s="2">
        <v>0.85347222222222219</v>
      </c>
      <c r="N912" t="s">
        <v>33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1" t="str">
        <f t="shared" si="14"/>
        <v>January</v>
      </c>
      <c r="M913" s="2">
        <v>0.48819444444444443</v>
      </c>
      <c r="N913" t="s">
        <v>23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1" t="str">
        <f t="shared" si="14"/>
        <v>February</v>
      </c>
      <c r="M914" s="2">
        <v>0.42291666666666666</v>
      </c>
      <c r="N914" t="s">
        <v>29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1" t="str">
        <f t="shared" si="14"/>
        <v>January</v>
      </c>
      <c r="M915" s="2">
        <v>0.41666666666666669</v>
      </c>
      <c r="N915" t="s">
        <v>23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1" t="str">
        <f t="shared" si="14"/>
        <v>February</v>
      </c>
      <c r="M916" s="2">
        <v>0.78125</v>
      </c>
      <c r="N916" t="s">
        <v>29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1" t="str">
        <f t="shared" si="14"/>
        <v>February</v>
      </c>
      <c r="M917" s="2">
        <v>0.52777777777777779</v>
      </c>
      <c r="N917" t="s">
        <v>29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1" t="str">
        <f t="shared" si="14"/>
        <v>March</v>
      </c>
      <c r="M918" s="2">
        <v>0.65</v>
      </c>
      <c r="N918" t="s">
        <v>33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1" t="str">
        <f t="shared" si="14"/>
        <v>March</v>
      </c>
      <c r="M919" s="2">
        <v>0.50277777777777777</v>
      </c>
      <c r="N919" t="s">
        <v>29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1" t="str">
        <f t="shared" si="14"/>
        <v>February</v>
      </c>
      <c r="M920" s="2">
        <v>0.47638888888888886</v>
      </c>
      <c r="N920" t="s">
        <v>23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1" t="str">
        <f t="shared" si="14"/>
        <v>March</v>
      </c>
      <c r="M921" s="2">
        <v>0.52500000000000002</v>
      </c>
      <c r="N921" t="s">
        <v>23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1" t="str">
        <f t="shared" si="14"/>
        <v>March</v>
      </c>
      <c r="M922" s="2">
        <v>0.62916666666666665</v>
      </c>
      <c r="N922" t="s">
        <v>33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1" t="str">
        <f t="shared" si="14"/>
        <v>February</v>
      </c>
      <c r="M923" s="2">
        <v>0.45694444444444443</v>
      </c>
      <c r="N923" t="s">
        <v>29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1" t="str">
        <f t="shared" si="14"/>
        <v>February</v>
      </c>
      <c r="M924" s="2">
        <v>0.50694444444444442</v>
      </c>
      <c r="N924" t="s">
        <v>33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1" t="str">
        <f t="shared" si="14"/>
        <v>January</v>
      </c>
      <c r="M925" s="2">
        <v>0.43819444444444444</v>
      </c>
      <c r="N925" t="s">
        <v>33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1" t="str">
        <f t="shared" si="14"/>
        <v>March</v>
      </c>
      <c r="M926" s="2">
        <v>0.5756944444444444</v>
      </c>
      <c r="N926" t="s">
        <v>23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1" t="str">
        <f t="shared" si="14"/>
        <v>January</v>
      </c>
      <c r="M927" s="2">
        <v>0.46527777777777779</v>
      </c>
      <c r="N927" t="s">
        <v>23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1" t="str">
        <f t="shared" si="14"/>
        <v>February</v>
      </c>
      <c r="M928" s="2">
        <v>0.73472222222222228</v>
      </c>
      <c r="N928" t="s">
        <v>33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1" t="str">
        <f t="shared" si="14"/>
        <v>January</v>
      </c>
      <c r="M929" s="2">
        <v>0.74583333333333335</v>
      </c>
      <c r="N929" t="s">
        <v>33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1" t="str">
        <f t="shared" si="14"/>
        <v>February</v>
      </c>
      <c r="M930" s="2">
        <v>0.86875000000000002</v>
      </c>
      <c r="N930" t="s">
        <v>33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1" t="str">
        <f t="shared" si="14"/>
        <v>March</v>
      </c>
      <c r="M931" s="2">
        <v>0.80972222222222223</v>
      </c>
      <c r="N931" t="s">
        <v>23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1" t="str">
        <f t="shared" si="14"/>
        <v>March</v>
      </c>
      <c r="M932" s="2">
        <v>0.56458333333333333</v>
      </c>
      <c r="N932" t="s">
        <v>23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1" t="str">
        <f t="shared" si="14"/>
        <v>February</v>
      </c>
      <c r="M933" s="2">
        <v>0.58680555555555558</v>
      </c>
      <c r="N933" t="s">
        <v>33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1" t="str">
        <f t="shared" si="14"/>
        <v>February</v>
      </c>
      <c r="M934" s="2">
        <v>0.4861111111111111</v>
      </c>
      <c r="N934" t="s">
        <v>23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1" t="str">
        <f t="shared" si="14"/>
        <v>January</v>
      </c>
      <c r="M935" s="2">
        <v>0.51875000000000004</v>
      </c>
      <c r="N935" t="s">
        <v>23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1" t="str">
        <f t="shared" si="14"/>
        <v>January</v>
      </c>
      <c r="M936" s="2">
        <v>0.85</v>
      </c>
      <c r="N936" t="s">
        <v>23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1" t="str">
        <f t="shared" si="14"/>
        <v>January</v>
      </c>
      <c r="M937" s="2">
        <v>0.87430555555555556</v>
      </c>
      <c r="N937" t="s">
        <v>23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1" t="str">
        <f t="shared" si="14"/>
        <v>January</v>
      </c>
      <c r="M938" s="2">
        <v>0.82499999999999996</v>
      </c>
      <c r="N938" t="s">
        <v>23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1" t="str">
        <f t="shared" si="14"/>
        <v>March</v>
      </c>
      <c r="M939" s="2">
        <v>0.42916666666666664</v>
      </c>
      <c r="N939" t="s">
        <v>29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1" t="str">
        <f t="shared" si="14"/>
        <v>February</v>
      </c>
      <c r="M940" s="2">
        <v>0.68541666666666667</v>
      </c>
      <c r="N940" t="s">
        <v>29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1" t="str">
        <f t="shared" si="14"/>
        <v>March</v>
      </c>
      <c r="M941" s="2">
        <v>0.71111111111111114</v>
      </c>
      <c r="N941" t="s">
        <v>23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1" t="str">
        <f t="shared" si="14"/>
        <v>March</v>
      </c>
      <c r="M942" s="2">
        <v>0.75972222222222219</v>
      </c>
      <c r="N942" t="s">
        <v>23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1" t="str">
        <f t="shared" si="14"/>
        <v>March</v>
      </c>
      <c r="M943" s="2">
        <v>0.4465277777777778</v>
      </c>
      <c r="N943" t="s">
        <v>29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1" t="str">
        <f t="shared" si="14"/>
        <v>January</v>
      </c>
      <c r="M944" s="2">
        <v>0.8125</v>
      </c>
      <c r="N944" t="s">
        <v>23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1" t="str">
        <f t="shared" si="14"/>
        <v>February</v>
      </c>
      <c r="M945" s="2">
        <v>0.62013888888888891</v>
      </c>
      <c r="N945" t="s">
        <v>33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1" t="str">
        <f t="shared" si="14"/>
        <v>March</v>
      </c>
      <c r="M946" s="2">
        <v>0.84305555555555556</v>
      </c>
      <c r="N946" t="s">
        <v>29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1" t="str">
        <f t="shared" si="14"/>
        <v>January</v>
      </c>
      <c r="M947" s="2">
        <v>0.49375000000000002</v>
      </c>
      <c r="N947" t="s">
        <v>33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1" t="str">
        <f t="shared" si="14"/>
        <v>March</v>
      </c>
      <c r="M948" s="2">
        <v>0.59236111111111112</v>
      </c>
      <c r="N948" t="s">
        <v>33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1" t="str">
        <f t="shared" si="14"/>
        <v>February</v>
      </c>
      <c r="M949" s="2">
        <v>0.84236111111111112</v>
      </c>
      <c r="N949" t="s">
        <v>23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1" t="str">
        <f t="shared" si="14"/>
        <v>February</v>
      </c>
      <c r="M950" s="2">
        <v>0.78055555555555556</v>
      </c>
      <c r="N950" t="s">
        <v>23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1" t="str">
        <f t="shared" si="14"/>
        <v>February</v>
      </c>
      <c r="M951" s="2">
        <v>0.60138888888888886</v>
      </c>
      <c r="N951" t="s">
        <v>23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1" t="str">
        <f t="shared" si="14"/>
        <v>February</v>
      </c>
      <c r="M952" s="2">
        <v>0.52777777777777779</v>
      </c>
      <c r="N952" t="s">
        <v>23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1" t="str">
        <f t="shared" si="14"/>
        <v>January</v>
      </c>
      <c r="M953" s="2">
        <v>0.77986111111111112</v>
      </c>
      <c r="N953" t="s">
        <v>23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1" t="str">
        <f t="shared" si="14"/>
        <v>February</v>
      </c>
      <c r="M954" s="2">
        <v>0.55694444444444446</v>
      </c>
      <c r="N954" t="s">
        <v>23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1" t="str">
        <f t="shared" si="14"/>
        <v>January</v>
      </c>
      <c r="M955" s="2">
        <v>0.58194444444444449</v>
      </c>
      <c r="N955" t="s">
        <v>29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1" t="str">
        <f t="shared" si="14"/>
        <v>February</v>
      </c>
      <c r="M956" s="2">
        <v>0.48958333333333331</v>
      </c>
      <c r="N956" t="s">
        <v>29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1" t="str">
        <f t="shared" si="14"/>
        <v>January</v>
      </c>
      <c r="M957" s="2">
        <v>0.49375000000000002</v>
      </c>
      <c r="N957" t="s">
        <v>29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1" t="str">
        <f t="shared" si="14"/>
        <v>January</v>
      </c>
      <c r="M958" s="2">
        <v>0.71944444444444444</v>
      </c>
      <c r="N958" t="s">
        <v>29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1" t="str">
        <f t="shared" si="14"/>
        <v>February</v>
      </c>
      <c r="M959" s="2">
        <v>0.66319444444444442</v>
      </c>
      <c r="N959" t="s">
        <v>29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1" t="str">
        <f t="shared" si="14"/>
        <v>January</v>
      </c>
      <c r="M960" s="2">
        <v>0.50486111111111109</v>
      </c>
      <c r="N960" t="s">
        <v>29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1" t="str">
        <f t="shared" si="14"/>
        <v>February</v>
      </c>
      <c r="M961" s="2">
        <v>0.62986111111111109</v>
      </c>
      <c r="N961" t="s">
        <v>29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1" t="str">
        <f t="shared" ref="L962:L1025" si="15">TEXT(K962, "mmmm")</f>
        <v>March</v>
      </c>
      <c r="M962" s="2">
        <v>0.64513888888888893</v>
      </c>
      <c r="N962" t="s">
        <v>29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1" t="str">
        <f t="shared" si="15"/>
        <v>February</v>
      </c>
      <c r="M963" s="2">
        <v>0.78125</v>
      </c>
      <c r="N963" t="s">
        <v>29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1" t="str">
        <f t="shared" si="15"/>
        <v>March</v>
      </c>
      <c r="M964" s="2">
        <v>0.64097222222222228</v>
      </c>
      <c r="N964" t="s">
        <v>33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1" t="str">
        <f t="shared" si="15"/>
        <v>March</v>
      </c>
      <c r="M965" s="2">
        <v>0.85902777777777772</v>
      </c>
      <c r="N965" t="s">
        <v>29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1" t="str">
        <f t="shared" si="15"/>
        <v>January</v>
      </c>
      <c r="M966" s="2">
        <v>0.6118055555555556</v>
      </c>
      <c r="N966" t="s">
        <v>33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1" t="str">
        <f t="shared" si="15"/>
        <v>March</v>
      </c>
      <c r="M967" s="2">
        <v>0.76249999999999996</v>
      </c>
      <c r="N967" t="s">
        <v>33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1" t="str">
        <f t="shared" si="15"/>
        <v>March</v>
      </c>
      <c r="M968" s="2">
        <v>0.64375000000000004</v>
      </c>
      <c r="N968" t="s">
        <v>23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1" t="str">
        <f t="shared" si="15"/>
        <v>January</v>
      </c>
      <c r="M969" s="2">
        <v>0.53819444444444442</v>
      </c>
      <c r="N969" t="s">
        <v>33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1" t="str">
        <f t="shared" si="15"/>
        <v>March</v>
      </c>
      <c r="M970" s="2">
        <v>0.75138888888888888</v>
      </c>
      <c r="N970" t="s">
        <v>29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1" t="str">
        <f t="shared" si="15"/>
        <v>March</v>
      </c>
      <c r="M971" s="2">
        <v>0.82222222222222219</v>
      </c>
      <c r="N971" t="s">
        <v>33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1" t="str">
        <f t="shared" si="15"/>
        <v>January</v>
      </c>
      <c r="M972" s="2">
        <v>0.48333333333333334</v>
      </c>
      <c r="N972" t="s">
        <v>33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1" t="str">
        <f t="shared" si="15"/>
        <v>February</v>
      </c>
      <c r="M973" s="2">
        <v>0.57708333333333328</v>
      </c>
      <c r="N973" t="s">
        <v>23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1" t="str">
        <f t="shared" si="15"/>
        <v>January</v>
      </c>
      <c r="M974" s="2">
        <v>0.63680555555555551</v>
      </c>
      <c r="N974" t="s">
        <v>29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1" t="str">
        <f t="shared" si="15"/>
        <v>February</v>
      </c>
      <c r="M975" s="2">
        <v>0.64513888888888893</v>
      </c>
      <c r="N975" t="s">
        <v>29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1" t="str">
        <f t="shared" si="15"/>
        <v>February</v>
      </c>
      <c r="M976" s="2">
        <v>0.74930555555555556</v>
      </c>
      <c r="N976" t="s">
        <v>29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1" t="str">
        <f t="shared" si="15"/>
        <v>March</v>
      </c>
      <c r="M977" s="2">
        <v>0.49652777777777779</v>
      </c>
      <c r="N977" t="s">
        <v>33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1" t="str">
        <f t="shared" si="15"/>
        <v>March</v>
      </c>
      <c r="M978" s="2">
        <v>0.44374999999999998</v>
      </c>
      <c r="N978" t="s">
        <v>29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1" t="str">
        <f t="shared" si="15"/>
        <v>February</v>
      </c>
      <c r="M979" s="2">
        <v>0.63194444444444442</v>
      </c>
      <c r="N979" t="s">
        <v>23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1" t="str">
        <f t="shared" si="15"/>
        <v>March</v>
      </c>
      <c r="M980" s="2">
        <v>0.75694444444444442</v>
      </c>
      <c r="N980" t="s">
        <v>33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1" t="str">
        <f t="shared" si="15"/>
        <v>February</v>
      </c>
      <c r="M981" s="2">
        <v>0.86319444444444449</v>
      </c>
      <c r="N981" t="s">
        <v>33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1" t="str">
        <f t="shared" si="15"/>
        <v>January</v>
      </c>
      <c r="M982" s="2">
        <v>0.53194444444444444</v>
      </c>
      <c r="N982" t="s">
        <v>29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1" t="str">
        <f t="shared" si="15"/>
        <v>January</v>
      </c>
      <c r="M983" s="2">
        <v>0.73888888888888893</v>
      </c>
      <c r="N983" t="s">
        <v>29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1" t="str">
        <f t="shared" si="15"/>
        <v>March</v>
      </c>
      <c r="M984" s="2">
        <v>0.59652777777777777</v>
      </c>
      <c r="N984" t="s">
        <v>23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1" t="str">
        <f t="shared" si="15"/>
        <v>January</v>
      </c>
      <c r="M985" s="2">
        <v>0.43958333333333333</v>
      </c>
      <c r="N985" t="s">
        <v>29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1" t="str">
        <f t="shared" si="15"/>
        <v>January</v>
      </c>
      <c r="M986" s="2">
        <v>0.4861111111111111</v>
      </c>
      <c r="N986" t="s">
        <v>29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1" t="str">
        <f t="shared" si="15"/>
        <v>February</v>
      </c>
      <c r="M987" s="2">
        <v>0.8125</v>
      </c>
      <c r="N987" t="s">
        <v>23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1" t="str">
        <f t="shared" si="15"/>
        <v>February</v>
      </c>
      <c r="M988" s="2">
        <v>0.61250000000000004</v>
      </c>
      <c r="N988" t="s">
        <v>23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1" t="str">
        <f t="shared" si="15"/>
        <v>January</v>
      </c>
      <c r="M989" s="2">
        <v>0.79722222222222228</v>
      </c>
      <c r="N989" t="s">
        <v>33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1" t="str">
        <f t="shared" si="15"/>
        <v>March</v>
      </c>
      <c r="M990" s="2">
        <v>0.8</v>
      </c>
      <c r="N990" t="s">
        <v>23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1" t="str">
        <f t="shared" si="15"/>
        <v>January</v>
      </c>
      <c r="M991" s="2">
        <v>0.65694444444444444</v>
      </c>
      <c r="N991" t="s">
        <v>33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1" t="str">
        <f t="shared" si="15"/>
        <v>March</v>
      </c>
      <c r="M992" s="2">
        <v>0.79583333333333328</v>
      </c>
      <c r="N992" t="s">
        <v>33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1" t="str">
        <f t="shared" si="15"/>
        <v>January</v>
      </c>
      <c r="M993" s="2">
        <v>0.75694444444444442</v>
      </c>
      <c r="N993" t="s">
        <v>23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1" t="str">
        <f t="shared" si="15"/>
        <v>March</v>
      </c>
      <c r="M994" s="2">
        <v>0.86527777777777781</v>
      </c>
      <c r="N994" t="s">
        <v>23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1" t="str">
        <f t="shared" si="15"/>
        <v>February</v>
      </c>
      <c r="M995" s="2">
        <v>0.77430555555555558</v>
      </c>
      <c r="N995" t="s">
        <v>23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1" t="str">
        <f t="shared" si="15"/>
        <v>February</v>
      </c>
      <c r="M996" s="2">
        <v>0.4861111111111111</v>
      </c>
      <c r="N996" t="s">
        <v>23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1" t="str">
        <f t="shared" si="15"/>
        <v>January</v>
      </c>
      <c r="M997" s="2">
        <v>0.57361111111111107</v>
      </c>
      <c r="N997" t="s">
        <v>23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1" t="str">
        <f t="shared" si="15"/>
        <v>March</v>
      </c>
      <c r="M998" s="2">
        <v>0.71944444444444444</v>
      </c>
      <c r="N998" t="s">
        <v>23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1" t="str">
        <f t="shared" si="15"/>
        <v>February</v>
      </c>
      <c r="M999" s="2">
        <v>0.55694444444444446</v>
      </c>
      <c r="N999" t="s">
        <v>29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1" t="str">
        <f t="shared" si="15"/>
        <v>February</v>
      </c>
      <c r="M1000" s="2">
        <v>0.6479166666666667</v>
      </c>
      <c r="N1000" t="s">
        <v>29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1" t="str">
        <f t="shared" si="15"/>
        <v>February</v>
      </c>
      <c r="M1001" s="2">
        <v>0.56111111111111112</v>
      </c>
      <c r="N1001" t="s">
        <v>29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84D8-520B-46D6-BC62-3B6B4848900B}">
  <dimension ref="A3:K10"/>
  <sheetViews>
    <sheetView workbookViewId="0">
      <selection activeCell="J21" sqref="J21"/>
    </sheetView>
  </sheetViews>
  <sheetFormatPr defaultRowHeight="15" x14ac:dyDescent="0.25"/>
  <cols>
    <col min="1" max="2" width="18.140625" customWidth="1"/>
    <col min="4" max="4" width="18.28515625" customWidth="1"/>
    <col min="5" max="5" width="16.42578125" customWidth="1"/>
    <col min="7" max="7" width="22.5703125" customWidth="1"/>
    <col min="8" max="8" width="16" customWidth="1"/>
    <col min="10" max="10" width="18.5703125" customWidth="1"/>
    <col min="11" max="11" width="17.7109375" customWidth="1"/>
  </cols>
  <sheetData>
    <row r="3" spans="1:11" x14ac:dyDescent="0.25">
      <c r="A3" s="3" t="s">
        <v>1036</v>
      </c>
      <c r="B3" t="s">
        <v>1038</v>
      </c>
      <c r="D3" s="3" t="s">
        <v>1036</v>
      </c>
      <c r="E3" t="s">
        <v>1039</v>
      </c>
      <c r="G3" s="3" t="s">
        <v>1036</v>
      </c>
      <c r="H3" t="s">
        <v>1038</v>
      </c>
      <c r="J3" s="3" t="s">
        <v>1036</v>
      </c>
      <c r="K3" t="s">
        <v>1038</v>
      </c>
    </row>
    <row r="4" spans="1:11" x14ac:dyDescent="0.25">
      <c r="A4" s="4" t="s">
        <v>43</v>
      </c>
      <c r="B4" s="5">
        <v>106197.67199999996</v>
      </c>
      <c r="D4" s="4" t="s">
        <v>21</v>
      </c>
      <c r="E4" s="6">
        <v>335.09565868263479</v>
      </c>
      <c r="G4" s="4" t="s">
        <v>44</v>
      </c>
      <c r="H4" s="5">
        <v>56144.844000000005</v>
      </c>
      <c r="J4" s="4" t="s">
        <v>1042</v>
      </c>
      <c r="K4" s="5">
        <v>116291.868</v>
      </c>
    </row>
    <row r="5" spans="1:11" x14ac:dyDescent="0.25">
      <c r="A5" s="4" t="s">
        <v>26</v>
      </c>
      <c r="B5" s="5">
        <v>110568.70649999994</v>
      </c>
      <c r="D5" s="4" t="s">
        <v>31</v>
      </c>
      <c r="E5" s="6">
        <v>310.78922645290606</v>
      </c>
      <c r="G5" s="4" t="s">
        <v>36</v>
      </c>
      <c r="H5" s="5">
        <v>55122.826499999996</v>
      </c>
      <c r="J5" s="4" t="s">
        <v>1043</v>
      </c>
      <c r="K5" s="5">
        <v>109455.507</v>
      </c>
    </row>
    <row r="6" spans="1:11" x14ac:dyDescent="0.25">
      <c r="A6" s="4" t="s">
        <v>19</v>
      </c>
      <c r="B6" s="5">
        <v>106200.37050000011</v>
      </c>
      <c r="D6" s="4" t="s">
        <v>1037</v>
      </c>
      <c r="E6" s="6">
        <v>322.96674899999971</v>
      </c>
      <c r="G6" s="4" t="s">
        <v>28</v>
      </c>
      <c r="H6" s="5">
        <v>54337.531500000005</v>
      </c>
      <c r="J6" s="4" t="s">
        <v>1041</v>
      </c>
      <c r="K6" s="5">
        <v>97219.373999999996</v>
      </c>
    </row>
    <row r="7" spans="1:11" x14ac:dyDescent="0.25">
      <c r="A7" s="4" t="s">
        <v>1037</v>
      </c>
      <c r="B7" s="5">
        <v>322966.74900000001</v>
      </c>
      <c r="G7" s="4" t="s">
        <v>46</v>
      </c>
      <c r="H7" s="5">
        <v>54305.894999999997</v>
      </c>
      <c r="J7" s="4" t="s">
        <v>1037</v>
      </c>
      <c r="K7" s="5">
        <v>322966.74900000001</v>
      </c>
    </row>
    <row r="8" spans="1:11" x14ac:dyDescent="0.25">
      <c r="G8" s="4" t="s">
        <v>32</v>
      </c>
      <c r="H8" s="5">
        <v>53861.913000000008</v>
      </c>
    </row>
    <row r="9" spans="1:11" x14ac:dyDescent="0.25">
      <c r="G9" s="4" t="s">
        <v>22</v>
      </c>
      <c r="H9" s="5">
        <v>49193.739000000016</v>
      </c>
    </row>
    <row r="10" spans="1:11" x14ac:dyDescent="0.25">
      <c r="G10" s="4" t="s">
        <v>1037</v>
      </c>
      <c r="H10" s="5">
        <v>322966.74900000007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C97A-DABA-48C1-823D-FEE66986AC52}">
  <dimension ref="A1"/>
  <sheetViews>
    <sheetView tabSelected="1" workbookViewId="0">
      <selection activeCell="P30" sqref="P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D41D-FBC7-434E-A8C7-CAF4671CE665}">
  <dimension ref="A1"/>
  <sheetViews>
    <sheetView workbookViewId="0">
      <selection activeCell="A3" sqref="A3:B7"/>
    </sheetView>
  </sheetViews>
  <sheetFormatPr defaultRowHeight="15" x14ac:dyDescent="0.25"/>
  <cols>
    <col min="1" max="1" width="16.28515625" customWidth="1"/>
    <col min="2" max="2" width="16.855468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BCFB-1D1A-4FE4-8F7B-AF976E4803C8}">
  <dimension ref="A1"/>
  <sheetViews>
    <sheetView workbookViewId="0">
      <selection activeCell="A3" sqref="A3:B6"/>
    </sheetView>
  </sheetViews>
  <sheetFormatPr defaultRowHeight="15" x14ac:dyDescent="0.25"/>
  <cols>
    <col min="1" max="1" width="13.42578125" bestFit="1" customWidth="1"/>
    <col min="2" max="2" width="15.42578125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6E28-0B60-4BFA-B8E8-FAD57846B368}">
  <dimension ref="A1"/>
  <sheetViews>
    <sheetView workbookViewId="0">
      <selection activeCell="A3" sqref="A3:B10"/>
    </sheetView>
  </sheetViews>
  <sheetFormatPr defaultRowHeight="15" x14ac:dyDescent="0.25"/>
  <cols>
    <col min="1" max="1" width="21" bestFit="1" customWidth="1"/>
    <col min="2" max="2" width="12.5703125" bestFit="1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E042-F1C3-4278-BC02-711E188525AA}">
  <dimension ref="A1"/>
  <sheetViews>
    <sheetView workbookViewId="0">
      <selection activeCell="A3" sqref="A3:B7"/>
    </sheetView>
  </sheetViews>
  <sheetFormatPr defaultRowHeight="15" x14ac:dyDescent="0.25"/>
  <cols>
    <col min="1" max="1" width="13.42578125" bestFit="1" customWidth="1"/>
    <col min="2" max="2" width="12.140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Pivot_Tables</vt:lpstr>
      <vt:lpstr>Dashboard</vt:lpstr>
      <vt:lpstr>Total Sales by City</vt:lpstr>
      <vt:lpstr>Average Sales by Gender</vt:lpstr>
      <vt:lpstr>Top Product Lines</vt:lpstr>
      <vt:lpstr>Q1 Sales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Excellis Global Services</cp:lastModifiedBy>
  <dcterms:created xsi:type="dcterms:W3CDTF">2025-07-12T06:48:38Z</dcterms:created>
  <dcterms:modified xsi:type="dcterms:W3CDTF">2025-07-12T08:13:47Z</dcterms:modified>
</cp:coreProperties>
</file>