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SES\Desktop\FEC Memo\NBS Data Mapping\CIT AND VAT Q1 2022\CIT ONLY\"/>
    </mc:Choice>
  </mc:AlternateContent>
  <xr:revisionPtr revIDLastSave="0" documentId="8_{1A541AD4-25B1-4948-B7D0-073A46C17F89}" xr6:coauthVersionLast="47" xr6:coauthVersionMax="47" xr10:uidLastSave="{00000000-0000-0000-0000-000000000000}"/>
  <bookViews>
    <workbookView xWindow="-120" yWindow="-120" windowWidth="20730" windowHeight="11160" xr2:uid="{A19204EC-5528-4712-BB0D-2D88436FC6C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28" i="1" l="1"/>
  <c r="I28" i="1"/>
  <c r="H28" i="1"/>
  <c r="D35" i="1"/>
  <c r="C35" i="1"/>
</calcChain>
</file>

<file path=xl/sharedStrings.xml><?xml version="1.0" encoding="utf-8"?>
<sst xmlns="http://schemas.openxmlformats.org/spreadsheetml/2006/main" count="98" uniqueCount="65">
  <si>
    <t>S/No</t>
  </si>
  <si>
    <t>Classification</t>
  </si>
  <si>
    <t>Q1 2021</t>
  </si>
  <si>
    <t>Q2 2021</t>
  </si>
  <si>
    <t>Agricultural and Plantations</t>
  </si>
  <si>
    <t>Automobiles and Assemblies</t>
  </si>
  <si>
    <t>Banks &amp; Financial Institutions</t>
  </si>
  <si>
    <t>Breweries.Bottling and Beverages</t>
  </si>
  <si>
    <t>Building and Construction</t>
  </si>
  <si>
    <t>Chemicals, Paints and Allied Industries</t>
  </si>
  <si>
    <t>Commercial and Trading</t>
  </si>
  <si>
    <t>Conglomerates</t>
  </si>
  <si>
    <t>Federal Ministries &amp; Parastatals</t>
  </si>
  <si>
    <t>Gas</t>
  </si>
  <si>
    <t>Hotels and Catering</t>
  </si>
  <si>
    <t>Local Government Councils</t>
  </si>
  <si>
    <t>Minning</t>
  </si>
  <si>
    <t>Not Available</t>
  </si>
  <si>
    <t>Offshore Operations</t>
  </si>
  <si>
    <t>Oil Marketing</t>
  </si>
  <si>
    <t>Oil Producing</t>
  </si>
  <si>
    <t>Other Manufacturing</t>
  </si>
  <si>
    <t>Petro-Chemical and Petroleum Refineries</t>
  </si>
  <si>
    <t>Pharmaceutical,Soaps and Toileteries</t>
  </si>
  <si>
    <t>Pioneering</t>
  </si>
  <si>
    <t>Professional Services</t>
  </si>
  <si>
    <t>Properties and Investments</t>
  </si>
  <si>
    <t>Publishing,Printing, Paper Packaging</t>
  </si>
  <si>
    <t>State Ministries &amp; Parastatals</t>
  </si>
  <si>
    <t>Stevedoring, Clearing and Forwarding</t>
  </si>
  <si>
    <t>Textile and Garment industry</t>
  </si>
  <si>
    <t>Transport and Haulage Services</t>
  </si>
  <si>
    <t>Sub-Total (Local)</t>
  </si>
  <si>
    <t>Other Payments</t>
  </si>
  <si>
    <t xml:space="preserve">Foreign CIT Payment </t>
  </si>
  <si>
    <t xml:space="preserve">Total </t>
  </si>
  <si>
    <t>CIT  SECTORAL COLLECTION FOR Q1 - Q2, 2021</t>
  </si>
  <si>
    <t>CIT  SECTORAL COLLECTION FOR Q3-Q4, 2021</t>
  </si>
  <si>
    <t>Q3, 2021</t>
  </si>
  <si>
    <t>Q4, 2021</t>
  </si>
  <si>
    <t>Q1, 2022</t>
  </si>
  <si>
    <t>Accommodation and food service activities</t>
  </si>
  <si>
    <t>Activities of extraterritorial organizations and bodies</t>
  </si>
  <si>
    <t>Activities of households as employers, undifferentiated goods- and services-producing activities of households for own use</t>
  </si>
  <si>
    <t>Administrative and support service activities</t>
  </si>
  <si>
    <t>Agriculture, forestry and fishing</t>
  </si>
  <si>
    <t>Arts, entertainment and recreation</t>
  </si>
  <si>
    <t>Construction</t>
  </si>
  <si>
    <t>Education</t>
  </si>
  <si>
    <t>Electricity, gas, steam and air conditioning supply</t>
  </si>
  <si>
    <t>Financial and insurance activities</t>
  </si>
  <si>
    <t>Human health and social work activities</t>
  </si>
  <si>
    <t>Information and communication</t>
  </si>
  <si>
    <t>Manufacturing</t>
  </si>
  <si>
    <t>Mining and quarrying</t>
  </si>
  <si>
    <t>Other service activities</t>
  </si>
  <si>
    <t>Professional, scientific and technical activities</t>
  </si>
  <si>
    <t>Public administration and defence, compulsory social security</t>
  </si>
  <si>
    <t>Real estate activities</t>
  </si>
  <si>
    <t>Transportation and storage</t>
  </si>
  <si>
    <t>Water supply, sewerage, waste management and remediation activities</t>
  </si>
  <si>
    <t>Wholesale and retail trade, repair of motor vehicles and motorcycles</t>
  </si>
  <si>
    <t>Source: Planning,Research and Statistics Department, FIRS</t>
  </si>
  <si>
    <t>CIT  SECTORAL COLLECTION FOR Q1 2022</t>
  </si>
  <si>
    <t>QonQ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</si>
</sst>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5117038483843"/>
        <bgColor theme="4" tint="0.79995117038483843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" fillId="0" borderId="0"/>
  </cellStyleXfs>
  <cellXfs count="45">
    <xf numFmtId="0" fontId="0" fillId="0" borderId="0" xfId="0"/>
    <xf numFmtId="0" fontId="2" fillId="0" borderId="1" xfId="0" applyFont="1" applyBorder="1"/>
    <xf numFmtId="43" fontId="3" fillId="0" borderId="1" xfId="1" applyFont="1" applyBorder="1" applyAlignment="1">
      <alignment horizontal="center"/>
    </xf>
    <xf numFmtId="0" fontId="2" fillId="0" borderId="0" xfId="0" applyFont="1"/>
    <xf numFmtId="43" fontId="3" fillId="0" borderId="0" xfId="1" applyFont="1" applyBorder="1" applyAlignment="1">
      <alignment horizontal="center"/>
    </xf>
    <xf numFmtId="43" fontId="3" fillId="0" borderId="1" xfId="1" applyFont="1" applyBorder="1" applyAlignment="1">
      <alignment horizontal="center"/>
    </xf>
    <xf numFmtId="43" fontId="3" fillId="0" borderId="1" xfId="1" applyFont="1" applyBorder="1" applyAlignment="1"/>
    <xf numFmtId="43" fontId="3" fillId="0" borderId="0" xfId="1" applyFont="1" applyBorder="1" applyAlignment="1"/>
    <xf numFmtId="43" fontId="3" fillId="2" borderId="1" xfId="1" applyFont="1" applyFill="1" applyBorder="1"/>
    <xf numFmtId="0" fontId="3" fillId="2" borderId="1" xfId="0" applyFont="1" applyFill="1" applyBorder="1"/>
    <xf numFmtId="0" fontId="3" fillId="2" borderId="1" xfId="0" applyFont="1" applyFill="1" applyBorder="1" applyAlignment="1">
      <alignment horizontal="center" vertical="center"/>
    </xf>
    <xf numFmtId="43" fontId="3" fillId="2" borderId="1" xfId="1" applyFont="1" applyFill="1" applyBorder="1" applyAlignment="1">
      <alignment horizontal="center" vertical="center"/>
    </xf>
    <xf numFmtId="43" fontId="3" fillId="2" borderId="1" xfId="1" applyFont="1" applyFill="1" applyBorder="1" applyAlignment="1">
      <alignment horizontal="left" vertical="center"/>
    </xf>
    <xf numFmtId="0" fontId="3" fillId="2" borderId="0" xfId="0" applyFont="1" applyFill="1" applyBorder="1" applyAlignment="1">
      <alignment horizontal="center" vertical="center"/>
    </xf>
    <xf numFmtId="43" fontId="3" fillId="2" borderId="4" xfId="1" applyFont="1" applyFill="1" applyBorder="1" applyAlignment="1">
      <alignment horizontal="left" vertical="center"/>
    </xf>
    <xf numFmtId="0" fontId="3" fillId="6" borderId="1" xfId="0" applyFont="1" applyFill="1" applyBorder="1" applyAlignment="1">
      <alignment horizontal="center" vertical="center"/>
    </xf>
    <xf numFmtId="43" fontId="2" fillId="0" borderId="1" xfId="1" applyFont="1" applyBorder="1" applyAlignment="1">
      <alignment horizontal="center" vertical="center"/>
    </xf>
    <xf numFmtId="165" fontId="2" fillId="0" borderId="1" xfId="1" applyNumberFormat="1" applyFont="1" applyBorder="1" applyAlignment="1">
      <alignment horizontal="left"/>
    </xf>
    <xf numFmtId="43" fontId="2" fillId="0" borderId="1" xfId="1" applyFont="1" applyBorder="1" applyAlignment="1">
      <alignment horizontal="left"/>
    </xf>
    <xf numFmtId="43" fontId="2" fillId="0" borderId="1" xfId="1" applyFont="1" applyBorder="1"/>
    <xf numFmtId="43" fontId="2" fillId="0" borderId="0" xfId="1" applyFont="1" applyBorder="1"/>
    <xf numFmtId="43" fontId="2" fillId="0" borderId="4" xfId="1" applyFont="1" applyBorder="1" applyAlignment="1">
      <alignment horizontal="left"/>
    </xf>
    <xf numFmtId="43" fontId="3" fillId="7" borderId="1" xfId="1" applyFont="1" applyFill="1" applyBorder="1" applyAlignment="1">
      <alignment horizontal="left"/>
    </xf>
    <xf numFmtId="43" fontId="3" fillId="7" borderId="0" xfId="1" applyFont="1" applyFill="1" applyBorder="1" applyAlignment="1">
      <alignment horizontal="left"/>
    </xf>
    <xf numFmtId="0" fontId="3" fillId="2" borderId="4" xfId="0" applyFont="1" applyFill="1" applyBorder="1"/>
    <xf numFmtId="43" fontId="3" fillId="8" borderId="1" xfId="1" applyFont="1" applyFill="1" applyBorder="1" applyAlignment="1">
      <alignment horizontal="left"/>
    </xf>
    <xf numFmtId="0" fontId="3" fillId="3" borderId="1" xfId="0" applyFont="1" applyFill="1" applyBorder="1"/>
    <xf numFmtId="0" fontId="3" fillId="3" borderId="0" xfId="0" applyFont="1" applyFill="1" applyBorder="1"/>
    <xf numFmtId="0" fontId="3" fillId="3" borderId="4" xfId="0" applyFont="1" applyFill="1" applyBorder="1"/>
    <xf numFmtId="0" fontId="3" fillId="4" borderId="1" xfId="0" applyFont="1" applyFill="1" applyBorder="1"/>
    <xf numFmtId="43" fontId="3" fillId="4" borderId="1" xfId="1" applyFont="1" applyFill="1" applyBorder="1"/>
    <xf numFmtId="43" fontId="3" fillId="4" borderId="0" xfId="1" applyFont="1" applyFill="1" applyBorder="1"/>
    <xf numFmtId="0" fontId="3" fillId="4" borderId="4" xfId="0" applyFont="1" applyFill="1" applyBorder="1"/>
    <xf numFmtId="0" fontId="3" fillId="5" borderId="1" xfId="0" applyFont="1" applyFill="1" applyBorder="1"/>
    <xf numFmtId="164" fontId="3" fillId="5" borderId="1" xfId="0" applyNumberFormat="1" applyFont="1" applyFill="1" applyBorder="1"/>
    <xf numFmtId="164" fontId="3" fillId="5" borderId="0" xfId="0" applyNumberFormat="1" applyFont="1" applyFill="1" applyBorder="1"/>
    <xf numFmtId="0" fontId="3" fillId="5" borderId="4" xfId="0" applyFont="1" applyFill="1" applyBorder="1"/>
    <xf numFmtId="0" fontId="3" fillId="0" borderId="2" xfId="2" applyFont="1" applyBorder="1" applyAlignment="1">
      <alignment horizontal="left"/>
    </xf>
    <xf numFmtId="0" fontId="3" fillId="0" borderId="3" xfId="2" applyFont="1" applyBorder="1" applyAlignment="1">
      <alignment horizontal="left"/>
    </xf>
    <xf numFmtId="43" fontId="2" fillId="0" borderId="0" xfId="1" applyFont="1"/>
    <xf numFmtId="0" fontId="2" fillId="0" borderId="0" xfId="0" applyFont="1" applyBorder="1"/>
    <xf numFmtId="43" fontId="2" fillId="0" borderId="0" xfId="0" applyNumberFormat="1" applyFont="1"/>
    <xf numFmtId="43" fontId="3" fillId="3" borderId="1" xfId="1" applyFont="1" applyFill="1" applyBorder="1"/>
    <xf numFmtId="164" fontId="2" fillId="0" borderId="0" xfId="0" applyNumberFormat="1" applyFont="1"/>
    <xf numFmtId="0" fontId="3" fillId="0" borderId="0" xfId="0" applyFont="1"/>
  </cellXfs>
  <cellStyles count="3">
    <cellStyle name="Comma" xfId="1" builtinId="3"/>
    <cellStyle name="Normal" xfId="0" builtinId="0"/>
    <cellStyle name="Normal 2 2" xfId="2" xr:uid="{F5A098BE-6ED8-4688-A678-1D6EFAB9E5A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B3F1A-3757-4237-A9C6-948E891495E6}">
  <dimension ref="A2:P40"/>
  <sheetViews>
    <sheetView tabSelected="1" workbookViewId="0">
      <selection activeCell="D11" sqref="D11"/>
    </sheetView>
  </sheetViews>
  <sheetFormatPr defaultRowHeight="12.75" x14ac:dyDescent="0.2"/>
  <cols>
    <col min="1" max="1" width="5.42578125" style="3" customWidth="1"/>
    <col min="2" max="2" width="32.28515625" style="3" customWidth="1"/>
    <col min="3" max="3" width="19.42578125" style="3" customWidth="1"/>
    <col min="4" max="4" width="20.5703125" style="3" customWidth="1"/>
    <col min="5" max="5" width="7.42578125" style="3" customWidth="1"/>
    <col min="6" max="6" width="6.5703125" style="3" customWidth="1"/>
    <col min="7" max="7" width="38.5703125" style="39" customWidth="1"/>
    <col min="8" max="8" width="23.140625" style="3" bestFit="1" customWidth="1"/>
    <col min="9" max="9" width="21" style="3" bestFit="1" customWidth="1"/>
    <col min="10" max="10" width="9.85546875" style="40" customWidth="1"/>
    <col min="11" max="11" width="7.42578125" style="40" customWidth="1"/>
    <col min="12" max="12" width="40.140625" style="40" customWidth="1"/>
    <col min="13" max="13" width="26.7109375" style="3" customWidth="1"/>
    <col min="14" max="16384" width="9.140625" style="3"/>
  </cols>
  <sheetData>
    <row r="2" spans="1:16" x14ac:dyDescent="0.2">
      <c r="A2" s="1"/>
      <c r="B2" s="2" t="s">
        <v>36</v>
      </c>
      <c r="C2" s="2"/>
      <c r="D2" s="2"/>
      <c r="F2" s="1"/>
      <c r="G2" s="2" t="s">
        <v>37</v>
      </c>
      <c r="H2" s="2"/>
      <c r="I2" s="2"/>
      <c r="J2" s="4"/>
      <c r="K2" s="5"/>
      <c r="L2" s="6" t="s">
        <v>63</v>
      </c>
      <c r="M2" s="1"/>
      <c r="N2" s="7"/>
      <c r="O2" s="7"/>
    </row>
    <row r="3" spans="1:16" x14ac:dyDescent="0.2">
      <c r="A3" s="8" t="s">
        <v>0</v>
      </c>
      <c r="B3" s="9" t="s">
        <v>1</v>
      </c>
      <c r="C3" s="10" t="s">
        <v>2</v>
      </c>
      <c r="D3" s="11" t="s">
        <v>3</v>
      </c>
      <c r="F3" s="12" t="s">
        <v>0</v>
      </c>
      <c r="G3" s="12" t="s">
        <v>1</v>
      </c>
      <c r="H3" s="10" t="s">
        <v>38</v>
      </c>
      <c r="I3" s="10" t="s">
        <v>39</v>
      </c>
      <c r="J3" s="13"/>
      <c r="K3" s="12" t="s">
        <v>0</v>
      </c>
      <c r="L3" s="14" t="s">
        <v>1</v>
      </c>
      <c r="M3" s="15" t="s">
        <v>40</v>
      </c>
      <c r="N3" s="44" t="s">
        <v>64</v>
      </c>
    </row>
    <row r="4" spans="1:16" x14ac:dyDescent="0.2">
      <c r="A4" s="1">
        <v>1</v>
      </c>
      <c r="B4" s="1" t="s">
        <v>4</v>
      </c>
      <c r="C4" s="16">
        <v>924419833.16000021</v>
      </c>
      <c r="D4" s="16">
        <v>2990066836.7000003</v>
      </c>
      <c r="F4" s="17">
        <v>1</v>
      </c>
      <c r="G4" s="18" t="s">
        <v>41</v>
      </c>
      <c r="H4" s="19">
        <v>1017108281.0599998</v>
      </c>
      <c r="I4" s="19">
        <v>2197035527.2699995</v>
      </c>
      <c r="J4" s="20"/>
      <c r="K4" s="17">
        <v>1</v>
      </c>
      <c r="L4" s="21" t="s">
        <v>41</v>
      </c>
      <c r="M4" s="19">
        <v>1075102402.1199999</v>
      </c>
      <c r="N4" s="39">
        <v>-51.065770727162317</v>
      </c>
      <c r="P4" s="41"/>
    </row>
    <row r="5" spans="1:16" x14ac:dyDescent="0.2">
      <c r="A5" s="1">
        <v>2</v>
      </c>
      <c r="B5" s="1" t="s">
        <v>5</v>
      </c>
      <c r="C5" s="16">
        <v>73573733.799999982</v>
      </c>
      <c r="D5" s="16">
        <v>62145786.739999995</v>
      </c>
      <c r="F5" s="17">
        <v>2</v>
      </c>
      <c r="G5" s="18" t="s">
        <v>42</v>
      </c>
      <c r="H5" s="19">
        <v>195269881.05999994</v>
      </c>
      <c r="I5" s="19">
        <v>447014021.68000025</v>
      </c>
      <c r="J5" s="20"/>
      <c r="K5" s="17">
        <v>2</v>
      </c>
      <c r="L5" s="21" t="s">
        <v>42</v>
      </c>
      <c r="M5" s="19">
        <v>717951766.85000002</v>
      </c>
      <c r="N5" s="39">
        <v>60.610569697957594</v>
      </c>
      <c r="P5" s="41"/>
    </row>
    <row r="6" spans="1:16" x14ac:dyDescent="0.2">
      <c r="A6" s="1">
        <v>3</v>
      </c>
      <c r="B6" s="1" t="s">
        <v>6</v>
      </c>
      <c r="C6" s="16">
        <v>9255990682.3699932</v>
      </c>
      <c r="D6" s="16">
        <v>60007244969.980011</v>
      </c>
      <c r="F6" s="17">
        <v>3</v>
      </c>
      <c r="G6" s="18" t="s">
        <v>43</v>
      </c>
      <c r="H6" s="19">
        <v>28550373.689999998</v>
      </c>
      <c r="I6" s="19">
        <v>189449123.18000001</v>
      </c>
      <c r="J6" s="20"/>
      <c r="K6" s="17">
        <v>3</v>
      </c>
      <c r="L6" s="21" t="s">
        <v>43</v>
      </c>
      <c r="M6" s="19">
        <v>37994665.020000003</v>
      </c>
      <c r="N6" s="39">
        <v>-79.944660401568399</v>
      </c>
      <c r="P6" s="41"/>
    </row>
    <row r="7" spans="1:16" x14ac:dyDescent="0.2">
      <c r="A7" s="1">
        <v>4</v>
      </c>
      <c r="B7" s="1" t="s">
        <v>7</v>
      </c>
      <c r="C7" s="16">
        <v>23259571398.100002</v>
      </c>
      <c r="D7" s="16">
        <v>7147540292.5500002</v>
      </c>
      <c r="F7" s="17">
        <v>4</v>
      </c>
      <c r="G7" s="18" t="s">
        <v>44</v>
      </c>
      <c r="H7" s="19">
        <v>11325248831.720001</v>
      </c>
      <c r="I7" s="19">
        <v>3154117867.6299987</v>
      </c>
      <c r="J7" s="20"/>
      <c r="K7" s="17">
        <v>4</v>
      </c>
      <c r="L7" s="21" t="s">
        <v>44</v>
      </c>
      <c r="M7" s="19">
        <v>3517159147.3299999</v>
      </c>
      <c r="N7" s="39">
        <v>11.510073337011661</v>
      </c>
      <c r="P7" s="41"/>
    </row>
    <row r="8" spans="1:16" x14ac:dyDescent="0.2">
      <c r="A8" s="1">
        <v>5</v>
      </c>
      <c r="B8" s="1" t="s">
        <v>8</v>
      </c>
      <c r="C8" s="16">
        <v>2976931859.2400026</v>
      </c>
      <c r="D8" s="16">
        <v>5075669091.1899986</v>
      </c>
      <c r="F8" s="17">
        <v>5</v>
      </c>
      <c r="G8" s="18" t="s">
        <v>45</v>
      </c>
      <c r="H8" s="19">
        <v>4156069515.1300001</v>
      </c>
      <c r="I8" s="19">
        <v>2721447798.4300003</v>
      </c>
      <c r="J8" s="20"/>
      <c r="K8" s="17">
        <v>5</v>
      </c>
      <c r="L8" s="21" t="s">
        <v>45</v>
      </c>
      <c r="M8" s="19">
        <v>2405990718.4499998</v>
      </c>
      <c r="N8" s="39">
        <v>-11.591516844893635</v>
      </c>
      <c r="P8" s="41"/>
    </row>
    <row r="9" spans="1:16" x14ac:dyDescent="0.2">
      <c r="A9" s="1">
        <v>6</v>
      </c>
      <c r="B9" s="1" t="s">
        <v>9</v>
      </c>
      <c r="C9" s="16">
        <v>354357162.46000004</v>
      </c>
      <c r="D9" s="16">
        <v>310430418.29000002</v>
      </c>
      <c r="F9" s="17">
        <v>6</v>
      </c>
      <c r="G9" s="18" t="s">
        <v>46</v>
      </c>
      <c r="H9" s="19">
        <v>4825926417.5199995</v>
      </c>
      <c r="I9" s="19">
        <v>3604371345.7200003</v>
      </c>
      <c r="J9" s="20"/>
      <c r="K9" s="17">
        <v>6</v>
      </c>
      <c r="L9" s="21" t="s">
        <v>46</v>
      </c>
      <c r="M9" s="19">
        <v>2071057966.2</v>
      </c>
      <c r="N9" s="39">
        <v>-42.540383119534241</v>
      </c>
      <c r="P9" s="41"/>
    </row>
    <row r="10" spans="1:16" x14ac:dyDescent="0.2">
      <c r="A10" s="1">
        <v>7</v>
      </c>
      <c r="B10" s="1" t="s">
        <v>10</v>
      </c>
      <c r="C10" s="16">
        <v>13498999034.660011</v>
      </c>
      <c r="D10" s="16">
        <v>23650733866.509995</v>
      </c>
      <c r="F10" s="17">
        <v>7</v>
      </c>
      <c r="G10" s="18" t="s">
        <v>47</v>
      </c>
      <c r="H10" s="19">
        <v>4039133460.5100012</v>
      </c>
      <c r="I10" s="19">
        <v>5384869803.4100037</v>
      </c>
      <c r="J10" s="20"/>
      <c r="K10" s="17">
        <v>7</v>
      </c>
      <c r="L10" s="21" t="s">
        <v>47</v>
      </c>
      <c r="M10" s="19">
        <v>7483904927.8199997</v>
      </c>
      <c r="N10" s="39">
        <v>38.980239096603022</v>
      </c>
      <c r="P10" s="41"/>
    </row>
    <row r="11" spans="1:16" x14ac:dyDescent="0.2">
      <c r="A11" s="1">
        <v>8</v>
      </c>
      <c r="B11" s="1" t="s">
        <v>11</v>
      </c>
      <c r="C11" s="16">
        <v>568849352.24000013</v>
      </c>
      <c r="D11" s="16">
        <v>1462841377.9400005</v>
      </c>
      <c r="F11" s="17">
        <v>8</v>
      </c>
      <c r="G11" s="18" t="s">
        <v>48</v>
      </c>
      <c r="H11" s="19">
        <v>3812129838.2199969</v>
      </c>
      <c r="I11" s="19">
        <v>3750747425.0400028</v>
      </c>
      <c r="J11" s="20"/>
      <c r="K11" s="17">
        <v>8</v>
      </c>
      <c r="L11" s="21" t="s">
        <v>48</v>
      </c>
      <c r="M11" s="19">
        <v>5242160704.1400003</v>
      </c>
      <c r="N11" s="39">
        <v>39.763095460475895</v>
      </c>
      <c r="P11" s="41"/>
    </row>
    <row r="12" spans="1:16" x14ac:dyDescent="0.2">
      <c r="A12" s="1">
        <v>9</v>
      </c>
      <c r="B12" s="1" t="s">
        <v>12</v>
      </c>
      <c r="C12" s="16">
        <v>6353628059.680006</v>
      </c>
      <c r="D12" s="16">
        <v>4902994754.9999962</v>
      </c>
      <c r="F12" s="17">
        <v>9</v>
      </c>
      <c r="G12" s="18" t="s">
        <v>49</v>
      </c>
      <c r="H12" s="19">
        <v>2800357370.4100008</v>
      </c>
      <c r="I12" s="19">
        <v>5171835670.7999992</v>
      </c>
      <c r="J12" s="20"/>
      <c r="K12" s="17">
        <v>9</v>
      </c>
      <c r="L12" s="21" t="s">
        <v>49</v>
      </c>
      <c r="M12" s="19">
        <v>3426076904.9899998</v>
      </c>
      <c r="N12" s="39">
        <v>-33.755108958053157</v>
      </c>
      <c r="P12" s="41"/>
    </row>
    <row r="13" spans="1:16" x14ac:dyDescent="0.2">
      <c r="A13" s="1">
        <v>10</v>
      </c>
      <c r="B13" s="1" t="s">
        <v>13</v>
      </c>
      <c r="C13" s="16">
        <v>805954085.83000004</v>
      </c>
      <c r="D13" s="16">
        <v>8380295428.4100008</v>
      </c>
      <c r="F13" s="17">
        <v>10</v>
      </c>
      <c r="G13" s="18" t="s">
        <v>50</v>
      </c>
      <c r="H13" s="19">
        <v>32872315387.360069</v>
      </c>
      <c r="I13" s="19">
        <v>31058528503.080006</v>
      </c>
      <c r="J13" s="20"/>
      <c r="K13" s="17">
        <v>10</v>
      </c>
      <c r="L13" s="21" t="s">
        <v>50</v>
      </c>
      <c r="M13" s="19">
        <v>25508688436.189999</v>
      </c>
      <c r="N13" s="39">
        <v>-17.868972982218533</v>
      </c>
      <c r="P13" s="41"/>
    </row>
    <row r="14" spans="1:16" x14ac:dyDescent="0.2">
      <c r="A14" s="1">
        <v>11</v>
      </c>
      <c r="B14" s="1" t="s">
        <v>14</v>
      </c>
      <c r="C14" s="16">
        <v>789833476.96999979</v>
      </c>
      <c r="D14" s="16">
        <v>2849753470.4199996</v>
      </c>
      <c r="F14" s="17">
        <v>11</v>
      </c>
      <c r="G14" s="18" t="s">
        <v>51</v>
      </c>
      <c r="H14" s="19">
        <v>2153296789.6300006</v>
      </c>
      <c r="I14" s="19">
        <v>2831044672.9699998</v>
      </c>
      <c r="J14" s="20"/>
      <c r="K14" s="17">
        <v>11</v>
      </c>
      <c r="L14" s="21" t="s">
        <v>51</v>
      </c>
      <c r="M14" s="19">
        <v>2160746424.7199998</v>
      </c>
      <c r="N14" s="39">
        <v>-23.676710390684221</v>
      </c>
      <c r="P14" s="41"/>
    </row>
    <row r="15" spans="1:16" x14ac:dyDescent="0.2">
      <c r="A15" s="1">
        <v>12</v>
      </c>
      <c r="B15" s="1" t="s">
        <v>15</v>
      </c>
      <c r="C15" s="16">
        <v>221668579.13</v>
      </c>
      <c r="D15" s="16">
        <v>182125458.86000004</v>
      </c>
      <c r="F15" s="17">
        <v>12</v>
      </c>
      <c r="G15" s="18" t="s">
        <v>52</v>
      </c>
      <c r="H15" s="19">
        <v>53363830297.510063</v>
      </c>
      <c r="I15" s="19">
        <v>51050942200.799988</v>
      </c>
      <c r="J15" s="20"/>
      <c r="K15" s="17">
        <v>12</v>
      </c>
      <c r="L15" s="21" t="s">
        <v>52</v>
      </c>
      <c r="M15" s="19">
        <v>29347577789.52</v>
      </c>
      <c r="N15" s="39">
        <v>-42.513151522088634</v>
      </c>
      <c r="P15" s="41"/>
    </row>
    <row r="16" spans="1:16" x14ac:dyDescent="0.2">
      <c r="A16" s="1">
        <v>13</v>
      </c>
      <c r="B16" s="1" t="s">
        <v>16</v>
      </c>
      <c r="C16" s="16">
        <v>34403394.259999998</v>
      </c>
      <c r="D16" s="16">
        <v>12489746151.369999</v>
      </c>
      <c r="F16" s="17">
        <v>13</v>
      </c>
      <c r="G16" s="18" t="s">
        <v>53</v>
      </c>
      <c r="H16" s="19">
        <v>58721285385.44001</v>
      </c>
      <c r="I16" s="19">
        <v>45092468387.099983</v>
      </c>
      <c r="J16" s="20"/>
      <c r="K16" s="17">
        <v>13</v>
      </c>
      <c r="L16" s="21" t="s">
        <v>53</v>
      </c>
      <c r="M16" s="19">
        <v>44564114112.669998</v>
      </c>
      <c r="N16" s="39">
        <v>-1.1717129119973801</v>
      </c>
      <c r="P16" s="41"/>
    </row>
    <row r="17" spans="1:16" x14ac:dyDescent="0.2">
      <c r="A17" s="1">
        <v>14</v>
      </c>
      <c r="B17" s="1" t="s">
        <v>17</v>
      </c>
      <c r="C17" s="16">
        <v>14609988315.580009</v>
      </c>
      <c r="D17" s="16">
        <v>17166971138.340006</v>
      </c>
      <c r="F17" s="17">
        <v>14</v>
      </c>
      <c r="G17" s="18" t="s">
        <v>54</v>
      </c>
      <c r="H17" s="19">
        <v>33589423179.519981</v>
      </c>
      <c r="I17" s="19">
        <v>31049049574.450005</v>
      </c>
      <c r="J17" s="20"/>
      <c r="K17" s="17">
        <v>14</v>
      </c>
      <c r="L17" s="21" t="s">
        <v>54</v>
      </c>
      <c r="M17" s="19">
        <v>24379792511.869999</v>
      </c>
      <c r="N17" s="39">
        <v>-21.479746253064313</v>
      </c>
      <c r="P17" s="41"/>
    </row>
    <row r="18" spans="1:16" x14ac:dyDescent="0.2">
      <c r="A18" s="1">
        <v>15</v>
      </c>
      <c r="B18" s="1" t="s">
        <v>18</v>
      </c>
      <c r="C18" s="16">
        <v>408255326.71999997</v>
      </c>
      <c r="D18" s="16">
        <v>190949568.77999997</v>
      </c>
      <c r="F18" s="17">
        <v>15</v>
      </c>
      <c r="G18" s="18" t="s">
        <v>55</v>
      </c>
      <c r="H18" s="19">
        <v>13320061298.130009</v>
      </c>
      <c r="I18" s="19">
        <v>18285300375.449997</v>
      </c>
      <c r="J18" s="20"/>
      <c r="K18" s="17">
        <v>15</v>
      </c>
      <c r="L18" s="21" t="s">
        <v>55</v>
      </c>
      <c r="M18" s="19">
        <v>14922317134.91</v>
      </c>
      <c r="N18" s="39">
        <v>-18.391730906729688</v>
      </c>
      <c r="P18" s="41"/>
    </row>
    <row r="19" spans="1:16" x14ac:dyDescent="0.2">
      <c r="A19" s="1">
        <v>16</v>
      </c>
      <c r="B19" s="1" t="s">
        <v>19</v>
      </c>
      <c r="C19" s="16">
        <v>1892967953.2399995</v>
      </c>
      <c r="D19" s="16">
        <v>2028220180.4800005</v>
      </c>
      <c r="F19" s="17">
        <v>16</v>
      </c>
      <c r="G19" s="18" t="s">
        <v>56</v>
      </c>
      <c r="H19" s="19">
        <v>3702240563.9500003</v>
      </c>
      <c r="I19" s="19">
        <v>5607629606.8100023</v>
      </c>
      <c r="J19" s="20"/>
      <c r="K19" s="17">
        <v>16</v>
      </c>
      <c r="L19" s="21" t="s">
        <v>56</v>
      </c>
      <c r="M19" s="19">
        <v>2958829560.8400002</v>
      </c>
      <c r="N19" s="39">
        <v>-47.235645570336061</v>
      </c>
      <c r="P19" s="41"/>
    </row>
    <row r="20" spans="1:16" x14ac:dyDescent="0.2">
      <c r="A20" s="1">
        <v>17</v>
      </c>
      <c r="B20" s="1" t="s">
        <v>20</v>
      </c>
      <c r="C20" s="16">
        <v>15356262633.489998</v>
      </c>
      <c r="D20" s="16">
        <v>8241082551.4799967</v>
      </c>
      <c r="F20" s="17">
        <v>17</v>
      </c>
      <c r="G20" s="18" t="s">
        <v>57</v>
      </c>
      <c r="H20" s="19">
        <v>18277395806.340042</v>
      </c>
      <c r="I20" s="19">
        <v>23661158356.330002</v>
      </c>
      <c r="J20" s="20"/>
      <c r="K20" s="17">
        <v>17</v>
      </c>
      <c r="L20" s="21" t="s">
        <v>57</v>
      </c>
      <c r="M20" s="19">
        <v>21660775287.299999</v>
      </c>
      <c r="N20" s="39">
        <v>-8.4542905250234561</v>
      </c>
      <c r="P20" s="41"/>
    </row>
    <row r="21" spans="1:16" x14ac:dyDescent="0.2">
      <c r="A21" s="1">
        <v>18</v>
      </c>
      <c r="B21" s="1" t="s">
        <v>21</v>
      </c>
      <c r="C21" s="16">
        <v>16254491474.489986</v>
      </c>
      <c r="D21" s="16">
        <v>87268147945.430008</v>
      </c>
      <c r="F21" s="17">
        <v>18</v>
      </c>
      <c r="G21" s="18" t="s">
        <v>58</v>
      </c>
      <c r="H21" s="19">
        <v>1427874995.509999</v>
      </c>
      <c r="I21" s="19">
        <v>1684778141.5999987</v>
      </c>
      <c r="J21" s="20"/>
      <c r="K21" s="17">
        <v>18</v>
      </c>
      <c r="L21" s="21" t="s">
        <v>58</v>
      </c>
      <c r="M21" s="19">
        <v>987164181.09000003</v>
      </c>
      <c r="N21" s="39">
        <v>-41.406873895425143</v>
      </c>
      <c r="P21" s="41"/>
    </row>
    <row r="22" spans="1:16" x14ac:dyDescent="0.2">
      <c r="A22" s="1">
        <v>19</v>
      </c>
      <c r="B22" s="1" t="s">
        <v>22</v>
      </c>
      <c r="C22" s="16">
        <v>557231418.32999992</v>
      </c>
      <c r="D22" s="16">
        <v>84617742.849999994</v>
      </c>
      <c r="F22" s="17">
        <v>19</v>
      </c>
      <c r="G22" s="18" t="s">
        <v>59</v>
      </c>
      <c r="H22" s="19">
        <v>10667955286.6</v>
      </c>
      <c r="I22" s="19">
        <v>10885125879.070004</v>
      </c>
      <c r="J22" s="20"/>
      <c r="K22" s="17">
        <v>19</v>
      </c>
      <c r="L22" s="21" t="s">
        <v>59</v>
      </c>
      <c r="M22" s="19">
        <v>7963777111.6000004</v>
      </c>
      <c r="N22" s="39">
        <v>-26.837987910522866</v>
      </c>
      <c r="P22" s="41"/>
    </row>
    <row r="23" spans="1:16" x14ac:dyDescent="0.2">
      <c r="A23" s="1">
        <v>20</v>
      </c>
      <c r="B23" s="1" t="s">
        <v>23</v>
      </c>
      <c r="C23" s="16">
        <v>958429933.3499999</v>
      </c>
      <c r="D23" s="16">
        <v>1597655025.9400005</v>
      </c>
      <c r="F23" s="17">
        <v>20</v>
      </c>
      <c r="G23" s="18" t="s">
        <v>60</v>
      </c>
      <c r="H23" s="19">
        <v>260614911.19999999</v>
      </c>
      <c r="I23" s="19">
        <v>328578887.95000005</v>
      </c>
      <c r="J23" s="20"/>
      <c r="K23" s="17">
        <v>20</v>
      </c>
      <c r="L23" s="21" t="s">
        <v>60</v>
      </c>
      <c r="M23" s="19">
        <v>398809467.56</v>
      </c>
      <c r="N23" s="39">
        <v>21.374038985939634</v>
      </c>
      <c r="P23" s="41"/>
    </row>
    <row r="24" spans="1:16" x14ac:dyDescent="0.2">
      <c r="A24" s="1">
        <v>21</v>
      </c>
      <c r="B24" s="1" t="s">
        <v>24</v>
      </c>
      <c r="C24" s="16">
        <v>204084930.24999997</v>
      </c>
      <c r="D24" s="16">
        <v>64295944.410000004</v>
      </c>
      <c r="F24" s="17">
        <v>21</v>
      </c>
      <c r="G24" s="18" t="s">
        <v>61</v>
      </c>
      <c r="H24" s="19">
        <v>9385711866.0700073</v>
      </c>
      <c r="I24" s="19">
        <v>10691074302.719992</v>
      </c>
      <c r="J24" s="20"/>
      <c r="K24" s="17">
        <v>21</v>
      </c>
      <c r="L24" s="21" t="s">
        <v>61</v>
      </c>
      <c r="M24" s="19">
        <v>8298983044.2099895</v>
      </c>
      <c r="N24" s="39">
        <v>-22.374657501925821</v>
      </c>
      <c r="P24" s="41"/>
    </row>
    <row r="25" spans="1:16" x14ac:dyDescent="0.2">
      <c r="A25" s="1">
        <v>22</v>
      </c>
      <c r="B25" s="1" t="s">
        <v>25</v>
      </c>
      <c r="C25" s="16">
        <v>18170418658.139935</v>
      </c>
      <c r="D25" s="16">
        <v>130093965646.22005</v>
      </c>
      <c r="F25" s="18"/>
      <c r="G25" s="9" t="s">
        <v>32</v>
      </c>
      <c r="H25" s="22">
        <v>269941799736.58014</v>
      </c>
      <c r="I25" s="22">
        <v>258846567471.48993</v>
      </c>
      <c r="J25" s="23"/>
      <c r="K25" s="18"/>
      <c r="L25" s="24" t="s">
        <v>32</v>
      </c>
      <c r="M25" s="25">
        <v>209128974265.39999</v>
      </c>
      <c r="N25" s="39">
        <v>-19.207360442037135</v>
      </c>
      <c r="P25" s="41"/>
    </row>
    <row r="26" spans="1:16" x14ac:dyDescent="0.2">
      <c r="A26" s="1">
        <v>23</v>
      </c>
      <c r="B26" s="1" t="s">
        <v>26</v>
      </c>
      <c r="C26" s="16">
        <v>1080753560.3799999</v>
      </c>
      <c r="D26" s="16">
        <v>3345317454.2199998</v>
      </c>
      <c r="F26" s="18"/>
      <c r="G26" s="26" t="s">
        <v>33</v>
      </c>
      <c r="H26" s="26"/>
      <c r="I26" s="26"/>
      <c r="J26" s="27"/>
      <c r="K26" s="18"/>
      <c r="L26" s="28" t="s">
        <v>33</v>
      </c>
      <c r="M26" s="26"/>
      <c r="N26" s="39"/>
      <c r="P26" s="41"/>
    </row>
    <row r="27" spans="1:16" x14ac:dyDescent="0.2">
      <c r="A27" s="1">
        <v>24</v>
      </c>
      <c r="B27" s="1" t="s">
        <v>27</v>
      </c>
      <c r="C27" s="16">
        <v>271025879.63000005</v>
      </c>
      <c r="D27" s="16">
        <v>2762023034.2600002</v>
      </c>
      <c r="F27" s="18"/>
      <c r="G27" s="29" t="s">
        <v>34</v>
      </c>
      <c r="H27" s="30">
        <v>202581408324.48682</v>
      </c>
      <c r="I27" s="30">
        <v>88963487032.586914</v>
      </c>
      <c r="J27" s="31"/>
      <c r="K27" s="30"/>
      <c r="L27" s="32" t="s">
        <v>34</v>
      </c>
      <c r="M27" s="30">
        <v>323350250657.97699</v>
      </c>
      <c r="N27" s="39">
        <v>263.46400241655914</v>
      </c>
      <c r="P27" s="41"/>
    </row>
    <row r="28" spans="1:16" x14ac:dyDescent="0.2">
      <c r="A28" s="1">
        <v>25</v>
      </c>
      <c r="B28" s="1" t="s">
        <v>28</v>
      </c>
      <c r="C28" s="16">
        <v>17349027470.239952</v>
      </c>
      <c r="D28" s="16">
        <v>11437951293.940001</v>
      </c>
      <c r="F28" s="18"/>
      <c r="G28" s="33" t="s">
        <v>35</v>
      </c>
      <c r="H28" s="34">
        <f>SUM(H25:H27)</f>
        <v>472523208061.06696</v>
      </c>
      <c r="I28" s="34">
        <f>SUM(I25:I27)</f>
        <v>347810054504.07684</v>
      </c>
      <c r="J28" s="35"/>
      <c r="K28" s="34"/>
      <c r="L28" s="36" t="s">
        <v>35</v>
      </c>
      <c r="M28" s="34">
        <f>SUM(M25:M27)</f>
        <v>532479224923.37695</v>
      </c>
      <c r="N28" s="39">
        <v>53.094833811693491</v>
      </c>
      <c r="O28" s="39"/>
      <c r="P28" s="41"/>
    </row>
    <row r="29" spans="1:16" x14ac:dyDescent="0.2">
      <c r="A29" s="1">
        <v>26</v>
      </c>
      <c r="B29" s="1" t="s">
        <v>29</v>
      </c>
      <c r="C29" s="16">
        <v>1598344366.74</v>
      </c>
      <c r="D29" s="16">
        <v>1673267976.9299998</v>
      </c>
      <c r="F29" s="18"/>
      <c r="G29" s="37" t="s">
        <v>62</v>
      </c>
      <c r="H29" s="38"/>
      <c r="I29" s="38"/>
      <c r="J29" s="38"/>
      <c r="K29" s="38"/>
      <c r="L29" s="38"/>
      <c r="M29" s="38"/>
    </row>
    <row r="30" spans="1:16" x14ac:dyDescent="0.2">
      <c r="A30" s="1">
        <v>27</v>
      </c>
      <c r="B30" s="1" t="s">
        <v>30</v>
      </c>
      <c r="C30" s="16">
        <v>13492622.99</v>
      </c>
      <c r="D30" s="16">
        <v>27227080.030000001</v>
      </c>
    </row>
    <row r="31" spans="1:16" x14ac:dyDescent="0.2">
      <c r="A31" s="1">
        <v>28</v>
      </c>
      <c r="B31" s="1" t="s">
        <v>31</v>
      </c>
      <c r="C31" s="16">
        <v>4483225417.8899965</v>
      </c>
      <c r="D31" s="16">
        <v>22242631559.269993</v>
      </c>
    </row>
    <row r="32" spans="1:16" x14ac:dyDescent="0.2">
      <c r="A32" s="1"/>
      <c r="B32" s="9" t="s">
        <v>32</v>
      </c>
      <c r="C32" s="11">
        <v>152326180613.35989</v>
      </c>
      <c r="D32" s="11">
        <v>417735912046.54004</v>
      </c>
      <c r="E32" s="41"/>
    </row>
    <row r="33" spans="1:5" x14ac:dyDescent="0.2">
      <c r="A33" s="1"/>
      <c r="B33" s="26" t="s">
        <v>33</v>
      </c>
      <c r="C33" s="42">
        <v>55850994381.000183</v>
      </c>
      <c r="D33" s="42">
        <v>2724981883.6034546</v>
      </c>
      <c r="E33" s="41"/>
    </row>
    <row r="34" spans="1:5" x14ac:dyDescent="0.2">
      <c r="A34" s="1"/>
      <c r="B34" s="29" t="s">
        <v>34</v>
      </c>
      <c r="C34" s="30">
        <v>184474096834.0918</v>
      </c>
      <c r="D34" s="30">
        <v>51605506069.856506</v>
      </c>
      <c r="E34" s="41"/>
    </row>
    <row r="35" spans="1:5" x14ac:dyDescent="0.2">
      <c r="A35" s="1"/>
      <c r="B35" s="33" t="s">
        <v>35</v>
      </c>
      <c r="C35" s="34">
        <f>SUM(C32:C34)</f>
        <v>392651271828.4519</v>
      </c>
      <c r="D35" s="34">
        <f>SUM(D32:D34)</f>
        <v>472066400000</v>
      </c>
      <c r="E35" s="41"/>
    </row>
    <row r="37" spans="1:5" x14ac:dyDescent="0.2">
      <c r="B37" s="43"/>
      <c r="C37" s="39"/>
      <c r="D37" s="39"/>
    </row>
    <row r="38" spans="1:5" x14ac:dyDescent="0.2">
      <c r="B38" s="39"/>
      <c r="C38" s="39"/>
      <c r="D38" s="39"/>
    </row>
    <row r="40" spans="1:5" x14ac:dyDescent="0.2">
      <c r="C40" s="43"/>
      <c r="D40" s="43"/>
    </row>
  </sheetData>
  <mergeCells count="3">
    <mergeCell ref="B2:D2"/>
    <mergeCell ref="G29:M29"/>
    <mergeCell ref="G2:I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2022-05-25T16:37:43Z</dcterms:created>
  <dcterms:modified xsi:type="dcterms:W3CDTF">2022-05-25T16:50:16Z</dcterms:modified>
</cp:coreProperties>
</file>