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y\OneDrive - Universidad de Panamá\Documentos\"/>
    </mc:Choice>
  </mc:AlternateContent>
  <xr:revisionPtr revIDLastSave="0" documentId="8_{01AF025D-0AAE-436A-B949-1CAB96646C2B}" xr6:coauthVersionLast="47" xr6:coauthVersionMax="47" xr10:uidLastSave="{00000000-0000-0000-0000-000000000000}"/>
  <bookViews>
    <workbookView xWindow="-108" yWindow="-108" windowWidth="23256" windowHeight="12456" activeTab="3" xr2:uid="{B21C432E-0837-4D21-83F1-7E188788A76C}"/>
  </bookViews>
  <sheets>
    <sheet name="PRO#1" sheetId="9" r:id="rId1"/>
    <sheet name="PRO#2" sheetId="6" r:id="rId2"/>
    <sheet name="PRO#3" sheetId="8" r:id="rId3"/>
    <sheet name="PRO#4-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C4" i="8"/>
  <c r="C5" i="8" s="1"/>
  <c r="C6" i="8" s="1"/>
  <c r="C7" i="8" s="1"/>
  <c r="C8" i="8" s="1"/>
  <c r="C9" i="8" s="1"/>
  <c r="C10" i="8" s="1"/>
  <c r="C11" i="8" s="1"/>
  <c r="C12" i="8" s="1"/>
  <c r="C13" i="8" s="1"/>
  <c r="E23" i="6"/>
  <c r="B5" i="6" l="1"/>
  <c r="B6" i="6" s="1"/>
  <c r="E4" i="6"/>
  <c r="C4" i="6"/>
  <c r="D4" i="6" s="1"/>
  <c r="I20" i="9"/>
  <c r="K20" i="9" s="1"/>
  <c r="M20" i="9" s="1"/>
  <c r="K3" i="9"/>
  <c r="M3" i="9" s="1"/>
  <c r="I3" i="9"/>
  <c r="A32" i="9"/>
  <c r="C32" i="9" s="1"/>
  <c r="E32" i="9" s="1"/>
  <c r="A29" i="9"/>
  <c r="C29" i="9" s="1"/>
  <c r="E29" i="9" s="1"/>
  <c r="A3" i="9"/>
  <c r="C3" i="9" s="1"/>
  <c r="E3" i="9" s="1"/>
  <c r="C6" i="6" l="1"/>
  <c r="D6" i="6" s="1"/>
  <c r="B7" i="6"/>
  <c r="E6" i="6"/>
  <c r="C5" i="6"/>
  <c r="D5" i="6" s="1"/>
  <c r="E5" i="6"/>
  <c r="L21" i="9"/>
  <c r="I21" i="9" s="1"/>
  <c r="K21" i="9" s="1"/>
  <c r="M21" i="9" s="1"/>
  <c r="N20" i="9"/>
  <c r="L4" i="9"/>
  <c r="I4" i="9" s="1"/>
  <c r="K4" i="9" s="1"/>
  <c r="M4" i="9" s="1"/>
  <c r="N3" i="9"/>
  <c r="F3" i="9"/>
  <c r="D4" i="9"/>
  <c r="A4" i="9" s="1"/>
  <c r="C4" i="9" s="1"/>
  <c r="E4" i="9" s="1"/>
  <c r="F29" i="9"/>
  <c r="D30" i="9"/>
  <c r="A30" i="9" s="1"/>
  <c r="C30" i="9" s="1"/>
  <c r="E30" i="9" s="1"/>
  <c r="F32" i="9"/>
  <c r="D33" i="9"/>
  <c r="A33" i="9" s="1"/>
  <c r="C33" i="9" s="1"/>
  <c r="E33" i="9" s="1"/>
  <c r="E7" i="6" l="1"/>
  <c r="C7" i="6"/>
  <c r="D7" i="6" s="1"/>
  <c r="B8" i="6"/>
  <c r="L22" i="9"/>
  <c r="I22" i="9" s="1"/>
  <c r="K22" i="9" s="1"/>
  <c r="M22" i="9" s="1"/>
  <c r="N21" i="9"/>
  <c r="N4" i="9"/>
  <c r="L5" i="9"/>
  <c r="I5" i="9" s="1"/>
  <c r="K5" i="9" s="1"/>
  <c r="M5" i="9" s="1"/>
  <c r="D31" i="9"/>
  <c r="A31" i="9" s="1"/>
  <c r="C31" i="9" s="1"/>
  <c r="E31" i="9" s="1"/>
  <c r="F31" i="9" s="1"/>
  <c r="F30" i="9"/>
  <c r="D5" i="9"/>
  <c r="A5" i="9" s="1"/>
  <c r="C5" i="9" s="1"/>
  <c r="E5" i="9" s="1"/>
  <c r="F4" i="9"/>
  <c r="D34" i="9"/>
  <c r="A34" i="9" s="1"/>
  <c r="C34" i="9" s="1"/>
  <c r="E34" i="9" s="1"/>
  <c r="F34" i="9" s="1"/>
  <c r="F33" i="9"/>
  <c r="C8" i="6" l="1"/>
  <c r="D8" i="6" s="1"/>
  <c r="B9" i="6"/>
  <c r="E8" i="6"/>
  <c r="L23" i="9"/>
  <c r="I23" i="9" s="1"/>
  <c r="K23" i="9" s="1"/>
  <c r="M23" i="9" s="1"/>
  <c r="N22" i="9"/>
  <c r="L6" i="9"/>
  <c r="I6" i="9" s="1"/>
  <c r="K6" i="9" s="1"/>
  <c r="M6" i="9" s="1"/>
  <c r="N5" i="9"/>
  <c r="F5" i="9"/>
  <c r="D6" i="9"/>
  <c r="A6" i="9" s="1"/>
  <c r="C6" i="9" s="1"/>
  <c r="E6" i="9" s="1"/>
  <c r="B10" i="6" l="1"/>
  <c r="E9" i="6"/>
  <c r="C9" i="6"/>
  <c r="D9" i="6" s="1"/>
  <c r="L24" i="9"/>
  <c r="I24" i="9" s="1"/>
  <c r="K24" i="9" s="1"/>
  <c r="M24" i="9" s="1"/>
  <c r="N23" i="9"/>
  <c r="L7" i="9"/>
  <c r="I7" i="9" s="1"/>
  <c r="K7" i="9" s="1"/>
  <c r="M7" i="9" s="1"/>
  <c r="N6" i="9"/>
  <c r="F6" i="9"/>
  <c r="D7" i="9"/>
  <c r="A7" i="9" s="1"/>
  <c r="C7" i="9" s="1"/>
  <c r="E7" i="9" s="1"/>
  <c r="C10" i="6" l="1"/>
  <c r="D10" i="6" s="1"/>
  <c r="B11" i="6"/>
  <c r="E10" i="6"/>
  <c r="L25" i="9"/>
  <c r="I25" i="9" s="1"/>
  <c r="K25" i="9" s="1"/>
  <c r="M25" i="9" s="1"/>
  <c r="N24" i="9"/>
  <c r="N7" i="9"/>
  <c r="L8" i="9"/>
  <c r="I8" i="9" s="1"/>
  <c r="K8" i="9" s="1"/>
  <c r="M8" i="9" s="1"/>
  <c r="F7" i="9"/>
  <c r="D8" i="9"/>
  <c r="A8" i="9" s="1"/>
  <c r="C8" i="9" s="1"/>
  <c r="E8" i="9" s="1"/>
  <c r="B12" i="6" l="1"/>
  <c r="E11" i="6"/>
  <c r="C11" i="6"/>
  <c r="D11" i="6" s="1"/>
  <c r="N25" i="9"/>
  <c r="L26" i="9"/>
  <c r="I26" i="9" s="1"/>
  <c r="K26" i="9" s="1"/>
  <c r="M26" i="9" s="1"/>
  <c r="L9" i="9"/>
  <c r="I9" i="9" s="1"/>
  <c r="K9" i="9" s="1"/>
  <c r="M9" i="9" s="1"/>
  <c r="N8" i="9"/>
  <c r="F8" i="9"/>
  <c r="D9" i="9"/>
  <c r="A9" i="9" s="1"/>
  <c r="C9" i="9" s="1"/>
  <c r="E9" i="9" s="1"/>
  <c r="C12" i="6" l="1"/>
  <c r="D12" i="6" s="1"/>
  <c r="B13" i="6"/>
  <c r="E12" i="6"/>
  <c r="L27" i="9"/>
  <c r="I27" i="9" s="1"/>
  <c r="K27" i="9" s="1"/>
  <c r="M27" i="9" s="1"/>
  <c r="N26" i="9"/>
  <c r="N9" i="9"/>
  <c r="L10" i="9"/>
  <c r="I10" i="9" s="1"/>
  <c r="K10" i="9" s="1"/>
  <c r="M10" i="9" s="1"/>
  <c r="D10" i="9"/>
  <c r="A10" i="9" s="1"/>
  <c r="C10" i="9" s="1"/>
  <c r="E10" i="9" s="1"/>
  <c r="F9" i="9"/>
  <c r="E13" i="6" l="1"/>
  <c r="C13" i="6"/>
  <c r="D13" i="6" s="1"/>
  <c r="B14" i="6"/>
  <c r="N27" i="9"/>
  <c r="L28" i="9"/>
  <c r="I28" i="9" s="1"/>
  <c r="K28" i="9" s="1"/>
  <c r="M28" i="9" s="1"/>
  <c r="L11" i="9"/>
  <c r="I11" i="9" s="1"/>
  <c r="K11" i="9" s="1"/>
  <c r="M11" i="9" s="1"/>
  <c r="N10" i="9"/>
  <c r="D11" i="9"/>
  <c r="A11" i="9" s="1"/>
  <c r="C11" i="9" s="1"/>
  <c r="E11" i="9" s="1"/>
  <c r="F10" i="9"/>
  <c r="C14" i="6" l="1"/>
  <c r="D14" i="6" s="1"/>
  <c r="B15" i="6"/>
  <c r="E14" i="6"/>
  <c r="N28" i="9"/>
  <c r="L29" i="9"/>
  <c r="I29" i="9" s="1"/>
  <c r="K29" i="9" s="1"/>
  <c r="M29" i="9" s="1"/>
  <c r="L12" i="9"/>
  <c r="I12" i="9" s="1"/>
  <c r="K12" i="9" s="1"/>
  <c r="M12" i="9" s="1"/>
  <c r="N11" i="9"/>
  <c r="F11" i="9"/>
  <c r="D12" i="9"/>
  <c r="A12" i="9" s="1"/>
  <c r="C12" i="9" s="1"/>
  <c r="E12" i="9" s="1"/>
  <c r="B16" i="6" l="1"/>
  <c r="E15" i="6"/>
  <c r="C15" i="6"/>
  <c r="D15" i="6" s="1"/>
  <c r="L30" i="9"/>
  <c r="I30" i="9" s="1"/>
  <c r="K30" i="9" s="1"/>
  <c r="M30" i="9" s="1"/>
  <c r="N29" i="9"/>
  <c r="N12" i="9"/>
  <c r="L13" i="9"/>
  <c r="I13" i="9" s="1"/>
  <c r="K13" i="9" s="1"/>
  <c r="M13" i="9" s="1"/>
  <c r="D13" i="9"/>
  <c r="A13" i="9" s="1"/>
  <c r="C13" i="9" s="1"/>
  <c r="E13" i="9" s="1"/>
  <c r="F12" i="9"/>
  <c r="C16" i="6" l="1"/>
  <c r="D16" i="6" s="1"/>
  <c r="B17" i="6"/>
  <c r="E16" i="6"/>
  <c r="N30" i="9"/>
  <c r="L31" i="9"/>
  <c r="I31" i="9" s="1"/>
  <c r="K31" i="9" s="1"/>
  <c r="M31" i="9" s="1"/>
  <c r="L14" i="9"/>
  <c r="I14" i="9" s="1"/>
  <c r="K14" i="9" s="1"/>
  <c r="M14" i="9" s="1"/>
  <c r="N13" i="9"/>
  <c r="D14" i="9"/>
  <c r="A14" i="9" s="1"/>
  <c r="C14" i="9" s="1"/>
  <c r="E14" i="9" s="1"/>
  <c r="F13" i="9"/>
  <c r="E17" i="6" l="1"/>
  <c r="B18" i="6"/>
  <c r="C17" i="6"/>
  <c r="D17" i="6" s="1"/>
  <c r="N31" i="9"/>
  <c r="L32" i="9"/>
  <c r="I32" i="9" s="1"/>
  <c r="K32" i="9" s="1"/>
  <c r="M32" i="9" s="1"/>
  <c r="N14" i="9"/>
  <c r="L15" i="9"/>
  <c r="I15" i="9" s="1"/>
  <c r="K15" i="9" s="1"/>
  <c r="M15" i="9" s="1"/>
  <c r="F14" i="9"/>
  <c r="D15" i="9"/>
  <c r="A15" i="9" s="1"/>
  <c r="C15" i="9" s="1"/>
  <c r="E15" i="9" s="1"/>
  <c r="C18" i="6" l="1"/>
  <c r="D18" i="6" s="1"/>
  <c r="B19" i="6"/>
  <c r="E18" i="6"/>
  <c r="N32" i="9"/>
  <c r="L33" i="9"/>
  <c r="I33" i="9" s="1"/>
  <c r="K33" i="9" s="1"/>
  <c r="M33" i="9" s="1"/>
  <c r="N33" i="9" s="1"/>
  <c r="N15" i="9"/>
  <c r="L16" i="9"/>
  <c r="I16" i="9" s="1"/>
  <c r="K16" i="9" s="1"/>
  <c r="M16" i="9" s="1"/>
  <c r="D16" i="9"/>
  <c r="A16" i="9" s="1"/>
  <c r="C16" i="9" s="1"/>
  <c r="E16" i="9" s="1"/>
  <c r="F15" i="9"/>
  <c r="B20" i="6" l="1"/>
  <c r="E19" i="6"/>
  <c r="C19" i="6"/>
  <c r="D19" i="6" s="1"/>
  <c r="L17" i="9"/>
  <c r="I17" i="9" s="1"/>
  <c r="K17" i="9" s="1"/>
  <c r="M17" i="9" s="1"/>
  <c r="N17" i="9" s="1"/>
  <c r="N16" i="9"/>
  <c r="F16" i="9"/>
  <c r="D17" i="9"/>
  <c r="A17" i="9" s="1"/>
  <c r="C17" i="9" s="1"/>
  <c r="E17" i="9" s="1"/>
  <c r="C20" i="6" l="1"/>
  <c r="D20" i="6" s="1"/>
  <c r="B21" i="6"/>
  <c r="E20" i="6"/>
  <c r="D18" i="9"/>
  <c r="A18" i="9" s="1"/>
  <c r="C18" i="9" s="1"/>
  <c r="E18" i="9" s="1"/>
  <c r="F17" i="9"/>
  <c r="E21" i="6" l="1"/>
  <c r="B22" i="6"/>
  <c r="C21" i="6"/>
  <c r="D21" i="6" s="1"/>
  <c r="D19" i="9"/>
  <c r="A19" i="9" s="1"/>
  <c r="C19" i="9" s="1"/>
  <c r="E19" i="9" s="1"/>
  <c r="F18" i="9"/>
  <c r="C22" i="6" l="1"/>
  <c r="D22" i="6" s="1"/>
  <c r="B23" i="6"/>
  <c r="E22" i="6"/>
  <c r="F19" i="9"/>
  <c r="D20" i="9"/>
  <c r="A20" i="9" s="1"/>
  <c r="C20" i="9" s="1"/>
  <c r="E20" i="9" s="1"/>
  <c r="B24" i="6" l="1"/>
  <c r="C23" i="6"/>
  <c r="D23" i="6" s="1"/>
  <c r="D21" i="9"/>
  <c r="A21" i="9" s="1"/>
  <c r="C21" i="9" s="1"/>
  <c r="E21" i="9" s="1"/>
  <c r="F20" i="9"/>
  <c r="C24" i="6" l="1"/>
  <c r="D24" i="6" s="1"/>
  <c r="B25" i="6"/>
  <c r="E24" i="6"/>
  <c r="F21" i="9"/>
  <c r="D22" i="9"/>
  <c r="A22" i="9" s="1"/>
  <c r="C22" i="9" s="1"/>
  <c r="E22" i="9" s="1"/>
  <c r="E25" i="6" l="1"/>
  <c r="B26" i="6"/>
  <c r="C25" i="6"/>
  <c r="D25" i="6" s="1"/>
  <c r="F22" i="9"/>
  <c r="D23" i="9"/>
  <c r="A23" i="9" s="1"/>
  <c r="C23" i="9" s="1"/>
  <c r="E23" i="9" s="1"/>
  <c r="C26" i="6" l="1"/>
  <c r="D26" i="6" s="1"/>
  <c r="B27" i="6"/>
  <c r="E26" i="6"/>
  <c r="D24" i="9"/>
  <c r="A24" i="9" s="1"/>
  <c r="C24" i="9" s="1"/>
  <c r="E24" i="9" s="1"/>
  <c r="F23" i="9"/>
  <c r="B28" i="6" l="1"/>
  <c r="E27" i="6"/>
  <c r="C27" i="6"/>
  <c r="D27" i="6" s="1"/>
  <c r="F24" i="9"/>
  <c r="D25" i="9"/>
  <c r="A25" i="9" s="1"/>
  <c r="C25" i="9" s="1"/>
  <c r="E25" i="9" s="1"/>
  <c r="C28" i="6" l="1"/>
  <c r="D28" i="6" s="1"/>
  <c r="B29" i="6"/>
  <c r="E28" i="6"/>
  <c r="D26" i="9"/>
  <c r="A26" i="9" s="1"/>
  <c r="C26" i="9" s="1"/>
  <c r="E26" i="9" s="1"/>
  <c r="F25" i="9"/>
  <c r="B30" i="6" l="1"/>
  <c r="E29" i="6"/>
  <c r="C29" i="6"/>
  <c r="D29" i="6" s="1"/>
  <c r="F26" i="9"/>
  <c r="D27" i="9"/>
  <c r="A27" i="9" s="1"/>
  <c r="C27" i="9" s="1"/>
  <c r="E27" i="9" s="1"/>
  <c r="C30" i="6" l="1"/>
  <c r="D30" i="6" s="1"/>
  <c r="B31" i="6"/>
  <c r="E30" i="6"/>
  <c r="F27" i="9"/>
  <c r="D28" i="9"/>
  <c r="A28" i="9" s="1"/>
  <c r="C28" i="9" s="1"/>
  <c r="E28" i="9" s="1"/>
  <c r="F28" i="9" s="1"/>
  <c r="E31" i="6" l="1"/>
  <c r="B32" i="6"/>
  <c r="C31" i="6"/>
  <c r="D31" i="6" s="1"/>
  <c r="C32" i="6" l="1"/>
  <c r="D32" i="6" s="1"/>
  <c r="B33" i="6"/>
  <c r="E32" i="6"/>
  <c r="B34" i="6" l="1"/>
  <c r="E33" i="6"/>
  <c r="C33" i="6"/>
  <c r="D33" i="6" s="1"/>
  <c r="C34" i="6" l="1"/>
  <c r="D34" i="6" s="1"/>
  <c r="B35" i="6"/>
  <c r="E34" i="6"/>
  <c r="B36" i="6" l="1"/>
  <c r="E35" i="6"/>
  <c r="C35" i="6"/>
  <c r="D35" i="6" s="1"/>
  <c r="F3" i="8"/>
  <c r="D3" i="8"/>
  <c r="E3" i="8" s="1"/>
  <c r="C36" i="6" l="1"/>
  <c r="D36" i="6" s="1"/>
  <c r="E36" i="6"/>
  <c r="E5" i="8"/>
  <c r="F5" i="8"/>
  <c r="D4" i="8"/>
  <c r="E4" i="8" s="1"/>
  <c r="F4" i="8"/>
  <c r="F6" i="8" l="1"/>
  <c r="E6" i="8"/>
  <c r="E7" i="8" l="1"/>
  <c r="F7" i="8"/>
  <c r="F8" i="8" l="1"/>
  <c r="D8" i="8"/>
  <c r="E8" i="8" s="1"/>
  <c r="D9" i="8" l="1"/>
  <c r="E9" i="8" s="1"/>
  <c r="F9" i="8"/>
  <c r="F10" i="8" l="1"/>
  <c r="D10" i="8"/>
  <c r="E10" i="8" s="1"/>
  <c r="D11" i="8" l="1"/>
  <c r="E11" i="8" s="1"/>
  <c r="F11" i="8"/>
  <c r="F12" i="8" l="1"/>
  <c r="D12" i="8"/>
  <c r="E12" i="8" s="1"/>
  <c r="D13" i="8" l="1"/>
  <c r="E13" i="8" s="1"/>
  <c r="F13" i="8"/>
  <c r="C15" i="3" l="1"/>
  <c r="F15" i="3" s="1"/>
  <c r="D3" i="3"/>
  <c r="F3" i="3"/>
  <c r="E3" i="3"/>
  <c r="C4" i="3"/>
  <c r="C5" i="3" s="1"/>
  <c r="C6" i="3" s="1"/>
  <c r="C7" i="3" s="1"/>
  <c r="C8" i="3" s="1"/>
  <c r="C9" i="3" s="1"/>
  <c r="C10" i="3" s="1"/>
  <c r="C11" i="3" s="1"/>
  <c r="C12" i="3" s="1"/>
  <c r="C13" i="3" s="1"/>
  <c r="F13" i="3" s="1"/>
  <c r="D15" i="3" l="1"/>
  <c r="E15" i="3" s="1"/>
  <c r="D12" i="3"/>
  <c r="E12" i="3" s="1"/>
  <c r="D4" i="3"/>
  <c r="E4" i="3" s="1"/>
  <c r="F12" i="3"/>
  <c r="D11" i="3"/>
  <c r="E11" i="3" s="1"/>
  <c r="F11" i="3"/>
  <c r="D8" i="3"/>
  <c r="E8" i="3" s="1"/>
  <c r="D10" i="3"/>
  <c r="E10" i="3" s="1"/>
  <c r="F10" i="3"/>
  <c r="D9" i="3"/>
  <c r="E9" i="3" s="1"/>
  <c r="F9" i="3"/>
  <c r="F8" i="3"/>
  <c r="D7" i="3"/>
  <c r="E7" i="3" s="1"/>
  <c r="F4" i="3"/>
  <c r="F7" i="3"/>
  <c r="D6" i="3"/>
  <c r="E6" i="3" s="1"/>
  <c r="F6" i="3"/>
  <c r="D13" i="3"/>
  <c r="E13" i="3" s="1"/>
  <c r="D5" i="3"/>
  <c r="E5" i="3" s="1"/>
  <c r="F5" i="3"/>
  <c r="C14" i="3"/>
  <c r="F14" i="3" l="1"/>
  <c r="D14" i="3"/>
  <c r="E14" i="3" s="1"/>
</calcChain>
</file>

<file path=xl/sharedStrings.xml><?xml version="1.0" encoding="utf-8"?>
<sst xmlns="http://schemas.openxmlformats.org/spreadsheetml/2006/main" count="49" uniqueCount="18">
  <si>
    <t>n</t>
  </si>
  <si>
    <t>Xn</t>
  </si>
  <si>
    <t>R</t>
  </si>
  <si>
    <t>a</t>
  </si>
  <si>
    <t>c</t>
  </si>
  <si>
    <t>m</t>
  </si>
  <si>
    <t>A*Xn+c</t>
  </si>
  <si>
    <t>Xn+1</t>
  </si>
  <si>
    <t>Xi</t>
  </si>
  <si>
    <t>N</t>
  </si>
  <si>
    <t>LARGO</t>
  </si>
  <si>
    <t>X(SEMILLA)</t>
  </si>
  <si>
    <t>CENTRO</t>
  </si>
  <si>
    <t>Ri</t>
  </si>
  <si>
    <t>PROBLEMA#1  - MÉTODO DEL CUADRADO MEDIO PARA LAS SEMILLAS</t>
  </si>
  <si>
    <t>PROBLEMA# 2- MÉTODO GENERADOR CONGRUENCIAL</t>
  </si>
  <si>
    <t>PERIODO</t>
  </si>
  <si>
    <t>PROBLEMA#4- MÉTODO GENERADOR CONGRUENCIAL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</si>
</sst>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name val="Verdana"/>
      <family val="2"/>
    </font>
    <font>
      <b/>
      <sz val="11"/>
      <color rgb="FF002060"/>
      <name val="Verdana"/>
      <family val="2"/>
    </font>
    <font>
      <b/>
      <sz val="11"/>
      <color theme="1"/>
      <name val="Verdana"/>
      <family val="2"/>
    </font>
    <font>
      <b/>
      <sz val="11"/>
      <color rgb="FFC00000"/>
      <name val="Verdana"/>
      <family val="2"/>
    </font>
    <font>
      <b/>
      <sz val="11"/>
      <color rgb="FF0070C0"/>
      <name val="Verdana"/>
      <family val="2"/>
    </font>
    <font>
      <sz val="12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7" borderId="0" xfId="0" applyFont="1" applyFill="1" applyAlignment="1"/>
    <xf numFmtId="0" fontId="1" fillId="0" borderId="0" xfId="0" applyFont="1" applyAlignment="1"/>
    <xf numFmtId="0" fontId="6" fillId="7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8" fillId="2" borderId="1" xfId="0" applyFont="1" applyFill="1" applyBorder="1"/>
    <xf numFmtId="0" fontId="9" fillId="4" borderId="1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11" fillId="2" borderId="1" xfId="0" applyFont="1" applyFill="1" applyBorder="1"/>
    <xf numFmtId="0" fontId="9" fillId="6" borderId="1" xfId="0" applyFont="1" applyFill="1" applyBorder="1"/>
    <xf numFmtId="0" fontId="9" fillId="7" borderId="1" xfId="0" applyFont="1" applyFill="1" applyBorder="1"/>
    <xf numFmtId="0" fontId="8" fillId="4" borderId="1" xfId="0" applyFont="1" applyFill="1" applyBorder="1"/>
    <xf numFmtId="0" fontId="12" fillId="5" borderId="1" xfId="0" applyFont="1" applyFill="1" applyBorder="1"/>
    <xf numFmtId="0" fontId="11" fillId="5" borderId="1" xfId="0" applyFont="1" applyFill="1" applyBorder="1"/>
    <xf numFmtId="0" fontId="13" fillId="5" borderId="1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80E3-7262-4E12-836B-9D529219CADE}">
  <dimension ref="A1:N34"/>
  <sheetViews>
    <sheetView topLeftCell="A8" workbookViewId="0">
      <selection activeCell="I4" sqref="I4"/>
    </sheetView>
  </sheetViews>
  <sheetFormatPr baseColWidth="10" defaultRowHeight="14.4" x14ac:dyDescent="0.3"/>
  <cols>
    <col min="1" max="1" width="15.77734375" customWidth="1"/>
    <col min="2" max="2" width="8.5546875" customWidth="1"/>
    <col min="3" max="3" width="10.77734375" customWidth="1"/>
    <col min="4" max="4" width="15.21875" customWidth="1"/>
    <col min="5" max="6" width="10.77734375" customWidth="1"/>
    <col min="9" max="9" width="12.77734375" bestFit="1" customWidth="1"/>
    <col min="10" max="11" width="11.6640625" bestFit="1" customWidth="1"/>
    <col min="12" max="12" width="14.6640625" customWidth="1"/>
    <col min="13" max="13" width="11.5546875" customWidth="1"/>
    <col min="14" max="14" width="11.6640625" bestFit="1" customWidth="1"/>
  </cols>
  <sheetData>
    <row r="1" spans="1:14" ht="30" customHeight="1" x14ac:dyDescent="0.3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6.2" x14ac:dyDescent="0.3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16.2" x14ac:dyDescent="0.3">
      <c r="A3" s="3">
        <f>D3*D3</f>
        <v>12425625</v>
      </c>
      <c r="B3" s="3">
        <v>1</v>
      </c>
      <c r="C3" s="3">
        <f>LEN(A3)</f>
        <v>8</v>
      </c>
      <c r="D3" s="3">
        <v>3525</v>
      </c>
      <c r="E3" s="3" t="str">
        <f>IF(C3=8,MID(A3,3,4),MID(A3,2,4))</f>
        <v>4256</v>
      </c>
      <c r="F3" s="4">
        <f>E3/10000</f>
        <v>0.42559999999999998</v>
      </c>
      <c r="I3" s="3">
        <f>L3*L3</f>
        <v>13749264</v>
      </c>
      <c r="J3" s="3">
        <v>1</v>
      </c>
      <c r="K3" s="3">
        <f>LEN(I3)</f>
        <v>8</v>
      </c>
      <c r="L3" s="3">
        <v>3708</v>
      </c>
      <c r="M3" s="3" t="str">
        <f>IF(K3=8,MID(I3,3,4),MID(I3,2,4))</f>
        <v>7492</v>
      </c>
      <c r="N3" s="4">
        <f>M3/10000</f>
        <v>0.74919999999999998</v>
      </c>
    </row>
    <row r="4" spans="1:14" ht="16.2" x14ac:dyDescent="0.3">
      <c r="A4" s="3">
        <f t="shared" ref="A4:A28" si="0">D4*D4</f>
        <v>18113536</v>
      </c>
      <c r="B4" s="3">
        <v>2</v>
      </c>
      <c r="C4" s="3">
        <f t="shared" ref="C4:C28" si="1">LEN(A4)</f>
        <v>8</v>
      </c>
      <c r="D4" s="3" t="str">
        <f>E3</f>
        <v>4256</v>
      </c>
      <c r="E4" s="3" t="str">
        <f t="shared" ref="E4:E28" si="2">IF(C4=8,MID(A4,3,4),MID(A4,2,4))</f>
        <v>1135</v>
      </c>
      <c r="F4" s="4">
        <f t="shared" ref="F4:F28" si="3">E4/10000</f>
        <v>0.1135</v>
      </c>
      <c r="I4" s="3">
        <f t="shared" ref="I4:I17" si="4">L4*L4</f>
        <v>56130064</v>
      </c>
      <c r="J4" s="3">
        <v>2</v>
      </c>
      <c r="K4" s="3">
        <f t="shared" ref="K4:K17" si="5">LEN(I4)</f>
        <v>8</v>
      </c>
      <c r="L4" s="3" t="str">
        <f>M3</f>
        <v>7492</v>
      </c>
      <c r="M4" s="3" t="str">
        <f t="shared" ref="M4:M17" si="6">IF(K4=8,MID(I4,3,4),MID(I4,2,4))</f>
        <v>1300</v>
      </c>
      <c r="N4" s="4">
        <f t="shared" ref="N4:N17" si="7">M4/10000</f>
        <v>0.13</v>
      </c>
    </row>
    <row r="5" spans="1:14" ht="16.2" x14ac:dyDescent="0.3">
      <c r="A5" s="3">
        <f t="shared" si="0"/>
        <v>1288225</v>
      </c>
      <c r="B5" s="3">
        <v>3</v>
      </c>
      <c r="C5" s="3">
        <f t="shared" si="1"/>
        <v>7</v>
      </c>
      <c r="D5" s="3" t="str">
        <f t="shared" ref="D5:D28" si="8">E4</f>
        <v>1135</v>
      </c>
      <c r="E5" s="3" t="str">
        <f t="shared" si="2"/>
        <v>2882</v>
      </c>
      <c r="F5" s="4">
        <f t="shared" si="3"/>
        <v>0.28820000000000001</v>
      </c>
      <c r="I5" s="3">
        <f t="shared" si="4"/>
        <v>1690000</v>
      </c>
      <c r="J5" s="3">
        <v>3</v>
      </c>
      <c r="K5" s="3">
        <f t="shared" si="5"/>
        <v>7</v>
      </c>
      <c r="L5" s="3" t="str">
        <f t="shared" ref="L5:L17" si="9">M4</f>
        <v>1300</v>
      </c>
      <c r="M5" s="3" t="str">
        <f t="shared" si="6"/>
        <v>6900</v>
      </c>
      <c r="N5" s="4">
        <f t="shared" si="7"/>
        <v>0.69</v>
      </c>
    </row>
    <row r="6" spans="1:14" ht="16.2" x14ac:dyDescent="0.3">
      <c r="A6" s="3">
        <f t="shared" si="0"/>
        <v>8305924</v>
      </c>
      <c r="B6" s="3">
        <v>4</v>
      </c>
      <c r="C6" s="3">
        <f t="shared" si="1"/>
        <v>7</v>
      </c>
      <c r="D6" s="3" t="str">
        <f t="shared" si="8"/>
        <v>2882</v>
      </c>
      <c r="E6" s="3" t="str">
        <f t="shared" si="2"/>
        <v>3059</v>
      </c>
      <c r="F6" s="4">
        <f t="shared" si="3"/>
        <v>0.30590000000000001</v>
      </c>
      <c r="I6" s="3">
        <f t="shared" si="4"/>
        <v>47610000</v>
      </c>
      <c r="J6" s="3">
        <v>4</v>
      </c>
      <c r="K6" s="3">
        <f t="shared" si="5"/>
        <v>8</v>
      </c>
      <c r="L6" s="3" t="str">
        <f t="shared" si="9"/>
        <v>6900</v>
      </c>
      <c r="M6" s="3" t="str">
        <f t="shared" si="6"/>
        <v>6100</v>
      </c>
      <c r="N6" s="4">
        <f t="shared" si="7"/>
        <v>0.61</v>
      </c>
    </row>
    <row r="7" spans="1:14" ht="16.2" x14ac:dyDescent="0.3">
      <c r="A7" s="3">
        <f t="shared" si="0"/>
        <v>9357481</v>
      </c>
      <c r="B7" s="3">
        <v>5</v>
      </c>
      <c r="C7" s="3">
        <f t="shared" si="1"/>
        <v>7</v>
      </c>
      <c r="D7" s="3" t="str">
        <f t="shared" si="8"/>
        <v>3059</v>
      </c>
      <c r="E7" s="3" t="str">
        <f t="shared" si="2"/>
        <v>3574</v>
      </c>
      <c r="F7" s="4">
        <f t="shared" si="3"/>
        <v>0.3574</v>
      </c>
      <c r="I7" s="3">
        <f t="shared" si="4"/>
        <v>37210000</v>
      </c>
      <c r="J7" s="3">
        <v>5</v>
      </c>
      <c r="K7" s="3">
        <f t="shared" si="5"/>
        <v>8</v>
      </c>
      <c r="L7" s="3" t="str">
        <f t="shared" si="9"/>
        <v>6100</v>
      </c>
      <c r="M7" s="3" t="str">
        <f t="shared" si="6"/>
        <v>2100</v>
      </c>
      <c r="N7" s="4">
        <f t="shared" si="7"/>
        <v>0.21</v>
      </c>
    </row>
    <row r="8" spans="1:14" ht="16.2" x14ac:dyDescent="0.3">
      <c r="A8" s="3">
        <f t="shared" si="0"/>
        <v>12773476</v>
      </c>
      <c r="B8" s="3">
        <v>6</v>
      </c>
      <c r="C8" s="3">
        <f t="shared" si="1"/>
        <v>8</v>
      </c>
      <c r="D8" s="3" t="str">
        <f t="shared" si="8"/>
        <v>3574</v>
      </c>
      <c r="E8" s="3" t="str">
        <f t="shared" si="2"/>
        <v>7734</v>
      </c>
      <c r="F8" s="4">
        <f t="shared" si="3"/>
        <v>0.77339999999999998</v>
      </c>
      <c r="I8" s="3">
        <f t="shared" si="4"/>
        <v>4410000</v>
      </c>
      <c r="J8" s="3">
        <v>6</v>
      </c>
      <c r="K8" s="3">
        <f t="shared" si="5"/>
        <v>7</v>
      </c>
      <c r="L8" s="3" t="str">
        <f t="shared" si="9"/>
        <v>2100</v>
      </c>
      <c r="M8" s="3" t="str">
        <f t="shared" si="6"/>
        <v>4100</v>
      </c>
      <c r="N8" s="4">
        <f t="shared" si="7"/>
        <v>0.41</v>
      </c>
    </row>
    <row r="9" spans="1:14" ht="16.2" x14ac:dyDescent="0.3">
      <c r="A9" s="3">
        <f t="shared" si="0"/>
        <v>59814756</v>
      </c>
      <c r="B9" s="3">
        <v>7</v>
      </c>
      <c r="C9" s="3">
        <f t="shared" si="1"/>
        <v>8</v>
      </c>
      <c r="D9" s="3" t="str">
        <f t="shared" si="8"/>
        <v>7734</v>
      </c>
      <c r="E9" s="3" t="str">
        <f t="shared" si="2"/>
        <v>8147</v>
      </c>
      <c r="F9" s="4">
        <f t="shared" si="3"/>
        <v>0.81469999999999998</v>
      </c>
      <c r="I9" s="3">
        <f t="shared" si="4"/>
        <v>16810000</v>
      </c>
      <c r="J9" s="3">
        <v>7</v>
      </c>
      <c r="K9" s="3">
        <f t="shared" si="5"/>
        <v>8</v>
      </c>
      <c r="L9" s="3" t="str">
        <f t="shared" si="9"/>
        <v>4100</v>
      </c>
      <c r="M9" s="3" t="str">
        <f t="shared" si="6"/>
        <v>8100</v>
      </c>
      <c r="N9" s="4">
        <f t="shared" si="7"/>
        <v>0.81</v>
      </c>
    </row>
    <row r="10" spans="1:14" ht="16.2" x14ac:dyDescent="0.3">
      <c r="A10" s="3">
        <f t="shared" si="0"/>
        <v>66373609</v>
      </c>
      <c r="B10" s="3">
        <v>8</v>
      </c>
      <c r="C10" s="3">
        <f t="shared" si="1"/>
        <v>8</v>
      </c>
      <c r="D10" s="3" t="str">
        <f t="shared" si="8"/>
        <v>8147</v>
      </c>
      <c r="E10" s="3" t="str">
        <f t="shared" si="2"/>
        <v>3736</v>
      </c>
      <c r="F10" s="4">
        <f t="shared" si="3"/>
        <v>0.37359999999999999</v>
      </c>
      <c r="I10" s="3">
        <f t="shared" si="4"/>
        <v>65610000</v>
      </c>
      <c r="J10" s="3">
        <v>8</v>
      </c>
      <c r="K10" s="3">
        <f t="shared" si="5"/>
        <v>8</v>
      </c>
      <c r="L10" s="3" t="str">
        <f t="shared" si="9"/>
        <v>8100</v>
      </c>
      <c r="M10" s="3" t="str">
        <f t="shared" si="6"/>
        <v>6100</v>
      </c>
      <c r="N10" s="4">
        <f t="shared" si="7"/>
        <v>0.61</v>
      </c>
    </row>
    <row r="11" spans="1:14" ht="16.2" x14ac:dyDescent="0.3">
      <c r="A11" s="3">
        <f t="shared" si="0"/>
        <v>13957696</v>
      </c>
      <c r="B11" s="3">
        <v>9</v>
      </c>
      <c r="C11" s="3">
        <f t="shared" si="1"/>
        <v>8</v>
      </c>
      <c r="D11" s="3" t="str">
        <f t="shared" si="8"/>
        <v>3736</v>
      </c>
      <c r="E11" s="3" t="str">
        <f t="shared" si="2"/>
        <v>9576</v>
      </c>
      <c r="F11" s="4">
        <f t="shared" si="3"/>
        <v>0.95760000000000001</v>
      </c>
      <c r="I11" s="3">
        <f t="shared" si="4"/>
        <v>37210000</v>
      </c>
      <c r="J11" s="3">
        <v>9</v>
      </c>
      <c r="K11" s="3">
        <f t="shared" si="5"/>
        <v>8</v>
      </c>
      <c r="L11" s="3" t="str">
        <f t="shared" si="9"/>
        <v>6100</v>
      </c>
      <c r="M11" s="3" t="str">
        <f t="shared" si="6"/>
        <v>2100</v>
      </c>
      <c r="N11" s="4">
        <f t="shared" si="7"/>
        <v>0.21</v>
      </c>
    </row>
    <row r="12" spans="1:14" ht="16.2" x14ac:dyDescent="0.3">
      <c r="A12" s="3">
        <f t="shared" si="0"/>
        <v>91699776</v>
      </c>
      <c r="B12" s="3">
        <v>10</v>
      </c>
      <c r="C12" s="3">
        <f t="shared" si="1"/>
        <v>8</v>
      </c>
      <c r="D12" s="3" t="str">
        <f t="shared" si="8"/>
        <v>9576</v>
      </c>
      <c r="E12" s="3" t="str">
        <f t="shared" si="2"/>
        <v>6997</v>
      </c>
      <c r="F12" s="4">
        <f t="shared" si="3"/>
        <v>0.69969999999999999</v>
      </c>
      <c r="I12" s="3">
        <f t="shared" si="4"/>
        <v>4410000</v>
      </c>
      <c r="J12" s="3">
        <v>10</v>
      </c>
      <c r="K12" s="3">
        <f t="shared" si="5"/>
        <v>7</v>
      </c>
      <c r="L12" s="3" t="str">
        <f t="shared" si="9"/>
        <v>2100</v>
      </c>
      <c r="M12" s="3" t="str">
        <f t="shared" si="6"/>
        <v>4100</v>
      </c>
      <c r="N12" s="4">
        <f t="shared" si="7"/>
        <v>0.41</v>
      </c>
    </row>
    <row r="13" spans="1:14" ht="16.2" x14ac:dyDescent="0.3">
      <c r="A13" s="3">
        <f t="shared" si="0"/>
        <v>48958009</v>
      </c>
      <c r="B13" s="3">
        <v>11</v>
      </c>
      <c r="C13" s="3">
        <f t="shared" si="1"/>
        <v>8</v>
      </c>
      <c r="D13" s="3" t="str">
        <f t="shared" si="8"/>
        <v>6997</v>
      </c>
      <c r="E13" s="3" t="str">
        <f t="shared" si="2"/>
        <v>9580</v>
      </c>
      <c r="F13" s="4">
        <f t="shared" si="3"/>
        <v>0.95799999999999996</v>
      </c>
      <c r="I13" s="3">
        <f t="shared" si="4"/>
        <v>16810000</v>
      </c>
      <c r="J13" s="3">
        <v>11</v>
      </c>
      <c r="K13" s="3">
        <f t="shared" si="5"/>
        <v>8</v>
      </c>
      <c r="L13" s="3" t="str">
        <f t="shared" si="9"/>
        <v>4100</v>
      </c>
      <c r="M13" s="3" t="str">
        <f t="shared" si="6"/>
        <v>8100</v>
      </c>
      <c r="N13" s="4">
        <f t="shared" si="7"/>
        <v>0.81</v>
      </c>
    </row>
    <row r="14" spans="1:14" ht="16.2" x14ac:dyDescent="0.3">
      <c r="A14" s="3">
        <f t="shared" si="0"/>
        <v>91776400</v>
      </c>
      <c r="B14" s="3">
        <v>12</v>
      </c>
      <c r="C14" s="3">
        <f t="shared" si="1"/>
        <v>8</v>
      </c>
      <c r="D14" s="3" t="str">
        <f t="shared" si="8"/>
        <v>9580</v>
      </c>
      <c r="E14" s="3" t="str">
        <f t="shared" si="2"/>
        <v>7764</v>
      </c>
      <c r="F14" s="4">
        <f t="shared" si="3"/>
        <v>0.77639999999999998</v>
      </c>
      <c r="I14" s="3">
        <f t="shared" si="4"/>
        <v>65610000</v>
      </c>
      <c r="J14" s="3">
        <v>12</v>
      </c>
      <c r="K14" s="3">
        <f t="shared" si="5"/>
        <v>8</v>
      </c>
      <c r="L14" s="3" t="str">
        <f t="shared" si="9"/>
        <v>8100</v>
      </c>
      <c r="M14" s="3" t="str">
        <f t="shared" si="6"/>
        <v>6100</v>
      </c>
      <c r="N14" s="4">
        <f t="shared" si="7"/>
        <v>0.61</v>
      </c>
    </row>
    <row r="15" spans="1:14" ht="16.2" x14ac:dyDescent="0.3">
      <c r="A15" s="3">
        <f t="shared" si="0"/>
        <v>60279696</v>
      </c>
      <c r="B15" s="3">
        <v>13</v>
      </c>
      <c r="C15" s="3">
        <f t="shared" si="1"/>
        <v>8</v>
      </c>
      <c r="D15" s="3" t="str">
        <f t="shared" si="8"/>
        <v>7764</v>
      </c>
      <c r="E15" s="3" t="str">
        <f t="shared" si="2"/>
        <v>2796</v>
      </c>
      <c r="F15" s="4">
        <f t="shared" si="3"/>
        <v>0.27960000000000002</v>
      </c>
      <c r="I15" s="3">
        <f t="shared" si="4"/>
        <v>37210000</v>
      </c>
      <c r="J15" s="3">
        <v>13</v>
      </c>
      <c r="K15" s="3">
        <f t="shared" si="5"/>
        <v>8</v>
      </c>
      <c r="L15" s="3" t="str">
        <f t="shared" si="9"/>
        <v>6100</v>
      </c>
      <c r="M15" s="3" t="str">
        <f t="shared" si="6"/>
        <v>2100</v>
      </c>
      <c r="N15" s="4">
        <f t="shared" si="7"/>
        <v>0.21</v>
      </c>
    </row>
    <row r="16" spans="1:14" ht="16.2" x14ac:dyDescent="0.3">
      <c r="A16" s="3">
        <f t="shared" si="0"/>
        <v>7817616</v>
      </c>
      <c r="B16" s="3">
        <v>14</v>
      </c>
      <c r="C16" s="3">
        <f t="shared" si="1"/>
        <v>7</v>
      </c>
      <c r="D16" s="3" t="str">
        <f t="shared" si="8"/>
        <v>2796</v>
      </c>
      <c r="E16" s="3" t="str">
        <f t="shared" si="2"/>
        <v>8176</v>
      </c>
      <c r="F16" s="4">
        <f t="shared" si="3"/>
        <v>0.81759999999999999</v>
      </c>
      <c r="I16" s="3">
        <f t="shared" si="4"/>
        <v>4410000</v>
      </c>
      <c r="J16" s="3">
        <v>14</v>
      </c>
      <c r="K16" s="3">
        <f t="shared" si="5"/>
        <v>7</v>
      </c>
      <c r="L16" s="3" t="str">
        <f t="shared" si="9"/>
        <v>2100</v>
      </c>
      <c r="M16" s="3" t="str">
        <f t="shared" si="6"/>
        <v>4100</v>
      </c>
      <c r="N16" s="4">
        <f t="shared" si="7"/>
        <v>0.41</v>
      </c>
    </row>
    <row r="17" spans="1:14" ht="16.2" x14ac:dyDescent="0.3">
      <c r="A17" s="3">
        <f t="shared" si="0"/>
        <v>66846976</v>
      </c>
      <c r="B17" s="3">
        <v>15</v>
      </c>
      <c r="C17" s="3">
        <f t="shared" si="1"/>
        <v>8</v>
      </c>
      <c r="D17" s="3" t="str">
        <f t="shared" si="8"/>
        <v>8176</v>
      </c>
      <c r="E17" s="3" t="str">
        <f t="shared" si="2"/>
        <v>8469</v>
      </c>
      <c r="F17" s="4">
        <f t="shared" si="3"/>
        <v>0.84689999999999999</v>
      </c>
      <c r="I17" s="3">
        <f t="shared" si="4"/>
        <v>16810000</v>
      </c>
      <c r="J17" s="3">
        <v>15</v>
      </c>
      <c r="K17" s="3">
        <f t="shared" si="5"/>
        <v>8</v>
      </c>
      <c r="L17" s="3" t="str">
        <f t="shared" si="9"/>
        <v>4100</v>
      </c>
      <c r="M17" s="3" t="str">
        <f t="shared" si="6"/>
        <v>8100</v>
      </c>
      <c r="N17" s="4">
        <f t="shared" si="7"/>
        <v>0.81</v>
      </c>
    </row>
    <row r="18" spans="1:14" ht="16.2" x14ac:dyDescent="0.3">
      <c r="A18" s="3">
        <f t="shared" si="0"/>
        <v>71723961</v>
      </c>
      <c r="B18" s="3">
        <v>16</v>
      </c>
      <c r="C18" s="3">
        <f t="shared" si="1"/>
        <v>8</v>
      </c>
      <c r="D18" s="3" t="str">
        <f t="shared" si="8"/>
        <v>8469</v>
      </c>
      <c r="E18" s="3" t="str">
        <f t="shared" si="2"/>
        <v>7239</v>
      </c>
      <c r="F18" s="4">
        <f t="shared" si="3"/>
        <v>0.72389999999999999</v>
      </c>
      <c r="I18" s="6"/>
      <c r="J18" s="6"/>
      <c r="K18" s="6"/>
      <c r="L18" s="6"/>
      <c r="M18" s="6"/>
      <c r="N18" s="6"/>
    </row>
    <row r="19" spans="1:14" ht="16.2" x14ac:dyDescent="0.3">
      <c r="A19" s="3">
        <f t="shared" si="0"/>
        <v>52403121</v>
      </c>
      <c r="B19" s="3">
        <v>17</v>
      </c>
      <c r="C19" s="3">
        <f t="shared" si="1"/>
        <v>8</v>
      </c>
      <c r="D19" s="3" t="str">
        <f t="shared" si="8"/>
        <v>7239</v>
      </c>
      <c r="E19" s="3" t="str">
        <f t="shared" si="2"/>
        <v>4031</v>
      </c>
      <c r="F19" s="4">
        <f t="shared" si="3"/>
        <v>0.40310000000000001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</row>
    <row r="20" spans="1:14" ht="16.2" x14ac:dyDescent="0.3">
      <c r="A20" s="3">
        <f t="shared" si="0"/>
        <v>16248961</v>
      </c>
      <c r="B20" s="3">
        <v>18</v>
      </c>
      <c r="C20" s="3">
        <f t="shared" si="1"/>
        <v>8</v>
      </c>
      <c r="D20" s="3" t="str">
        <f t="shared" si="8"/>
        <v>4031</v>
      </c>
      <c r="E20" s="3" t="str">
        <f t="shared" si="2"/>
        <v>2489</v>
      </c>
      <c r="F20" s="4">
        <f t="shared" si="3"/>
        <v>0.24890000000000001</v>
      </c>
      <c r="I20" s="3">
        <f t="shared" ref="I20:I33" si="10">L20*L20</f>
        <v>56130064</v>
      </c>
      <c r="J20" s="3">
        <v>1</v>
      </c>
      <c r="K20" s="3">
        <f t="shared" ref="K20:K33" si="11">LEN(I20)</f>
        <v>8</v>
      </c>
      <c r="L20" s="3">
        <v>7492</v>
      </c>
      <c r="M20" s="3" t="str">
        <f t="shared" ref="M20:M33" si="12">IF(K20=8,MID(I20,3,4),MID(I20,2,4))</f>
        <v>1300</v>
      </c>
      <c r="N20" s="4">
        <f t="shared" ref="N19:N51" si="13">M20/10000</f>
        <v>0.13</v>
      </c>
    </row>
    <row r="21" spans="1:14" ht="16.2" x14ac:dyDescent="0.3">
      <c r="A21" s="3">
        <f t="shared" si="0"/>
        <v>6195121</v>
      </c>
      <c r="B21" s="3">
        <v>19</v>
      </c>
      <c r="C21" s="3">
        <f t="shared" si="1"/>
        <v>7</v>
      </c>
      <c r="D21" s="3" t="str">
        <f t="shared" si="8"/>
        <v>2489</v>
      </c>
      <c r="E21" s="3" t="str">
        <f t="shared" si="2"/>
        <v>1951</v>
      </c>
      <c r="F21" s="4">
        <f t="shared" si="3"/>
        <v>0.1951</v>
      </c>
      <c r="I21" s="3">
        <f t="shared" si="10"/>
        <v>1690000</v>
      </c>
      <c r="J21" s="3">
        <v>2</v>
      </c>
      <c r="K21" s="3">
        <f t="shared" si="11"/>
        <v>7</v>
      </c>
      <c r="L21" s="3" t="str">
        <f t="shared" ref="L21:L33" si="14">M20</f>
        <v>1300</v>
      </c>
      <c r="M21" s="3" t="str">
        <f t="shared" si="12"/>
        <v>6900</v>
      </c>
      <c r="N21" s="4">
        <f t="shared" si="13"/>
        <v>0.69</v>
      </c>
    </row>
    <row r="22" spans="1:14" ht="16.2" x14ac:dyDescent="0.3">
      <c r="A22" s="3">
        <f t="shared" si="0"/>
        <v>3806401</v>
      </c>
      <c r="B22" s="3">
        <v>20</v>
      </c>
      <c r="C22" s="3">
        <f t="shared" si="1"/>
        <v>7</v>
      </c>
      <c r="D22" s="3" t="str">
        <f t="shared" si="8"/>
        <v>1951</v>
      </c>
      <c r="E22" s="3" t="str">
        <f t="shared" si="2"/>
        <v>8064</v>
      </c>
      <c r="F22" s="4">
        <f t="shared" si="3"/>
        <v>0.80640000000000001</v>
      </c>
      <c r="I22" s="3">
        <f t="shared" si="10"/>
        <v>47610000</v>
      </c>
      <c r="J22" s="3">
        <v>3</v>
      </c>
      <c r="K22" s="3">
        <f t="shared" si="11"/>
        <v>8</v>
      </c>
      <c r="L22" s="3" t="str">
        <f t="shared" si="14"/>
        <v>6900</v>
      </c>
      <c r="M22" s="3" t="str">
        <f t="shared" si="12"/>
        <v>6100</v>
      </c>
      <c r="N22" s="4">
        <f t="shared" si="13"/>
        <v>0.61</v>
      </c>
    </row>
    <row r="23" spans="1:14" ht="16.2" x14ac:dyDescent="0.3">
      <c r="A23" s="3">
        <f t="shared" si="0"/>
        <v>65028096</v>
      </c>
      <c r="B23" s="3">
        <v>21</v>
      </c>
      <c r="C23" s="3">
        <f t="shared" si="1"/>
        <v>8</v>
      </c>
      <c r="D23" s="3" t="str">
        <f t="shared" si="8"/>
        <v>8064</v>
      </c>
      <c r="E23" s="3" t="str">
        <f t="shared" si="2"/>
        <v>0280</v>
      </c>
      <c r="F23" s="4">
        <f t="shared" si="3"/>
        <v>2.8000000000000001E-2</v>
      </c>
      <c r="I23" s="3">
        <f t="shared" si="10"/>
        <v>37210000</v>
      </c>
      <c r="J23" s="3">
        <v>4</v>
      </c>
      <c r="K23" s="3">
        <f t="shared" si="11"/>
        <v>8</v>
      </c>
      <c r="L23" s="3" t="str">
        <f t="shared" si="14"/>
        <v>6100</v>
      </c>
      <c r="M23" s="3" t="str">
        <f t="shared" si="12"/>
        <v>2100</v>
      </c>
      <c r="N23" s="4">
        <f t="shared" si="13"/>
        <v>0.21</v>
      </c>
    </row>
    <row r="24" spans="1:14" ht="16.2" x14ac:dyDescent="0.3">
      <c r="A24" s="3">
        <f t="shared" si="0"/>
        <v>78400</v>
      </c>
      <c r="B24" s="3">
        <v>22</v>
      </c>
      <c r="C24" s="3">
        <f t="shared" si="1"/>
        <v>5</v>
      </c>
      <c r="D24" s="3" t="str">
        <f t="shared" si="8"/>
        <v>0280</v>
      </c>
      <c r="E24" s="3" t="str">
        <f t="shared" si="2"/>
        <v>8400</v>
      </c>
      <c r="F24" s="4">
        <f t="shared" si="3"/>
        <v>0.84</v>
      </c>
      <c r="I24" s="3">
        <f t="shared" si="10"/>
        <v>4410000</v>
      </c>
      <c r="J24" s="3">
        <v>5</v>
      </c>
      <c r="K24" s="3">
        <f t="shared" si="11"/>
        <v>7</v>
      </c>
      <c r="L24" s="3" t="str">
        <f t="shared" si="14"/>
        <v>2100</v>
      </c>
      <c r="M24" s="3" t="str">
        <f t="shared" si="12"/>
        <v>4100</v>
      </c>
      <c r="N24" s="4">
        <f t="shared" si="13"/>
        <v>0.41</v>
      </c>
    </row>
    <row r="25" spans="1:14" ht="16.2" x14ac:dyDescent="0.3">
      <c r="A25" s="3">
        <f t="shared" si="0"/>
        <v>70560000</v>
      </c>
      <c r="B25" s="3">
        <v>23</v>
      </c>
      <c r="C25" s="3">
        <f t="shared" si="1"/>
        <v>8</v>
      </c>
      <c r="D25" s="3" t="str">
        <f t="shared" si="8"/>
        <v>8400</v>
      </c>
      <c r="E25" s="3" t="str">
        <f t="shared" si="2"/>
        <v>5600</v>
      </c>
      <c r="F25" s="4">
        <f t="shared" si="3"/>
        <v>0.56000000000000005</v>
      </c>
      <c r="I25" s="3">
        <f t="shared" si="10"/>
        <v>16810000</v>
      </c>
      <c r="J25" s="3">
        <v>6</v>
      </c>
      <c r="K25" s="3">
        <f t="shared" si="11"/>
        <v>8</v>
      </c>
      <c r="L25" s="3" t="str">
        <f t="shared" si="14"/>
        <v>4100</v>
      </c>
      <c r="M25" s="3" t="str">
        <f t="shared" si="12"/>
        <v>8100</v>
      </c>
      <c r="N25" s="4">
        <f t="shared" si="13"/>
        <v>0.81</v>
      </c>
    </row>
    <row r="26" spans="1:14" ht="16.2" x14ac:dyDescent="0.3">
      <c r="A26" s="3">
        <f t="shared" si="0"/>
        <v>31360000</v>
      </c>
      <c r="B26" s="3">
        <v>24</v>
      </c>
      <c r="C26" s="3">
        <f t="shared" si="1"/>
        <v>8</v>
      </c>
      <c r="D26" s="3" t="str">
        <f t="shared" si="8"/>
        <v>5600</v>
      </c>
      <c r="E26" s="3" t="str">
        <f t="shared" si="2"/>
        <v>3600</v>
      </c>
      <c r="F26" s="4">
        <f t="shared" si="3"/>
        <v>0.36</v>
      </c>
      <c r="I26" s="3">
        <f t="shared" si="10"/>
        <v>65610000</v>
      </c>
      <c r="J26" s="3">
        <v>7</v>
      </c>
      <c r="K26" s="3">
        <f t="shared" si="11"/>
        <v>8</v>
      </c>
      <c r="L26" s="3" t="str">
        <f t="shared" si="14"/>
        <v>8100</v>
      </c>
      <c r="M26" s="3" t="str">
        <f t="shared" si="12"/>
        <v>6100</v>
      </c>
      <c r="N26" s="4">
        <f t="shared" si="13"/>
        <v>0.61</v>
      </c>
    </row>
    <row r="27" spans="1:14" ht="16.2" x14ac:dyDescent="0.3">
      <c r="A27" s="3">
        <f t="shared" si="0"/>
        <v>12960000</v>
      </c>
      <c r="B27" s="3">
        <v>25</v>
      </c>
      <c r="C27" s="3">
        <f t="shared" si="1"/>
        <v>8</v>
      </c>
      <c r="D27" s="3" t="str">
        <f t="shared" si="8"/>
        <v>3600</v>
      </c>
      <c r="E27" s="3" t="str">
        <f t="shared" si="2"/>
        <v>9600</v>
      </c>
      <c r="F27" s="4">
        <f t="shared" si="3"/>
        <v>0.96</v>
      </c>
      <c r="I27" s="3">
        <f t="shared" si="10"/>
        <v>37210000</v>
      </c>
      <c r="J27" s="3">
        <v>8</v>
      </c>
      <c r="K27" s="3">
        <f t="shared" si="11"/>
        <v>8</v>
      </c>
      <c r="L27" s="3" t="str">
        <f t="shared" si="14"/>
        <v>6100</v>
      </c>
      <c r="M27" s="3" t="str">
        <f t="shared" si="12"/>
        <v>2100</v>
      </c>
      <c r="N27" s="4">
        <f t="shared" si="13"/>
        <v>0.21</v>
      </c>
    </row>
    <row r="28" spans="1:14" ht="16.2" x14ac:dyDescent="0.3">
      <c r="A28" s="3">
        <f t="shared" si="0"/>
        <v>92160000</v>
      </c>
      <c r="B28" s="3">
        <v>26</v>
      </c>
      <c r="C28" s="3">
        <f t="shared" si="1"/>
        <v>8</v>
      </c>
      <c r="D28" s="3" t="str">
        <f t="shared" si="8"/>
        <v>9600</v>
      </c>
      <c r="E28" s="3" t="str">
        <f t="shared" si="2"/>
        <v>1600</v>
      </c>
      <c r="F28" s="4">
        <f t="shared" si="3"/>
        <v>0.16</v>
      </c>
      <c r="I28" s="3">
        <f t="shared" si="10"/>
        <v>4410000</v>
      </c>
      <c r="J28" s="3">
        <v>9</v>
      </c>
      <c r="K28" s="3">
        <f t="shared" si="11"/>
        <v>7</v>
      </c>
      <c r="L28" s="3" t="str">
        <f t="shared" si="14"/>
        <v>2100</v>
      </c>
      <c r="M28" s="3" t="str">
        <f t="shared" si="12"/>
        <v>4100</v>
      </c>
      <c r="N28" s="4">
        <f t="shared" si="13"/>
        <v>0.41</v>
      </c>
    </row>
    <row r="29" spans="1:14" ht="16.2" x14ac:dyDescent="0.3">
      <c r="A29" s="3">
        <f>D29*D29</f>
        <v>12432676</v>
      </c>
      <c r="B29" s="3">
        <v>27</v>
      </c>
      <c r="C29" s="3">
        <f>LEN(A29)</f>
        <v>8</v>
      </c>
      <c r="D29" s="3">
        <v>3526</v>
      </c>
      <c r="E29" s="3" t="str">
        <f>IF(C29=8,MID(A29,3,4),MID(A29,2,4))</f>
        <v>4326</v>
      </c>
      <c r="F29" s="25">
        <f>E29/10000</f>
        <v>0.43259999999999998</v>
      </c>
      <c r="I29" s="3">
        <f t="shared" si="10"/>
        <v>16810000</v>
      </c>
      <c r="J29" s="3">
        <v>10</v>
      </c>
      <c r="K29" s="3">
        <f t="shared" si="11"/>
        <v>8</v>
      </c>
      <c r="L29" s="3" t="str">
        <f t="shared" si="14"/>
        <v>4100</v>
      </c>
      <c r="M29" s="3" t="str">
        <f t="shared" si="12"/>
        <v>8100</v>
      </c>
      <c r="N29" s="4">
        <f t="shared" si="13"/>
        <v>0.81</v>
      </c>
    </row>
    <row r="30" spans="1:14" ht="16.2" x14ac:dyDescent="0.3">
      <c r="A30" s="3">
        <f t="shared" ref="A30:A31" si="15">D30*D30</f>
        <v>18714276</v>
      </c>
      <c r="B30" s="3">
        <v>28</v>
      </c>
      <c r="C30" s="3">
        <f t="shared" ref="C30:C31" si="16">LEN(A30)</f>
        <v>8</v>
      </c>
      <c r="D30" s="3" t="str">
        <f>E29</f>
        <v>4326</v>
      </c>
      <c r="E30" s="3" t="str">
        <f t="shared" ref="E30:E31" si="17">IF(C30=8,MID(A30,3,4),MID(A30,2,4))</f>
        <v>7142</v>
      </c>
      <c r="F30" s="25">
        <f t="shared" ref="F30:F31" si="18">E30/10000</f>
        <v>0.71419999999999995</v>
      </c>
      <c r="I30" s="3">
        <f t="shared" si="10"/>
        <v>65610000</v>
      </c>
      <c r="J30" s="3">
        <v>11</v>
      </c>
      <c r="K30" s="3">
        <f t="shared" si="11"/>
        <v>8</v>
      </c>
      <c r="L30" s="3" t="str">
        <f t="shared" si="14"/>
        <v>8100</v>
      </c>
      <c r="M30" s="3" t="str">
        <f t="shared" si="12"/>
        <v>6100</v>
      </c>
      <c r="N30" s="4">
        <f t="shared" si="13"/>
        <v>0.61</v>
      </c>
    </row>
    <row r="31" spans="1:14" ht="16.2" x14ac:dyDescent="0.3">
      <c r="A31" s="3">
        <f t="shared" si="15"/>
        <v>51008164</v>
      </c>
      <c r="B31" s="3">
        <v>29</v>
      </c>
      <c r="C31" s="3">
        <f t="shared" si="16"/>
        <v>8</v>
      </c>
      <c r="D31" s="3" t="str">
        <f t="shared" ref="D31" si="19">E30</f>
        <v>7142</v>
      </c>
      <c r="E31" s="3" t="str">
        <f t="shared" si="17"/>
        <v>0081</v>
      </c>
      <c r="F31" s="25">
        <f t="shared" si="18"/>
        <v>8.0999999999999996E-3</v>
      </c>
      <c r="I31" s="3">
        <f t="shared" si="10"/>
        <v>37210000</v>
      </c>
      <c r="J31" s="3">
        <v>12</v>
      </c>
      <c r="K31" s="3">
        <f t="shared" si="11"/>
        <v>8</v>
      </c>
      <c r="L31" s="3" t="str">
        <f t="shared" si="14"/>
        <v>6100</v>
      </c>
      <c r="M31" s="3" t="str">
        <f t="shared" si="12"/>
        <v>2100</v>
      </c>
      <c r="N31" s="4">
        <f t="shared" si="13"/>
        <v>0.21</v>
      </c>
    </row>
    <row r="32" spans="1:14" ht="16.2" x14ac:dyDescent="0.3">
      <c r="A32" s="3">
        <f>D32*D32</f>
        <v>12432676</v>
      </c>
      <c r="B32" s="3">
        <v>30</v>
      </c>
      <c r="C32" s="3">
        <f>LEN(A32)</f>
        <v>8</v>
      </c>
      <c r="D32" s="3">
        <v>3526</v>
      </c>
      <c r="E32" s="3" t="str">
        <f>IF(C32=8,MID(A32,3,4),MID(A32,2,4))</f>
        <v>4326</v>
      </c>
      <c r="F32" s="25">
        <f>E32/10000</f>
        <v>0.43259999999999998</v>
      </c>
      <c r="I32" s="3">
        <f t="shared" si="10"/>
        <v>4410000</v>
      </c>
      <c r="J32" s="3">
        <v>13</v>
      </c>
      <c r="K32" s="3">
        <f t="shared" si="11"/>
        <v>7</v>
      </c>
      <c r="L32" s="3" t="str">
        <f t="shared" si="14"/>
        <v>2100</v>
      </c>
      <c r="M32" s="3" t="str">
        <f t="shared" si="12"/>
        <v>4100</v>
      </c>
      <c r="N32" s="4">
        <f t="shared" si="13"/>
        <v>0.41</v>
      </c>
    </row>
    <row r="33" spans="1:14" ht="16.2" x14ac:dyDescent="0.3">
      <c r="A33" s="3">
        <f t="shared" ref="A33:A34" si="20">D33*D33</f>
        <v>18714276</v>
      </c>
      <c r="B33" s="3">
        <v>31</v>
      </c>
      <c r="C33" s="3">
        <f t="shared" ref="C33:C34" si="21">LEN(A33)</f>
        <v>8</v>
      </c>
      <c r="D33" s="3" t="str">
        <f>E32</f>
        <v>4326</v>
      </c>
      <c r="E33" s="3" t="str">
        <f t="shared" ref="E33:E34" si="22">IF(C33=8,MID(A33,3,4),MID(A33,2,4))</f>
        <v>7142</v>
      </c>
      <c r="F33" s="25">
        <f t="shared" ref="F33:F34" si="23">E33/10000</f>
        <v>0.71419999999999995</v>
      </c>
      <c r="I33" s="3">
        <f t="shared" si="10"/>
        <v>16810000</v>
      </c>
      <c r="J33" s="3">
        <v>14</v>
      </c>
      <c r="K33" s="3">
        <f t="shared" si="11"/>
        <v>8</v>
      </c>
      <c r="L33" s="3" t="str">
        <f t="shared" si="14"/>
        <v>4100</v>
      </c>
      <c r="M33" s="3" t="str">
        <f t="shared" si="12"/>
        <v>8100</v>
      </c>
      <c r="N33" s="4">
        <f t="shared" si="13"/>
        <v>0.81</v>
      </c>
    </row>
    <row r="34" spans="1:14" ht="16.2" x14ac:dyDescent="0.3">
      <c r="A34" s="3">
        <f t="shared" si="20"/>
        <v>51008164</v>
      </c>
      <c r="B34" s="3">
        <v>32</v>
      </c>
      <c r="C34" s="3">
        <f t="shared" si="21"/>
        <v>8</v>
      </c>
      <c r="D34" s="3" t="str">
        <f t="shared" ref="D34" si="24">E33</f>
        <v>7142</v>
      </c>
      <c r="E34" s="3" t="str">
        <f t="shared" si="22"/>
        <v>0081</v>
      </c>
      <c r="F34" s="25">
        <f t="shared" si="23"/>
        <v>8.0999999999999996E-3</v>
      </c>
    </row>
  </sheetData>
  <mergeCells count="1">
    <mergeCell ref="A1:N1"/>
  </mergeCells>
  <conditionalFormatting sqref="F3:F34">
    <cfRule type="duplicateValues" dxfId="5" priority="6"/>
  </conditionalFormatting>
  <conditionalFormatting sqref="N3:N17">
    <cfRule type="duplicateValues" dxfId="2" priority="3"/>
  </conditionalFormatting>
  <conditionalFormatting sqref="N20:N3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C6C2-07CC-4EE8-8D19-37EED7D94802}">
  <dimension ref="A1:J36"/>
  <sheetViews>
    <sheetView workbookViewId="0">
      <selection activeCell="C5" sqref="C5"/>
    </sheetView>
  </sheetViews>
  <sheetFormatPr baseColWidth="10" defaultRowHeight="14.4" x14ac:dyDescent="0.3"/>
  <cols>
    <col min="3" max="3" width="11.109375" customWidth="1"/>
    <col min="5" max="5" width="11.88671875" bestFit="1" customWidth="1"/>
    <col min="6" max="6" width="12.21875" customWidth="1"/>
    <col min="7" max="7" width="15.21875" customWidth="1"/>
  </cols>
  <sheetData>
    <row r="1" spans="1:10" ht="28.2" customHeight="1" x14ac:dyDescent="0.35">
      <c r="A1" s="18" t="s">
        <v>15</v>
      </c>
      <c r="B1" s="18"/>
      <c r="C1" s="18"/>
      <c r="D1" s="18"/>
      <c r="E1" s="18"/>
      <c r="F1" s="18"/>
      <c r="G1" s="18"/>
      <c r="H1" s="18"/>
      <c r="I1" s="16"/>
    </row>
    <row r="2" spans="1:10" ht="16.8" customHeight="1" x14ac:dyDescent="0.3">
      <c r="A2" s="18"/>
      <c r="B2" s="18"/>
      <c r="C2" s="18"/>
      <c r="D2" s="18"/>
      <c r="E2" s="18"/>
      <c r="F2" s="18"/>
      <c r="G2" s="18"/>
      <c r="H2" s="18"/>
      <c r="I2" s="17"/>
    </row>
    <row r="3" spans="1:10" ht="16.2" x14ac:dyDescent="0.3">
      <c r="A3" s="26" t="s">
        <v>0</v>
      </c>
      <c r="B3" s="26" t="s">
        <v>1</v>
      </c>
      <c r="C3" s="26" t="s">
        <v>6</v>
      </c>
      <c r="D3" s="26" t="s">
        <v>7</v>
      </c>
      <c r="E3" s="26" t="s">
        <v>2</v>
      </c>
      <c r="F3" s="19"/>
    </row>
    <row r="4" spans="1:10" ht="16.2" x14ac:dyDescent="0.3">
      <c r="A4" s="27">
        <v>0</v>
      </c>
      <c r="B4" s="28">
        <v>5</v>
      </c>
      <c r="C4" s="29">
        <f t="shared" ref="C4:C36" si="0">$H$5*B4+$I$5</f>
        <v>26</v>
      </c>
      <c r="D4" s="27">
        <f t="shared" ref="D4:D36" si="1">MOD(C4,$J$5)</f>
        <v>10</v>
      </c>
      <c r="E4" s="27">
        <f t="shared" ref="E4:E36" si="2">B4/$J$5</f>
        <v>0.3125</v>
      </c>
      <c r="F4" s="20"/>
      <c r="H4" s="2" t="s">
        <v>3</v>
      </c>
      <c r="I4" s="14" t="s">
        <v>4</v>
      </c>
      <c r="J4" s="15" t="s">
        <v>5</v>
      </c>
    </row>
    <row r="5" spans="1:10" ht="16.2" x14ac:dyDescent="0.3">
      <c r="A5" s="27">
        <v>1</v>
      </c>
      <c r="B5" s="30">
        <f t="shared" ref="B5:B36" si="3">MOD(($H$5*B4+$I$5),$J$5)</f>
        <v>10</v>
      </c>
      <c r="C5" s="29">
        <f t="shared" si="0"/>
        <v>51</v>
      </c>
      <c r="D5" s="27">
        <f t="shared" si="1"/>
        <v>3</v>
      </c>
      <c r="E5" s="27">
        <f t="shared" si="2"/>
        <v>0.625</v>
      </c>
      <c r="F5" s="21"/>
      <c r="H5" s="5">
        <v>5</v>
      </c>
      <c r="I5" s="12">
        <v>1</v>
      </c>
      <c r="J5" s="13">
        <v>16</v>
      </c>
    </row>
    <row r="6" spans="1:10" x14ac:dyDescent="0.3">
      <c r="A6" s="27">
        <v>2</v>
      </c>
      <c r="B6" s="30">
        <f t="shared" si="3"/>
        <v>3</v>
      </c>
      <c r="C6" s="29">
        <f t="shared" si="0"/>
        <v>16</v>
      </c>
      <c r="D6" s="27">
        <f t="shared" si="1"/>
        <v>0</v>
      </c>
      <c r="E6" s="27">
        <f t="shared" si="2"/>
        <v>0.1875</v>
      </c>
    </row>
    <row r="7" spans="1:10" x14ac:dyDescent="0.3">
      <c r="A7" s="27">
        <v>3</v>
      </c>
      <c r="B7" s="30">
        <f t="shared" si="3"/>
        <v>0</v>
      </c>
      <c r="C7" s="29">
        <f t="shared" si="0"/>
        <v>1</v>
      </c>
      <c r="D7" s="27">
        <f t="shared" si="1"/>
        <v>1</v>
      </c>
      <c r="E7" s="27">
        <f t="shared" si="2"/>
        <v>0</v>
      </c>
    </row>
    <row r="8" spans="1:10" x14ac:dyDescent="0.3">
      <c r="A8" s="27">
        <v>4</v>
      </c>
      <c r="B8" s="30">
        <f t="shared" si="3"/>
        <v>1</v>
      </c>
      <c r="C8" s="29">
        <f t="shared" si="0"/>
        <v>6</v>
      </c>
      <c r="D8" s="27">
        <f t="shared" si="1"/>
        <v>6</v>
      </c>
      <c r="E8" s="27">
        <f t="shared" si="2"/>
        <v>6.25E-2</v>
      </c>
    </row>
    <row r="9" spans="1:10" ht="16.2" x14ac:dyDescent="0.3">
      <c r="A9" s="27">
        <v>5</v>
      </c>
      <c r="B9" s="30">
        <f t="shared" si="3"/>
        <v>6</v>
      </c>
      <c r="C9" s="29">
        <f t="shared" si="0"/>
        <v>31</v>
      </c>
      <c r="D9" s="27">
        <f t="shared" si="1"/>
        <v>15</v>
      </c>
      <c r="E9" s="27">
        <f t="shared" si="2"/>
        <v>0.375</v>
      </c>
      <c r="G9" s="24" t="s">
        <v>16</v>
      </c>
    </row>
    <row r="10" spans="1:10" ht="16.2" x14ac:dyDescent="0.3">
      <c r="A10" s="27">
        <v>6</v>
      </c>
      <c r="B10" s="30">
        <f t="shared" si="3"/>
        <v>15</v>
      </c>
      <c r="C10" s="29">
        <f t="shared" si="0"/>
        <v>76</v>
      </c>
      <c r="D10" s="27">
        <f t="shared" si="1"/>
        <v>12</v>
      </c>
      <c r="E10" s="27">
        <f t="shared" si="2"/>
        <v>0.9375</v>
      </c>
      <c r="G10" s="21">
        <v>15</v>
      </c>
    </row>
    <row r="11" spans="1:10" x14ac:dyDescent="0.3">
      <c r="A11" s="27">
        <v>7</v>
      </c>
      <c r="B11" s="30">
        <f t="shared" si="3"/>
        <v>12</v>
      </c>
      <c r="C11" s="29">
        <f t="shared" si="0"/>
        <v>61</v>
      </c>
      <c r="D11" s="27">
        <f t="shared" si="1"/>
        <v>13</v>
      </c>
      <c r="E11" s="27">
        <f t="shared" si="2"/>
        <v>0.75</v>
      </c>
    </row>
    <row r="12" spans="1:10" x14ac:dyDescent="0.3">
      <c r="A12" s="27">
        <v>8</v>
      </c>
      <c r="B12" s="30">
        <f t="shared" si="3"/>
        <v>13</v>
      </c>
      <c r="C12" s="29">
        <f t="shared" si="0"/>
        <v>66</v>
      </c>
      <c r="D12" s="27">
        <f t="shared" si="1"/>
        <v>2</v>
      </c>
      <c r="E12" s="27">
        <f t="shared" si="2"/>
        <v>0.8125</v>
      </c>
    </row>
    <row r="13" spans="1:10" x14ac:dyDescent="0.3">
      <c r="A13" s="27">
        <v>9</v>
      </c>
      <c r="B13" s="30">
        <f t="shared" si="3"/>
        <v>2</v>
      </c>
      <c r="C13" s="29">
        <f t="shared" si="0"/>
        <v>11</v>
      </c>
      <c r="D13" s="27">
        <f t="shared" si="1"/>
        <v>11</v>
      </c>
      <c r="E13" s="27">
        <f t="shared" si="2"/>
        <v>0.125</v>
      </c>
    </row>
    <row r="14" spans="1:10" x14ac:dyDescent="0.3">
      <c r="A14" s="27">
        <v>10</v>
      </c>
      <c r="B14" s="30">
        <f t="shared" si="3"/>
        <v>11</v>
      </c>
      <c r="C14" s="29">
        <f t="shared" si="0"/>
        <v>56</v>
      </c>
      <c r="D14" s="27">
        <f t="shared" si="1"/>
        <v>8</v>
      </c>
      <c r="E14" s="27">
        <f t="shared" si="2"/>
        <v>0.6875</v>
      </c>
    </row>
    <row r="15" spans="1:10" x14ac:dyDescent="0.3">
      <c r="A15" s="27">
        <v>11</v>
      </c>
      <c r="B15" s="30">
        <f t="shared" si="3"/>
        <v>8</v>
      </c>
      <c r="C15" s="29">
        <f t="shared" si="0"/>
        <v>41</v>
      </c>
      <c r="D15" s="27">
        <f t="shared" si="1"/>
        <v>9</v>
      </c>
      <c r="E15" s="27">
        <f t="shared" si="2"/>
        <v>0.5</v>
      </c>
    </row>
    <row r="16" spans="1:10" x14ac:dyDescent="0.3">
      <c r="A16" s="27">
        <v>12</v>
      </c>
      <c r="B16" s="30">
        <f t="shared" si="3"/>
        <v>9</v>
      </c>
      <c r="C16" s="29">
        <f t="shared" si="0"/>
        <v>46</v>
      </c>
      <c r="D16" s="27">
        <f t="shared" si="1"/>
        <v>14</v>
      </c>
      <c r="E16" s="27">
        <f t="shared" si="2"/>
        <v>0.5625</v>
      </c>
    </row>
    <row r="17" spans="1:5" x14ac:dyDescent="0.3">
      <c r="A17" s="27">
        <v>13</v>
      </c>
      <c r="B17" s="30">
        <f t="shared" si="3"/>
        <v>14</v>
      </c>
      <c r="C17" s="29">
        <f t="shared" si="0"/>
        <v>71</v>
      </c>
      <c r="D17" s="27">
        <f t="shared" si="1"/>
        <v>7</v>
      </c>
      <c r="E17" s="27">
        <f t="shared" si="2"/>
        <v>0.875</v>
      </c>
    </row>
    <row r="18" spans="1:5" x14ac:dyDescent="0.3">
      <c r="A18" s="27">
        <v>14</v>
      </c>
      <c r="B18" s="30">
        <f t="shared" si="3"/>
        <v>7</v>
      </c>
      <c r="C18" s="29">
        <f t="shared" si="0"/>
        <v>36</v>
      </c>
      <c r="D18" s="27">
        <f t="shared" si="1"/>
        <v>4</v>
      </c>
      <c r="E18" s="27">
        <f t="shared" si="2"/>
        <v>0.4375</v>
      </c>
    </row>
    <row r="19" spans="1:5" x14ac:dyDescent="0.3">
      <c r="A19" s="27">
        <v>15</v>
      </c>
      <c r="B19" s="30">
        <f t="shared" si="3"/>
        <v>4</v>
      </c>
      <c r="C19" s="29">
        <f t="shared" si="0"/>
        <v>21</v>
      </c>
      <c r="D19" s="27">
        <f t="shared" si="1"/>
        <v>5</v>
      </c>
      <c r="E19" s="27">
        <f t="shared" si="2"/>
        <v>0.25</v>
      </c>
    </row>
    <row r="20" spans="1:5" x14ac:dyDescent="0.3">
      <c r="A20" s="27">
        <v>16</v>
      </c>
      <c r="B20" s="30">
        <f t="shared" si="3"/>
        <v>5</v>
      </c>
      <c r="C20" s="31">
        <f t="shared" si="0"/>
        <v>26</v>
      </c>
      <c r="D20" s="27">
        <f t="shared" si="1"/>
        <v>10</v>
      </c>
      <c r="E20" s="27">
        <f t="shared" si="2"/>
        <v>0.3125</v>
      </c>
    </row>
    <row r="21" spans="1:5" x14ac:dyDescent="0.3">
      <c r="A21" s="27">
        <v>17</v>
      </c>
      <c r="B21" s="30">
        <f t="shared" si="3"/>
        <v>10</v>
      </c>
      <c r="C21" s="31">
        <f t="shared" si="0"/>
        <v>51</v>
      </c>
      <c r="D21" s="27">
        <f t="shared" si="1"/>
        <v>3</v>
      </c>
      <c r="E21" s="27">
        <f t="shared" si="2"/>
        <v>0.625</v>
      </c>
    </row>
    <row r="22" spans="1:5" x14ac:dyDescent="0.3">
      <c r="A22" s="27">
        <v>18</v>
      </c>
      <c r="B22" s="30">
        <f t="shared" si="3"/>
        <v>3</v>
      </c>
      <c r="C22" s="31">
        <f t="shared" si="0"/>
        <v>16</v>
      </c>
      <c r="D22" s="27">
        <f t="shared" si="1"/>
        <v>0</v>
      </c>
      <c r="E22" s="27">
        <f t="shared" si="2"/>
        <v>0.1875</v>
      </c>
    </row>
    <row r="23" spans="1:5" x14ac:dyDescent="0.3">
      <c r="A23" s="27">
        <v>19</v>
      </c>
      <c r="B23" s="30">
        <f t="shared" si="3"/>
        <v>0</v>
      </c>
      <c r="C23" s="31">
        <f t="shared" si="0"/>
        <v>1</v>
      </c>
      <c r="D23" s="27">
        <f t="shared" si="1"/>
        <v>1</v>
      </c>
      <c r="E23" s="27">
        <f>B23/$J$5</f>
        <v>0</v>
      </c>
    </row>
    <row r="24" spans="1:5" x14ac:dyDescent="0.3">
      <c r="A24" s="27">
        <v>20</v>
      </c>
      <c r="B24" s="30">
        <f t="shared" si="3"/>
        <v>1</v>
      </c>
      <c r="C24" s="31">
        <f t="shared" si="0"/>
        <v>6</v>
      </c>
      <c r="D24" s="27">
        <f t="shared" si="1"/>
        <v>6</v>
      </c>
      <c r="E24" s="27">
        <f t="shared" si="2"/>
        <v>6.25E-2</v>
      </c>
    </row>
    <row r="25" spans="1:5" x14ac:dyDescent="0.3">
      <c r="A25" s="27">
        <v>21</v>
      </c>
      <c r="B25" s="30">
        <f t="shared" si="3"/>
        <v>6</v>
      </c>
      <c r="C25" s="31">
        <f t="shared" si="0"/>
        <v>31</v>
      </c>
      <c r="D25" s="27">
        <f t="shared" si="1"/>
        <v>15</v>
      </c>
      <c r="E25" s="27">
        <f t="shared" si="2"/>
        <v>0.375</v>
      </c>
    </row>
    <row r="26" spans="1:5" x14ac:dyDescent="0.3">
      <c r="A26" s="27">
        <v>22</v>
      </c>
      <c r="B26" s="30">
        <f t="shared" si="3"/>
        <v>15</v>
      </c>
      <c r="C26" s="31">
        <f t="shared" si="0"/>
        <v>76</v>
      </c>
      <c r="D26" s="27">
        <f t="shared" si="1"/>
        <v>12</v>
      </c>
      <c r="E26" s="27">
        <f t="shared" si="2"/>
        <v>0.9375</v>
      </c>
    </row>
    <row r="27" spans="1:5" x14ac:dyDescent="0.3">
      <c r="A27" s="27">
        <v>23</v>
      </c>
      <c r="B27" s="30">
        <f t="shared" si="3"/>
        <v>12</v>
      </c>
      <c r="C27" s="31">
        <f t="shared" si="0"/>
        <v>61</v>
      </c>
      <c r="D27" s="27">
        <f t="shared" si="1"/>
        <v>13</v>
      </c>
      <c r="E27" s="27">
        <f t="shared" si="2"/>
        <v>0.75</v>
      </c>
    </row>
    <row r="28" spans="1:5" x14ac:dyDescent="0.3">
      <c r="A28" s="27">
        <v>24</v>
      </c>
      <c r="B28" s="30">
        <f t="shared" si="3"/>
        <v>13</v>
      </c>
      <c r="C28" s="31">
        <f t="shared" si="0"/>
        <v>66</v>
      </c>
      <c r="D28" s="27">
        <f t="shared" si="1"/>
        <v>2</v>
      </c>
      <c r="E28" s="27">
        <f t="shared" si="2"/>
        <v>0.8125</v>
      </c>
    </row>
    <row r="29" spans="1:5" x14ac:dyDescent="0.3">
      <c r="A29" s="27">
        <v>25</v>
      </c>
      <c r="B29" s="30">
        <f t="shared" si="3"/>
        <v>2</v>
      </c>
      <c r="C29" s="31">
        <f t="shared" si="0"/>
        <v>11</v>
      </c>
      <c r="D29" s="27">
        <f t="shared" si="1"/>
        <v>11</v>
      </c>
      <c r="E29" s="27">
        <f t="shared" si="2"/>
        <v>0.125</v>
      </c>
    </row>
    <row r="30" spans="1:5" x14ac:dyDescent="0.3">
      <c r="A30" s="27">
        <v>26</v>
      </c>
      <c r="B30" s="30">
        <f t="shared" si="3"/>
        <v>11</v>
      </c>
      <c r="C30" s="31">
        <f t="shared" si="0"/>
        <v>56</v>
      </c>
      <c r="D30" s="27">
        <f t="shared" si="1"/>
        <v>8</v>
      </c>
      <c r="E30" s="27">
        <f t="shared" si="2"/>
        <v>0.6875</v>
      </c>
    </row>
    <row r="31" spans="1:5" x14ac:dyDescent="0.3">
      <c r="A31" s="27">
        <v>27</v>
      </c>
      <c r="B31" s="30">
        <f t="shared" si="3"/>
        <v>8</v>
      </c>
      <c r="C31" s="31">
        <f t="shared" si="0"/>
        <v>41</v>
      </c>
      <c r="D31" s="27">
        <f t="shared" si="1"/>
        <v>9</v>
      </c>
      <c r="E31" s="27">
        <f t="shared" si="2"/>
        <v>0.5</v>
      </c>
    </row>
    <row r="32" spans="1:5" x14ac:dyDescent="0.3">
      <c r="A32" s="27">
        <v>28</v>
      </c>
      <c r="B32" s="30">
        <f t="shared" si="3"/>
        <v>9</v>
      </c>
      <c r="C32" s="31">
        <f t="shared" si="0"/>
        <v>46</v>
      </c>
      <c r="D32" s="27">
        <f t="shared" si="1"/>
        <v>14</v>
      </c>
      <c r="E32" s="27">
        <f t="shared" si="2"/>
        <v>0.5625</v>
      </c>
    </row>
    <row r="33" spans="1:5" x14ac:dyDescent="0.3">
      <c r="A33" s="27">
        <v>29</v>
      </c>
      <c r="B33" s="30">
        <f t="shared" si="3"/>
        <v>14</v>
      </c>
      <c r="C33" s="31">
        <f t="shared" si="0"/>
        <v>71</v>
      </c>
      <c r="D33" s="27">
        <f t="shared" si="1"/>
        <v>7</v>
      </c>
      <c r="E33" s="27">
        <f t="shared" si="2"/>
        <v>0.875</v>
      </c>
    </row>
    <row r="34" spans="1:5" x14ac:dyDescent="0.3">
      <c r="A34" s="27">
        <v>30</v>
      </c>
      <c r="B34" s="30">
        <f t="shared" si="3"/>
        <v>7</v>
      </c>
      <c r="C34" s="31">
        <f t="shared" si="0"/>
        <v>36</v>
      </c>
      <c r="D34" s="27">
        <f t="shared" si="1"/>
        <v>4</v>
      </c>
      <c r="E34" s="27">
        <f t="shared" si="2"/>
        <v>0.4375</v>
      </c>
    </row>
    <row r="35" spans="1:5" x14ac:dyDescent="0.3">
      <c r="A35" s="27">
        <v>31</v>
      </c>
      <c r="B35" s="30">
        <f t="shared" si="3"/>
        <v>4</v>
      </c>
      <c r="C35" s="31">
        <f t="shared" si="0"/>
        <v>21</v>
      </c>
      <c r="D35" s="27">
        <f t="shared" si="1"/>
        <v>5</v>
      </c>
      <c r="E35" s="27">
        <f t="shared" si="2"/>
        <v>0.25</v>
      </c>
    </row>
    <row r="36" spans="1:5" x14ac:dyDescent="0.3">
      <c r="A36" s="27">
        <v>32</v>
      </c>
      <c r="B36" s="30">
        <f t="shared" si="3"/>
        <v>5</v>
      </c>
      <c r="C36" s="31">
        <f t="shared" si="0"/>
        <v>26</v>
      </c>
      <c r="D36" s="27">
        <f t="shared" si="1"/>
        <v>10</v>
      </c>
      <c r="E36" s="27">
        <f t="shared" si="2"/>
        <v>0.3125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6E44-D13D-44AF-AAAE-3CB690C9BB26}">
  <dimension ref="A1:J13"/>
  <sheetViews>
    <sheetView workbookViewId="0">
      <selection activeCell="E17" sqref="E17"/>
    </sheetView>
  </sheetViews>
  <sheetFormatPr baseColWidth="10" defaultRowHeight="14.4" x14ac:dyDescent="0.3"/>
  <cols>
    <col min="5" max="5" width="11.88671875" bestFit="1" customWidth="1"/>
    <col min="7" max="7" width="10.33203125" customWidth="1"/>
    <col min="8" max="8" width="13.21875" customWidth="1"/>
  </cols>
  <sheetData>
    <row r="1" spans="1:10" ht="31.2" customHeight="1" x14ac:dyDescent="0.3">
      <c r="A1" s="18" t="s">
        <v>17</v>
      </c>
      <c r="B1" s="18"/>
      <c r="C1" s="18"/>
      <c r="D1" s="18"/>
      <c r="E1" s="18"/>
      <c r="F1" s="18"/>
      <c r="G1" s="18"/>
      <c r="H1" s="18"/>
      <c r="I1" s="18"/>
    </row>
    <row r="2" spans="1:10" ht="16.2" x14ac:dyDescent="0.3">
      <c r="A2" s="1"/>
      <c r="B2" s="26" t="s">
        <v>0</v>
      </c>
      <c r="C2" s="26" t="s">
        <v>1</v>
      </c>
      <c r="D2" s="26" t="s">
        <v>6</v>
      </c>
      <c r="E2" s="26" t="s">
        <v>7</v>
      </c>
      <c r="F2" s="26" t="s">
        <v>2</v>
      </c>
    </row>
    <row r="3" spans="1:10" x14ac:dyDescent="0.3">
      <c r="B3" s="27">
        <v>0</v>
      </c>
      <c r="C3" s="32">
        <v>5</v>
      </c>
      <c r="D3" s="33">
        <f>$H$5*C3+$I$5</f>
        <v>60</v>
      </c>
      <c r="E3" s="27">
        <f t="shared" ref="E3:E13" si="0">MOD(D3,$J$5)</f>
        <v>0</v>
      </c>
      <c r="F3" s="27">
        <f t="shared" ref="F3:F13" si="1">C3/$J$5</f>
        <v>0.33333333333333331</v>
      </c>
    </row>
    <row r="4" spans="1:10" ht="16.2" x14ac:dyDescent="0.3">
      <c r="B4" s="27">
        <v>1</v>
      </c>
      <c r="C4" s="30">
        <f t="shared" ref="C4:C13" si="2">MOD(($H$5*C3+$I$5),$J$5)</f>
        <v>0</v>
      </c>
      <c r="D4" s="34">
        <f t="shared" ref="D4:D13" si="3">$H$5*C4+$I$5</f>
        <v>0</v>
      </c>
      <c r="E4" s="27">
        <f t="shared" si="0"/>
        <v>0</v>
      </c>
      <c r="F4" s="27">
        <f t="shared" si="1"/>
        <v>0</v>
      </c>
      <c r="H4" s="9" t="s">
        <v>3</v>
      </c>
      <c r="I4" s="10" t="s">
        <v>4</v>
      </c>
      <c r="J4" s="11" t="s">
        <v>5</v>
      </c>
    </row>
    <row r="5" spans="1:10" x14ac:dyDescent="0.3">
      <c r="B5" s="27">
        <v>2</v>
      </c>
      <c r="C5" s="30">
        <f t="shared" si="2"/>
        <v>0</v>
      </c>
      <c r="D5" s="34">
        <f t="shared" si="3"/>
        <v>0</v>
      </c>
      <c r="E5" s="27">
        <f t="shared" si="0"/>
        <v>0</v>
      </c>
      <c r="F5" s="27">
        <f t="shared" si="1"/>
        <v>0</v>
      </c>
      <c r="H5" s="5">
        <v>12</v>
      </c>
      <c r="I5" s="12">
        <v>0</v>
      </c>
      <c r="J5" s="13">
        <v>15</v>
      </c>
    </row>
    <row r="6" spans="1:10" x14ac:dyDescent="0.3">
      <c r="B6" s="27">
        <v>3</v>
      </c>
      <c r="C6" s="30">
        <f t="shared" si="2"/>
        <v>0</v>
      </c>
      <c r="D6" s="34">
        <f t="shared" si="3"/>
        <v>0</v>
      </c>
      <c r="E6" s="27">
        <f t="shared" si="0"/>
        <v>0</v>
      </c>
      <c r="F6" s="27">
        <f t="shared" si="1"/>
        <v>0</v>
      </c>
    </row>
    <row r="7" spans="1:10" x14ac:dyDescent="0.3">
      <c r="B7" s="27">
        <v>4</v>
      </c>
      <c r="C7" s="30">
        <f t="shared" si="2"/>
        <v>0</v>
      </c>
      <c r="D7" s="34">
        <f t="shared" si="3"/>
        <v>0</v>
      </c>
      <c r="E7" s="27">
        <f t="shared" si="0"/>
        <v>0</v>
      </c>
      <c r="F7" s="27">
        <f t="shared" si="1"/>
        <v>0</v>
      </c>
    </row>
    <row r="8" spans="1:10" ht="16.2" x14ac:dyDescent="0.3">
      <c r="B8" s="27">
        <v>5</v>
      </c>
      <c r="C8" s="30">
        <f t="shared" si="2"/>
        <v>0</v>
      </c>
      <c r="D8" s="31">
        <f t="shared" si="3"/>
        <v>0</v>
      </c>
      <c r="E8" s="27">
        <f t="shared" si="0"/>
        <v>0</v>
      </c>
      <c r="F8" s="27">
        <f t="shared" si="1"/>
        <v>0</v>
      </c>
      <c r="H8" s="23" t="s">
        <v>16</v>
      </c>
    </row>
    <row r="9" spans="1:10" ht="16.2" x14ac:dyDescent="0.3">
      <c r="B9" s="27">
        <v>6</v>
      </c>
      <c r="C9" s="30">
        <f t="shared" si="2"/>
        <v>0</v>
      </c>
      <c r="D9" s="31">
        <f t="shared" si="3"/>
        <v>0</v>
      </c>
      <c r="E9" s="27">
        <f t="shared" si="0"/>
        <v>0</v>
      </c>
      <c r="F9" s="27">
        <f t="shared" si="1"/>
        <v>0</v>
      </c>
      <c r="H9" s="21">
        <v>1</v>
      </c>
    </row>
    <row r="10" spans="1:10" x14ac:dyDescent="0.3">
      <c r="B10" s="27">
        <v>7</v>
      </c>
      <c r="C10" s="30">
        <f t="shared" si="2"/>
        <v>0</v>
      </c>
      <c r="D10" s="31">
        <f t="shared" si="3"/>
        <v>0</v>
      </c>
      <c r="E10" s="27">
        <f t="shared" si="0"/>
        <v>0</v>
      </c>
      <c r="F10" s="27">
        <f t="shared" si="1"/>
        <v>0</v>
      </c>
    </row>
    <row r="11" spans="1:10" x14ac:dyDescent="0.3">
      <c r="B11" s="27">
        <v>8</v>
      </c>
      <c r="C11" s="30">
        <f t="shared" si="2"/>
        <v>0</v>
      </c>
      <c r="D11" s="31">
        <f t="shared" si="3"/>
        <v>0</v>
      </c>
      <c r="E11" s="27">
        <f t="shared" si="0"/>
        <v>0</v>
      </c>
      <c r="F11" s="27">
        <f t="shared" si="1"/>
        <v>0</v>
      </c>
    </row>
    <row r="12" spans="1:10" x14ac:dyDescent="0.3">
      <c r="B12" s="27">
        <v>9</v>
      </c>
      <c r="C12" s="30">
        <f t="shared" si="2"/>
        <v>0</v>
      </c>
      <c r="D12" s="31">
        <f t="shared" si="3"/>
        <v>0</v>
      </c>
      <c r="E12" s="27">
        <f t="shared" si="0"/>
        <v>0</v>
      </c>
      <c r="F12" s="27">
        <f t="shared" si="1"/>
        <v>0</v>
      </c>
    </row>
    <row r="13" spans="1:10" x14ac:dyDescent="0.3">
      <c r="B13" s="27">
        <v>10</v>
      </c>
      <c r="C13" s="30">
        <f t="shared" si="2"/>
        <v>0</v>
      </c>
      <c r="D13" s="31">
        <f t="shared" si="3"/>
        <v>0</v>
      </c>
      <c r="E13" s="27">
        <f t="shared" si="0"/>
        <v>0</v>
      </c>
      <c r="F13" s="27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9814-D1E2-47BD-A198-5C758A86175C}">
  <dimension ref="A1:L15"/>
  <sheetViews>
    <sheetView tabSelected="1" workbookViewId="0">
      <selection activeCell="D18" sqref="D18"/>
    </sheetView>
  </sheetViews>
  <sheetFormatPr baseColWidth="10" defaultRowHeight="14.4" x14ac:dyDescent="0.3"/>
  <cols>
    <col min="5" max="5" width="11.88671875" bestFit="1" customWidth="1"/>
    <col min="8" max="8" width="12.6640625" customWidth="1"/>
    <col min="12" max="12" width="13.6640625" customWidth="1"/>
  </cols>
  <sheetData>
    <row r="1" spans="1:12" ht="39" customHeight="1" x14ac:dyDescent="0.3">
      <c r="A1" s="18" t="s">
        <v>17</v>
      </c>
      <c r="B1" s="18"/>
      <c r="C1" s="18"/>
      <c r="D1" s="18"/>
      <c r="E1" s="18"/>
      <c r="F1" s="18"/>
      <c r="G1" s="18"/>
      <c r="H1" s="18"/>
      <c r="I1" s="18"/>
    </row>
    <row r="2" spans="1:12" ht="16.2" x14ac:dyDescent="0.3">
      <c r="A2" s="1"/>
      <c r="B2" s="26" t="s">
        <v>0</v>
      </c>
      <c r="C2" s="26" t="s">
        <v>1</v>
      </c>
      <c r="D2" s="26" t="s">
        <v>6</v>
      </c>
      <c r="E2" s="26" t="s">
        <v>7</v>
      </c>
      <c r="F2" s="26" t="s">
        <v>2</v>
      </c>
      <c r="L2" s="21"/>
    </row>
    <row r="3" spans="1:12" ht="15.6" x14ac:dyDescent="0.3">
      <c r="B3" s="27">
        <v>0</v>
      </c>
      <c r="C3" s="28">
        <v>1</v>
      </c>
      <c r="D3" s="35">
        <f t="shared" ref="D3:D15" si="0">$H$5*C3+$I$5</f>
        <v>12</v>
      </c>
      <c r="E3" s="27">
        <f t="shared" ref="E3:E15" si="1">MOD(D3,$J$5)</f>
        <v>12</v>
      </c>
      <c r="F3" s="27">
        <f t="shared" ref="F3:F14" si="2">C3/$J$5</f>
        <v>6.6666666666666666E-2</v>
      </c>
      <c r="L3" s="22"/>
    </row>
    <row r="4" spans="1:12" ht="16.2" x14ac:dyDescent="0.3">
      <c r="B4" s="27">
        <v>1</v>
      </c>
      <c r="C4" s="30">
        <f t="shared" ref="C4:C14" si="3">MOD(($H$5*C3+$I$5),$J$5)</f>
        <v>12</v>
      </c>
      <c r="D4" s="36">
        <f t="shared" si="0"/>
        <v>144</v>
      </c>
      <c r="E4" s="27">
        <f t="shared" si="1"/>
        <v>9</v>
      </c>
      <c r="F4" s="27">
        <f t="shared" si="2"/>
        <v>0.8</v>
      </c>
      <c r="H4" s="9" t="s">
        <v>3</v>
      </c>
      <c r="I4" s="10" t="s">
        <v>4</v>
      </c>
      <c r="J4" s="11" t="s">
        <v>5</v>
      </c>
    </row>
    <row r="5" spans="1:12" x14ac:dyDescent="0.3">
      <c r="B5" s="27">
        <v>2</v>
      </c>
      <c r="C5" s="30">
        <f t="shared" si="3"/>
        <v>9</v>
      </c>
      <c r="D5" s="36">
        <f t="shared" si="0"/>
        <v>108</v>
      </c>
      <c r="E5" s="27">
        <f t="shared" si="1"/>
        <v>3</v>
      </c>
      <c r="F5" s="27">
        <f t="shared" si="2"/>
        <v>0.6</v>
      </c>
      <c r="H5" s="5">
        <v>12</v>
      </c>
      <c r="I5" s="12">
        <v>0</v>
      </c>
      <c r="J5" s="13">
        <v>15</v>
      </c>
    </row>
    <row r="6" spans="1:12" x14ac:dyDescent="0.3">
      <c r="B6" s="27">
        <v>3</v>
      </c>
      <c r="C6" s="30">
        <f t="shared" si="3"/>
        <v>3</v>
      </c>
      <c r="D6" s="36">
        <f t="shared" si="0"/>
        <v>36</v>
      </c>
      <c r="E6" s="27">
        <f t="shared" si="1"/>
        <v>6</v>
      </c>
      <c r="F6" s="27">
        <f t="shared" si="2"/>
        <v>0.2</v>
      </c>
    </row>
    <row r="7" spans="1:12" x14ac:dyDescent="0.3">
      <c r="B7" s="27">
        <v>4</v>
      </c>
      <c r="C7" s="30">
        <f t="shared" si="3"/>
        <v>6</v>
      </c>
      <c r="D7" s="36">
        <f t="shared" si="0"/>
        <v>72</v>
      </c>
      <c r="E7" s="27">
        <f t="shared" si="1"/>
        <v>12</v>
      </c>
      <c r="F7" s="27">
        <f t="shared" si="2"/>
        <v>0.4</v>
      </c>
    </row>
    <row r="8" spans="1:12" x14ac:dyDescent="0.3">
      <c r="B8" s="27">
        <v>5</v>
      </c>
      <c r="C8" s="30">
        <f t="shared" si="3"/>
        <v>12</v>
      </c>
      <c r="D8" s="37">
        <f t="shared" si="0"/>
        <v>144</v>
      </c>
      <c r="E8" s="27">
        <f t="shared" si="1"/>
        <v>9</v>
      </c>
      <c r="F8" s="27">
        <f t="shared" si="2"/>
        <v>0.8</v>
      </c>
    </row>
    <row r="9" spans="1:12" ht="16.2" x14ac:dyDescent="0.3">
      <c r="B9" s="27">
        <v>6</v>
      </c>
      <c r="C9" s="30">
        <f t="shared" si="3"/>
        <v>9</v>
      </c>
      <c r="D9" s="37">
        <f t="shared" si="0"/>
        <v>108</v>
      </c>
      <c r="E9" s="27">
        <f t="shared" si="1"/>
        <v>3</v>
      </c>
      <c r="F9" s="27">
        <f t="shared" si="2"/>
        <v>0.6</v>
      </c>
      <c r="H9" s="21" t="s">
        <v>16</v>
      </c>
    </row>
    <row r="10" spans="1:12" ht="16.2" x14ac:dyDescent="0.3">
      <c r="B10" s="27">
        <v>7</v>
      </c>
      <c r="C10" s="30">
        <f t="shared" si="3"/>
        <v>3</v>
      </c>
      <c r="D10" s="37">
        <f t="shared" si="0"/>
        <v>36</v>
      </c>
      <c r="E10" s="27">
        <f t="shared" si="1"/>
        <v>6</v>
      </c>
      <c r="F10" s="27">
        <f t="shared" si="2"/>
        <v>0.2</v>
      </c>
      <c r="H10" s="21">
        <v>4</v>
      </c>
    </row>
    <row r="11" spans="1:12" x14ac:dyDescent="0.3">
      <c r="B11" s="27">
        <v>8</v>
      </c>
      <c r="C11" s="30">
        <f t="shared" si="3"/>
        <v>6</v>
      </c>
      <c r="D11" s="37">
        <f t="shared" si="0"/>
        <v>72</v>
      </c>
      <c r="E11" s="27">
        <f t="shared" si="1"/>
        <v>12</v>
      </c>
      <c r="F11" s="27">
        <f t="shared" si="2"/>
        <v>0.4</v>
      </c>
    </row>
    <row r="12" spans="1:12" x14ac:dyDescent="0.3">
      <c r="B12" s="27">
        <v>9</v>
      </c>
      <c r="C12" s="30">
        <f t="shared" si="3"/>
        <v>12</v>
      </c>
      <c r="D12" s="38">
        <f t="shared" si="0"/>
        <v>144</v>
      </c>
      <c r="E12" s="27">
        <f t="shared" si="1"/>
        <v>9</v>
      </c>
      <c r="F12" s="27">
        <f t="shared" si="2"/>
        <v>0.8</v>
      </c>
    </row>
    <row r="13" spans="1:12" x14ac:dyDescent="0.3">
      <c r="B13" s="27">
        <v>10</v>
      </c>
      <c r="C13" s="30">
        <f t="shared" si="3"/>
        <v>9</v>
      </c>
      <c r="D13" s="38">
        <f t="shared" si="0"/>
        <v>108</v>
      </c>
      <c r="E13" s="27">
        <f t="shared" si="1"/>
        <v>3</v>
      </c>
      <c r="F13" s="27">
        <f t="shared" si="2"/>
        <v>0.6</v>
      </c>
    </row>
    <row r="14" spans="1:12" x14ac:dyDescent="0.3">
      <c r="B14" s="27">
        <v>11</v>
      </c>
      <c r="C14" s="30">
        <f t="shared" si="3"/>
        <v>3</v>
      </c>
      <c r="D14" s="38">
        <f t="shared" si="0"/>
        <v>36</v>
      </c>
      <c r="E14" s="27">
        <f t="shared" si="1"/>
        <v>6</v>
      </c>
      <c r="F14" s="27">
        <f t="shared" si="2"/>
        <v>0.2</v>
      </c>
    </row>
    <row r="15" spans="1:12" x14ac:dyDescent="0.3">
      <c r="B15" s="27">
        <v>12</v>
      </c>
      <c r="C15" s="30">
        <f t="shared" ref="C15" si="4">MOD(($H$5*C14+$I$5),$J$5)</f>
        <v>6</v>
      </c>
      <c r="D15" s="38">
        <f t="shared" si="0"/>
        <v>72</v>
      </c>
      <c r="E15" s="27">
        <f t="shared" si="1"/>
        <v>12</v>
      </c>
      <c r="F15" s="27">
        <f t="shared" ref="F15" si="5">C15/$J$5</f>
        <v>0.4</v>
      </c>
    </row>
  </sheetData>
  <mergeCells count="1">
    <mergeCell ref="A1:I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PRO#1</vt:lpstr>
      <vt:lpstr>PRO#2</vt:lpstr>
      <vt:lpstr>PRO#3</vt:lpstr>
      <vt:lpstr>PRO#4-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PUYOL</dc:creator>
  <cp:lastModifiedBy>Ashly N. Mendieta M.</cp:lastModifiedBy>
  <dcterms:created xsi:type="dcterms:W3CDTF">2023-09-12T00:51:46Z</dcterms:created>
  <dcterms:modified xsi:type="dcterms:W3CDTF">2024-11-09T00:27:36Z</dcterms:modified>
</cp:coreProperties>
</file>