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99c4861f47ce67d5/New folder/"/>
    </mc:Choice>
  </mc:AlternateContent>
  <xr:revisionPtr revIDLastSave="9" documentId="8_{1D89520F-98A7-4C1F-B9FF-ADA200A12961}" xr6:coauthVersionLast="47" xr6:coauthVersionMax="47" xr10:uidLastSave="{D25E874D-D659-4E6D-AAE3-5630C810AB4E}"/>
  <bookViews>
    <workbookView xWindow="-108" yWindow="-108" windowWidth="23256" windowHeight="12456" activeTab="1" xr2:uid="{34E38A44-C5E2-40E5-A50B-40F64B4EED12}"/>
  </bookViews>
  <sheets>
    <sheet name="Sheet1" sheetId="5" r:id="rId1"/>
    <sheet name="Sales" sheetId="1" r:id="rId2"/>
    <sheet name="Products" sheetId="2" r:id="rId3"/>
    <sheet name="Cust" sheetId="3" r:id="rId4"/>
    <sheet name="Orders" sheetId="4" r:id="rId5"/>
    <sheet name="stock " sheetId="6" r:id="rId6"/>
    <sheet name="Sheet3"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9" i="1"/>
  <c r="J8" i="1"/>
  <c r="J7" i="1"/>
  <c r="J3" i="1"/>
  <c r="J5" i="1"/>
  <c r="J6" i="1"/>
  <c r="J2" i="1"/>
  <c r="L19" i="5"/>
</calcChain>
</file>

<file path=xl/sharedStrings.xml><?xml version="1.0" encoding="utf-8"?>
<sst xmlns="http://schemas.openxmlformats.org/spreadsheetml/2006/main" count="282" uniqueCount="109">
  <si>
    <t>Cust Id</t>
  </si>
  <si>
    <t>Rice</t>
  </si>
  <si>
    <t>Cust Name</t>
  </si>
  <si>
    <t>Date of arrival</t>
  </si>
  <si>
    <t>Products requested</t>
  </si>
  <si>
    <t>Products SOLd</t>
  </si>
  <si>
    <t>Products not available</t>
  </si>
  <si>
    <t>Amount payed</t>
  </si>
  <si>
    <t>Next arrival date</t>
  </si>
  <si>
    <t>gap btw arrival</t>
  </si>
  <si>
    <t>loss due to products non available</t>
  </si>
  <si>
    <t>Cust ID</t>
  </si>
  <si>
    <t xml:space="preserve">Date of cust registered/came </t>
  </si>
  <si>
    <t>products asked</t>
  </si>
  <si>
    <t>products not available</t>
  </si>
  <si>
    <t xml:space="preserve">amount </t>
  </si>
  <si>
    <t>product ID</t>
  </si>
  <si>
    <t>product name</t>
  </si>
  <si>
    <t xml:space="preserve">product category </t>
  </si>
  <si>
    <t>Order ID</t>
  </si>
  <si>
    <t>sale ID</t>
  </si>
  <si>
    <t>LIC</t>
  </si>
  <si>
    <t>Aunty</t>
  </si>
  <si>
    <t>Padma Aunty</t>
  </si>
  <si>
    <t>Nurse</t>
  </si>
  <si>
    <t>Military aunty</t>
  </si>
  <si>
    <t>1A</t>
  </si>
  <si>
    <t>2A</t>
  </si>
  <si>
    <t>3A</t>
  </si>
  <si>
    <t>4A</t>
  </si>
  <si>
    <t>5A</t>
  </si>
  <si>
    <t>RICE</t>
  </si>
  <si>
    <t>DRINKS</t>
  </si>
  <si>
    <t>VEGETABLES</t>
  </si>
  <si>
    <t>MILK</t>
  </si>
  <si>
    <t>MAIDA</t>
  </si>
  <si>
    <t>HEALTHY FOOD</t>
  </si>
  <si>
    <t>JUNK</t>
  </si>
  <si>
    <t xml:space="preserve">RICE,WHEAT </t>
  </si>
  <si>
    <t>DRINKS,WHEAT</t>
  </si>
  <si>
    <t>VEGETABLES,WHEAT</t>
  </si>
  <si>
    <t>MILK,WHEAT</t>
  </si>
  <si>
    <t>DRINKS,EGGS</t>
  </si>
  <si>
    <t>MAIDA,EGGS</t>
  </si>
  <si>
    <t>WHEAT</t>
  </si>
  <si>
    <t>EGGS</t>
  </si>
  <si>
    <t>1A1</t>
  </si>
  <si>
    <t>1B1</t>
  </si>
  <si>
    <t>1C1</t>
  </si>
  <si>
    <t>1D1</t>
  </si>
  <si>
    <t>1F1</t>
  </si>
  <si>
    <t xml:space="preserve">COST </t>
  </si>
  <si>
    <t xml:space="preserve">SALE COST </t>
  </si>
  <si>
    <t>SPINACH</t>
  </si>
  <si>
    <t>1KG</t>
  </si>
  <si>
    <t>ORDER DATE</t>
  </si>
  <si>
    <t>QUANTITY/STOCK</t>
  </si>
  <si>
    <r>
      <rPr>
        <b/>
        <sz val="11"/>
        <color theme="4"/>
        <rFont val="Calibri"/>
        <family val="2"/>
        <scheme val="minor"/>
      </rPr>
      <t xml:space="preserve">Key Business Points: </t>
    </r>
    <r>
      <rPr>
        <sz val="11"/>
        <color theme="1"/>
        <rFont val="Calibri"/>
        <family val="2"/>
        <scheme val="minor"/>
      </rPr>
      <t xml:space="preserve">
How many customers coming
How many cust are loyal, like frequently coming
How many cust have more time gap between first and second arrival
what is the last purchase date of each cust
-----------
what products were asked by cust
what products were sold
what products were not available on that date
what is the loss bcoz of products non availabilty
----------
Track the total sales made by each cust
WHICH PRODUCT NEED TO BE IN MORE STOCK TO SATISFY CUST
</t>
    </r>
  </si>
  <si>
    <t>stock available</t>
  </si>
  <si>
    <t>Spinach</t>
  </si>
  <si>
    <t>5kg</t>
  </si>
  <si>
    <t>10 packs</t>
  </si>
  <si>
    <t>Drinks</t>
  </si>
  <si>
    <t>1 pack</t>
  </si>
  <si>
    <t>1 PACK</t>
  </si>
  <si>
    <t>QUANTITY_SOLD</t>
  </si>
  <si>
    <t>Stock sold(stock out)</t>
  </si>
  <si>
    <t>Added stock(stock in)</t>
  </si>
  <si>
    <t>stock reduction limit(recorder level)</t>
  </si>
  <si>
    <t>closing stock</t>
  </si>
  <si>
    <t>Last updated date</t>
  </si>
  <si>
    <t>1kg</t>
  </si>
  <si>
    <t>3kg</t>
  </si>
  <si>
    <t>5 packs</t>
  </si>
  <si>
    <t>opening stock</t>
  </si>
  <si>
    <t>sold</t>
  </si>
  <si>
    <t>wasted</t>
  </si>
  <si>
    <t>available stock on this day after sold/waste</t>
  </si>
  <si>
    <t>is it reached to min limit</t>
  </si>
  <si>
    <t>refill</t>
  </si>
  <si>
    <t>now how much stock available</t>
  </si>
  <si>
    <t>3kg (yes)</t>
  </si>
  <si>
    <t>refill date/last updated date</t>
  </si>
  <si>
    <t>tomatoes</t>
  </si>
  <si>
    <t>product</t>
  </si>
  <si>
    <t>rice</t>
  </si>
  <si>
    <t>25kg</t>
  </si>
  <si>
    <t>opening stock-(sold+wasted) = 1kg</t>
  </si>
  <si>
    <t>refill+available stock on this day after sold/waste = 6kg</t>
  </si>
  <si>
    <t>20kg</t>
  </si>
  <si>
    <t>15kg</t>
  </si>
  <si>
    <t>product need to refill/get stock</t>
  </si>
  <si>
    <t>SPINACH,BOTTLE</t>
  </si>
  <si>
    <t>1F2</t>
  </si>
  <si>
    <t>1F3</t>
  </si>
  <si>
    <t>1F4</t>
  </si>
  <si>
    <t>MIN LIMIT</t>
  </si>
  <si>
    <t>3KG</t>
  </si>
  <si>
    <t>15KG</t>
  </si>
  <si>
    <t>yes</t>
  </si>
  <si>
    <t>NO</t>
  </si>
  <si>
    <t>10 PACKS</t>
  </si>
  <si>
    <t>9 PACKS</t>
  </si>
  <si>
    <t>5 PACKS</t>
  </si>
  <si>
    <t>sum(sales(sold))except(products(id))</t>
  </si>
  <si>
    <t>SPINACH,WHEAT</t>
  </si>
  <si>
    <t>8 PACKS</t>
  </si>
  <si>
    <t>QUANTITY_AVAILABLE</t>
  </si>
  <si>
    <t xml:space="preserve"> 6KG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</si>
</sst>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4"/>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xf>
    <xf numFmtId="14" fontId="0" fillId="0" borderId="0" xfId="0" applyNumberFormat="1"/>
    <xf numFmtId="11"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33AFC-1368-41E6-9314-7447984BD757}">
  <dimension ref="A1:L23"/>
  <sheetViews>
    <sheetView topLeftCell="E8" workbookViewId="0">
      <selection activeCell="I24" sqref="I24"/>
    </sheetView>
  </sheetViews>
  <sheetFormatPr defaultRowHeight="14.4" x14ac:dyDescent="0.3"/>
  <cols>
    <col min="1" max="1" width="14.109375" customWidth="1"/>
    <col min="2" max="2" width="19" customWidth="1"/>
    <col min="3" max="4" width="25.33203125" customWidth="1"/>
    <col min="5" max="5" width="16.109375" customWidth="1"/>
    <col min="6" max="7" width="25.33203125" customWidth="1"/>
    <col min="8" max="8" width="19.5546875" customWidth="1"/>
    <col min="9" max="9" width="19.109375" customWidth="1"/>
    <col min="10" max="10" width="15.33203125" customWidth="1"/>
    <col min="11" max="11" width="13.5546875" customWidth="1"/>
    <col min="12" max="12" width="28.21875" customWidth="1"/>
  </cols>
  <sheetData>
    <row r="1" spans="1:12" x14ac:dyDescent="0.3">
      <c r="A1" t="s">
        <v>3</v>
      </c>
      <c r="B1" t="s">
        <v>4</v>
      </c>
      <c r="C1" t="s">
        <v>5</v>
      </c>
      <c r="D1" t="s">
        <v>6</v>
      </c>
      <c r="E1" t="s">
        <v>7</v>
      </c>
      <c r="F1" t="s">
        <v>8</v>
      </c>
      <c r="G1" t="s">
        <v>9</v>
      </c>
      <c r="H1" t="s">
        <v>10</v>
      </c>
    </row>
    <row r="5" spans="1:12" x14ac:dyDescent="0.3">
      <c r="A5" s="6" t="s">
        <v>57</v>
      </c>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row r="8" spans="1:12" x14ac:dyDescent="0.3">
      <c r="A8" s="7"/>
      <c r="B8" s="7"/>
      <c r="C8" s="7"/>
      <c r="D8" s="7"/>
      <c r="E8" s="7"/>
      <c r="F8" s="7"/>
      <c r="G8" s="7"/>
      <c r="H8" s="7"/>
      <c r="I8" s="7"/>
      <c r="J8" s="7"/>
      <c r="K8" s="7"/>
      <c r="L8" s="7"/>
    </row>
    <row r="9" spans="1:12" x14ac:dyDescent="0.3">
      <c r="A9" s="7"/>
      <c r="B9" s="7"/>
      <c r="C9" s="7"/>
      <c r="D9" s="7"/>
      <c r="E9" s="7"/>
      <c r="F9" s="7"/>
      <c r="G9" s="7"/>
      <c r="H9" s="7"/>
      <c r="I9" s="7"/>
      <c r="J9" s="7"/>
      <c r="K9" s="7"/>
      <c r="L9" s="7"/>
    </row>
    <row r="10" spans="1:12" x14ac:dyDescent="0.3">
      <c r="A10" s="7"/>
      <c r="B10" s="7"/>
      <c r="C10" s="7"/>
      <c r="D10" s="7"/>
      <c r="E10" s="7"/>
      <c r="F10" s="7"/>
      <c r="G10" s="7"/>
      <c r="H10" s="7"/>
      <c r="I10" s="7"/>
      <c r="J10" s="7"/>
      <c r="K10" s="7"/>
      <c r="L10" s="7"/>
    </row>
    <row r="11" spans="1:12" x14ac:dyDescent="0.3">
      <c r="A11" s="7"/>
      <c r="B11" s="7"/>
      <c r="C11" s="7"/>
      <c r="D11" s="7"/>
      <c r="E11" s="7"/>
      <c r="F11" s="7"/>
      <c r="G11" s="7"/>
      <c r="H11" s="7"/>
      <c r="I11" s="7"/>
      <c r="J11" s="7"/>
      <c r="K11" s="7"/>
      <c r="L11" s="7"/>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7"/>
      <c r="J13" s="7"/>
      <c r="K13" s="7"/>
      <c r="L13" s="7"/>
    </row>
    <row r="14" spans="1:12" x14ac:dyDescent="0.3">
      <c r="A14" s="7"/>
      <c r="B14" s="7"/>
      <c r="C14" s="7"/>
      <c r="D14" s="7"/>
      <c r="E14" s="7"/>
      <c r="F14" s="7"/>
      <c r="G14" s="7"/>
      <c r="H14" s="7"/>
      <c r="I14" s="7"/>
      <c r="J14" s="7"/>
      <c r="K14" s="7"/>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t="s">
        <v>11</v>
      </c>
      <c r="B18" t="s">
        <v>2</v>
      </c>
      <c r="C18" t="s">
        <v>12</v>
      </c>
      <c r="D18" t="s">
        <v>19</v>
      </c>
      <c r="E18" t="s">
        <v>16</v>
      </c>
      <c r="F18" t="s">
        <v>17</v>
      </c>
      <c r="G18" t="s">
        <v>18</v>
      </c>
      <c r="H18" t="s">
        <v>13</v>
      </c>
      <c r="I18" t="s">
        <v>14</v>
      </c>
      <c r="J18" t="s">
        <v>15</v>
      </c>
      <c r="K18" t="s">
        <v>20</v>
      </c>
      <c r="L18" t="s">
        <v>91</v>
      </c>
    </row>
    <row r="19" spans="1:12" x14ac:dyDescent="0.3">
      <c r="A19">
        <v>11</v>
      </c>
      <c r="B19" t="s">
        <v>21</v>
      </c>
      <c r="C19" s="2">
        <v>44927</v>
      </c>
      <c r="D19">
        <v>1</v>
      </c>
      <c r="E19" t="s">
        <v>26</v>
      </c>
      <c r="F19" t="s">
        <v>31</v>
      </c>
      <c r="G19" t="s">
        <v>36</v>
      </c>
      <c r="H19" t="s">
        <v>38</v>
      </c>
      <c r="I19" t="s">
        <v>44</v>
      </c>
      <c r="J19">
        <v>70</v>
      </c>
      <c r="K19" t="s">
        <v>46</v>
      </c>
      <c r="L19" t="e">
        <f>H19-I19</f>
        <v>#VALUE!</v>
      </c>
    </row>
    <row r="20" spans="1:12" x14ac:dyDescent="0.3">
      <c r="A20">
        <v>12</v>
      </c>
      <c r="B20" t="s">
        <v>22</v>
      </c>
      <c r="C20" s="2">
        <v>44928</v>
      </c>
      <c r="D20">
        <v>2</v>
      </c>
      <c r="E20" t="s">
        <v>27</v>
      </c>
      <c r="F20" t="s">
        <v>32</v>
      </c>
      <c r="G20" t="s">
        <v>37</v>
      </c>
      <c r="H20" t="s">
        <v>42</v>
      </c>
      <c r="I20" t="s">
        <v>45</v>
      </c>
      <c r="J20">
        <v>50</v>
      </c>
      <c r="K20" t="s">
        <v>47</v>
      </c>
    </row>
    <row r="21" spans="1:12" x14ac:dyDescent="0.3">
      <c r="A21">
        <v>13</v>
      </c>
      <c r="B21" t="s">
        <v>23</v>
      </c>
      <c r="C21" s="2">
        <v>44929</v>
      </c>
      <c r="D21">
        <v>3</v>
      </c>
      <c r="E21" t="s">
        <v>28</v>
      </c>
      <c r="F21" t="s">
        <v>33</v>
      </c>
      <c r="G21" t="s">
        <v>36</v>
      </c>
      <c r="H21" t="s">
        <v>40</v>
      </c>
      <c r="I21" t="s">
        <v>44</v>
      </c>
      <c r="J21">
        <v>100</v>
      </c>
      <c r="K21" t="s">
        <v>48</v>
      </c>
    </row>
    <row r="22" spans="1:12" x14ac:dyDescent="0.3">
      <c r="A22">
        <v>14</v>
      </c>
      <c r="B22" t="s">
        <v>24</v>
      </c>
      <c r="C22" s="2">
        <v>44930</v>
      </c>
      <c r="D22">
        <v>4</v>
      </c>
      <c r="E22" t="s">
        <v>29</v>
      </c>
      <c r="F22" t="s">
        <v>34</v>
      </c>
      <c r="G22" t="s">
        <v>36</v>
      </c>
      <c r="H22" t="s">
        <v>41</v>
      </c>
      <c r="I22" t="s">
        <v>44</v>
      </c>
      <c r="J22">
        <v>50</v>
      </c>
      <c r="K22" t="s">
        <v>49</v>
      </c>
    </row>
    <row r="23" spans="1:12" x14ac:dyDescent="0.3">
      <c r="A23">
        <v>15</v>
      </c>
      <c r="B23" t="s">
        <v>25</v>
      </c>
      <c r="C23" s="2">
        <v>44931</v>
      </c>
      <c r="D23">
        <v>5</v>
      </c>
      <c r="E23" t="s">
        <v>30</v>
      </c>
      <c r="F23" t="s">
        <v>35</v>
      </c>
      <c r="G23" t="s">
        <v>37</v>
      </c>
      <c r="H23" t="s">
        <v>43</v>
      </c>
      <c r="I23" t="s">
        <v>45</v>
      </c>
      <c r="J23">
        <v>40</v>
      </c>
      <c r="K23" s="3" t="s">
        <v>50</v>
      </c>
    </row>
  </sheetData>
  <mergeCells count="1">
    <mergeCell ref="A5:L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B6F14-BC2D-44F1-A64D-63413A5E022B}">
  <dimension ref="A1:N9"/>
  <sheetViews>
    <sheetView tabSelected="1" topLeftCell="F1" workbookViewId="0">
      <selection activeCell="J15" sqref="J15"/>
    </sheetView>
  </sheetViews>
  <sheetFormatPr defaultRowHeight="14.4" x14ac:dyDescent="0.3"/>
  <cols>
    <col min="2" max="2" width="8.88671875" customWidth="1"/>
    <col min="3" max="3" width="13.44140625" customWidth="1"/>
    <col min="4" max="4" width="24.6640625" style="1" customWidth="1"/>
    <col min="6" max="6" width="11.88671875" customWidth="1"/>
    <col min="7" max="7" width="15" customWidth="1"/>
    <col min="8" max="8" width="16.33203125" customWidth="1"/>
    <col min="9" max="9" width="21.6640625" customWidth="1"/>
    <col min="10" max="11" width="22.33203125" customWidth="1"/>
    <col min="12" max="12" width="18.21875" customWidth="1"/>
  </cols>
  <sheetData>
    <row r="1" spans="1:14" x14ac:dyDescent="0.3">
      <c r="A1" t="s">
        <v>20</v>
      </c>
      <c r="B1" t="s">
        <v>11</v>
      </c>
      <c r="C1" t="s">
        <v>2</v>
      </c>
      <c r="D1" t="s">
        <v>12</v>
      </c>
      <c r="E1" t="s">
        <v>19</v>
      </c>
      <c r="F1" t="s">
        <v>16</v>
      </c>
      <c r="G1" t="s">
        <v>17</v>
      </c>
      <c r="H1" t="s">
        <v>18</v>
      </c>
      <c r="I1" t="s">
        <v>13</v>
      </c>
      <c r="J1" t="s">
        <v>14</v>
      </c>
      <c r="K1" t="s">
        <v>107</v>
      </c>
      <c r="L1" t="s">
        <v>65</v>
      </c>
      <c r="M1" t="s">
        <v>51</v>
      </c>
      <c r="N1" t="s">
        <v>52</v>
      </c>
    </row>
    <row r="2" spans="1:14" x14ac:dyDescent="0.3">
      <c r="A2" t="s">
        <v>46</v>
      </c>
      <c r="B2">
        <v>11</v>
      </c>
      <c r="C2" t="s">
        <v>21</v>
      </c>
      <c r="D2" s="2">
        <v>44927</v>
      </c>
      <c r="E2">
        <v>1</v>
      </c>
      <c r="F2" t="s">
        <v>26</v>
      </c>
      <c r="G2" t="s">
        <v>31</v>
      </c>
      <c r="H2" t="s">
        <v>36</v>
      </c>
      <c r="I2" t="s">
        <v>38</v>
      </c>
      <c r="J2" t="str">
        <f xml:space="preserve"> _xlfn.TEXTJOIN(",", TRUE, _xlfn.FILTERXML("&lt;t&gt;&lt;s&gt;" &amp; SUBSTITUTE(I2, ",", "&lt;/s&gt;&lt;s&gt;") &amp; "&lt;/s&gt;&lt;/t&gt;", "//s[. != '" &amp; G2 &amp; "']"))</f>
        <v>WHEAT</v>
      </c>
      <c r="K2" t="s">
        <v>86</v>
      </c>
      <c r="L2" t="s">
        <v>54</v>
      </c>
      <c r="M2">
        <v>60</v>
      </c>
      <c r="N2">
        <v>70</v>
      </c>
    </row>
    <row r="3" spans="1:14" x14ac:dyDescent="0.3">
      <c r="A3" t="s">
        <v>47</v>
      </c>
      <c r="B3">
        <v>12</v>
      </c>
      <c r="C3" t="s">
        <v>22</v>
      </c>
      <c r="D3" s="2">
        <v>44928</v>
      </c>
      <c r="E3">
        <v>2</v>
      </c>
      <c r="F3" t="s">
        <v>27</v>
      </c>
      <c r="G3" t="s">
        <v>32</v>
      </c>
      <c r="H3" t="s">
        <v>37</v>
      </c>
      <c r="I3" t="s">
        <v>42</v>
      </c>
      <c r="J3" t="str">
        <f t="shared" ref="J3:J9" si="0" xml:space="preserve"> _xlfn.TEXTJOIN(",", TRUE, _xlfn.FILTERXML("&lt;t&gt;&lt;s&gt;" &amp; SUBSTITUTE(I3, ",", "&lt;/s&gt;&lt;s&gt;") &amp; "&lt;/s&gt;&lt;/t&gt;", "//s[. != '" &amp; G3 &amp; "']"))</f>
        <v>EGGS</v>
      </c>
      <c r="K3" t="s">
        <v>101</v>
      </c>
      <c r="L3" t="s">
        <v>63</v>
      </c>
      <c r="M3">
        <v>40</v>
      </c>
      <c r="N3">
        <v>50</v>
      </c>
    </row>
    <row r="4" spans="1:14" x14ac:dyDescent="0.3">
      <c r="A4" t="s">
        <v>48</v>
      </c>
      <c r="B4">
        <v>13</v>
      </c>
      <c r="C4" t="s">
        <v>23</v>
      </c>
      <c r="D4" s="2">
        <v>44929</v>
      </c>
      <c r="E4">
        <v>3</v>
      </c>
      <c r="F4" t="s">
        <v>28</v>
      </c>
      <c r="G4" t="s">
        <v>53</v>
      </c>
      <c r="H4" t="s">
        <v>36</v>
      </c>
      <c r="I4" t="s">
        <v>105</v>
      </c>
      <c r="J4" t="str">
        <f xml:space="preserve"> _xlfn.TEXTJOIN(",", TRUE, _xlfn.FILTERXML("&lt;t&gt;&lt;s&gt;" &amp; SUBSTITUTE(I4, ",", "&lt;/s&gt;&lt;s&gt;") &amp; "&lt;/s&gt;&lt;/t&gt;", "//s[. != '" &amp; G4 &amp; "']"))</f>
        <v>WHEAT</v>
      </c>
      <c r="K4" t="s">
        <v>101</v>
      </c>
      <c r="L4" t="s">
        <v>64</v>
      </c>
      <c r="M4">
        <v>10</v>
      </c>
      <c r="N4">
        <v>30</v>
      </c>
    </row>
    <row r="5" spans="1:14" x14ac:dyDescent="0.3">
      <c r="A5" t="s">
        <v>49</v>
      </c>
      <c r="B5">
        <v>14</v>
      </c>
      <c r="C5" t="s">
        <v>24</v>
      </c>
      <c r="D5" s="2">
        <v>44930</v>
      </c>
      <c r="E5">
        <v>4</v>
      </c>
      <c r="F5" t="s">
        <v>29</v>
      </c>
      <c r="G5" t="s">
        <v>34</v>
      </c>
      <c r="H5" t="s">
        <v>36</v>
      </c>
      <c r="I5" t="s">
        <v>41</v>
      </c>
      <c r="J5" t="str">
        <f t="shared" si="0"/>
        <v>WHEAT</v>
      </c>
      <c r="K5" t="s">
        <v>101</v>
      </c>
      <c r="L5" t="s">
        <v>64</v>
      </c>
      <c r="M5">
        <v>30</v>
      </c>
      <c r="N5">
        <v>40</v>
      </c>
    </row>
    <row r="6" spans="1:14" x14ac:dyDescent="0.3">
      <c r="A6" s="3" t="s">
        <v>50</v>
      </c>
      <c r="B6">
        <v>15</v>
      </c>
      <c r="C6" t="s">
        <v>25</v>
      </c>
      <c r="D6" s="2">
        <v>44931</v>
      </c>
      <c r="E6">
        <v>5</v>
      </c>
      <c r="F6" t="s">
        <v>30</v>
      </c>
      <c r="G6" t="s">
        <v>35</v>
      </c>
      <c r="H6" t="s">
        <v>37</v>
      </c>
      <c r="I6" t="s">
        <v>43</v>
      </c>
      <c r="J6" t="str">
        <f t="shared" si="0"/>
        <v>EGGS</v>
      </c>
      <c r="K6" t="s">
        <v>60</v>
      </c>
      <c r="L6" t="s">
        <v>54</v>
      </c>
      <c r="M6">
        <v>30</v>
      </c>
      <c r="N6">
        <v>40</v>
      </c>
    </row>
    <row r="7" spans="1:14" x14ac:dyDescent="0.3">
      <c r="A7" s="3" t="s">
        <v>93</v>
      </c>
      <c r="B7">
        <v>13</v>
      </c>
      <c r="C7" t="s">
        <v>23</v>
      </c>
      <c r="D7" s="2">
        <v>44932</v>
      </c>
      <c r="E7">
        <v>6</v>
      </c>
      <c r="F7" t="s">
        <v>26</v>
      </c>
      <c r="G7" t="s">
        <v>31</v>
      </c>
      <c r="H7" t="s">
        <v>36</v>
      </c>
      <c r="I7" t="s">
        <v>38</v>
      </c>
      <c r="J7" t="str">
        <f t="shared" si="0"/>
        <v>WHEAT</v>
      </c>
      <c r="K7" t="s">
        <v>89</v>
      </c>
      <c r="L7" t="s">
        <v>54</v>
      </c>
      <c r="M7">
        <v>60</v>
      </c>
      <c r="N7">
        <v>70</v>
      </c>
    </row>
    <row r="8" spans="1:14" x14ac:dyDescent="0.3">
      <c r="A8" s="3" t="s">
        <v>94</v>
      </c>
      <c r="B8">
        <v>14</v>
      </c>
      <c r="C8" t="s">
        <v>24</v>
      </c>
      <c r="D8" s="2">
        <v>44933</v>
      </c>
      <c r="E8">
        <v>7</v>
      </c>
      <c r="F8" t="s">
        <v>27</v>
      </c>
      <c r="G8" t="s">
        <v>32</v>
      </c>
      <c r="H8" t="s">
        <v>37</v>
      </c>
      <c r="I8" t="s">
        <v>39</v>
      </c>
      <c r="J8" t="str">
        <f t="shared" si="0"/>
        <v>WHEAT</v>
      </c>
      <c r="K8" t="s">
        <v>102</v>
      </c>
      <c r="L8" t="s">
        <v>63</v>
      </c>
      <c r="M8">
        <v>40</v>
      </c>
      <c r="N8">
        <v>50</v>
      </c>
    </row>
    <row r="9" spans="1:14" x14ac:dyDescent="0.3">
      <c r="A9" s="3" t="s">
        <v>95</v>
      </c>
      <c r="B9">
        <v>15</v>
      </c>
      <c r="C9" t="s">
        <v>25</v>
      </c>
      <c r="D9" s="2">
        <v>44934</v>
      </c>
      <c r="E9">
        <v>8</v>
      </c>
      <c r="F9" t="s">
        <v>28</v>
      </c>
      <c r="G9" t="s">
        <v>53</v>
      </c>
      <c r="H9" t="s">
        <v>36</v>
      </c>
      <c r="I9" t="s">
        <v>92</v>
      </c>
      <c r="J9" t="str">
        <f t="shared" si="0"/>
        <v>BOTTLE</v>
      </c>
      <c r="K9" t="s">
        <v>102</v>
      </c>
      <c r="L9" t="s">
        <v>64</v>
      </c>
      <c r="M9">
        <v>10</v>
      </c>
      <c r="N9">
        <v>30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20748-5DA5-449B-BCC6-A8D534F0285D}">
  <dimension ref="A1:F6"/>
  <sheetViews>
    <sheetView workbookViewId="0">
      <selection activeCell="D9" sqref="D9"/>
    </sheetView>
  </sheetViews>
  <sheetFormatPr defaultRowHeight="14.4" x14ac:dyDescent="0.3"/>
  <cols>
    <col min="1" max="1" width="18.44140625" customWidth="1"/>
    <col min="2" max="2" width="17.44140625" customWidth="1"/>
    <col min="3" max="3" width="20.21875" customWidth="1"/>
    <col min="4" max="4" width="21.21875" customWidth="1"/>
    <col min="5" max="5" width="15.5546875" customWidth="1"/>
    <col min="6" max="6" width="18.21875" customWidth="1"/>
    <col min="7" max="7" width="15.5546875" customWidth="1"/>
    <col min="8" max="8" width="8.109375" customWidth="1"/>
    <col min="9" max="9" width="9.77734375" customWidth="1"/>
  </cols>
  <sheetData>
    <row r="1" spans="1:6" x14ac:dyDescent="0.3">
      <c r="A1" t="s">
        <v>16</v>
      </c>
      <c r="B1" t="s">
        <v>17</v>
      </c>
      <c r="C1" t="s">
        <v>18</v>
      </c>
      <c r="D1" t="s">
        <v>56</v>
      </c>
      <c r="E1" t="s">
        <v>51</v>
      </c>
      <c r="F1" t="s">
        <v>52</v>
      </c>
    </row>
    <row r="2" spans="1:6" x14ac:dyDescent="0.3">
      <c r="A2" t="s">
        <v>26</v>
      </c>
      <c r="B2" t="s">
        <v>31</v>
      </c>
      <c r="C2" t="s">
        <v>36</v>
      </c>
      <c r="D2" t="s">
        <v>86</v>
      </c>
      <c r="E2">
        <v>60</v>
      </c>
      <c r="F2">
        <v>70</v>
      </c>
    </row>
    <row r="3" spans="1:6" x14ac:dyDescent="0.3">
      <c r="A3" t="s">
        <v>27</v>
      </c>
      <c r="B3" t="s">
        <v>32</v>
      </c>
      <c r="C3" t="s">
        <v>37</v>
      </c>
      <c r="D3" t="s">
        <v>101</v>
      </c>
      <c r="E3">
        <v>40</v>
      </c>
      <c r="F3">
        <v>50</v>
      </c>
    </row>
    <row r="4" spans="1:6" x14ac:dyDescent="0.3">
      <c r="A4" t="s">
        <v>28</v>
      </c>
      <c r="B4" t="s">
        <v>53</v>
      </c>
      <c r="C4" t="s">
        <v>36</v>
      </c>
      <c r="D4" t="s">
        <v>101</v>
      </c>
      <c r="E4">
        <v>10</v>
      </c>
      <c r="F4">
        <v>30</v>
      </c>
    </row>
    <row r="5" spans="1:6" x14ac:dyDescent="0.3">
      <c r="A5" t="s">
        <v>29</v>
      </c>
      <c r="B5" t="s">
        <v>34</v>
      </c>
      <c r="C5" t="s">
        <v>36</v>
      </c>
      <c r="D5" t="s">
        <v>101</v>
      </c>
      <c r="E5">
        <v>30</v>
      </c>
      <c r="F5">
        <v>40</v>
      </c>
    </row>
    <row r="6" spans="1:6" x14ac:dyDescent="0.3">
      <c r="A6" t="s">
        <v>30</v>
      </c>
      <c r="B6" t="s">
        <v>35</v>
      </c>
      <c r="C6" t="s">
        <v>37</v>
      </c>
      <c r="D6" t="s">
        <v>60</v>
      </c>
      <c r="E6">
        <v>30</v>
      </c>
      <c r="F6">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A792-3074-4D57-B1FA-8BD3D727ADC0}">
  <dimension ref="A1:C6"/>
  <sheetViews>
    <sheetView workbookViewId="0">
      <selection activeCell="D8" sqref="D8"/>
    </sheetView>
  </sheetViews>
  <sheetFormatPr defaultRowHeight="14.4" x14ac:dyDescent="0.3"/>
  <cols>
    <col min="2" max="2" width="11.88671875" customWidth="1"/>
    <col min="3" max="3" width="29.21875" customWidth="1"/>
    <col min="4" max="4" width="11.33203125" customWidth="1"/>
  </cols>
  <sheetData>
    <row r="1" spans="1:3" x14ac:dyDescent="0.3">
      <c r="A1" t="s">
        <v>0</v>
      </c>
      <c r="B1" t="s">
        <v>2</v>
      </c>
      <c r="C1" t="s">
        <v>12</v>
      </c>
    </row>
    <row r="2" spans="1:3" x14ac:dyDescent="0.3">
      <c r="A2">
        <v>11</v>
      </c>
      <c r="B2" t="s">
        <v>21</v>
      </c>
      <c r="C2" s="2">
        <v>44927</v>
      </c>
    </row>
    <row r="3" spans="1:3" x14ac:dyDescent="0.3">
      <c r="A3">
        <v>12</v>
      </c>
      <c r="B3" t="s">
        <v>22</v>
      </c>
      <c r="C3" s="2">
        <v>44928</v>
      </c>
    </row>
    <row r="4" spans="1:3" x14ac:dyDescent="0.3">
      <c r="A4">
        <v>13</v>
      </c>
      <c r="B4" t="s">
        <v>23</v>
      </c>
      <c r="C4" s="2">
        <v>44929</v>
      </c>
    </row>
    <row r="5" spans="1:3" x14ac:dyDescent="0.3">
      <c r="A5">
        <v>14</v>
      </c>
      <c r="B5" t="s">
        <v>24</v>
      </c>
      <c r="C5" s="2">
        <v>44930</v>
      </c>
    </row>
    <row r="6" spans="1:3" x14ac:dyDescent="0.3">
      <c r="A6">
        <v>15</v>
      </c>
      <c r="B6" t="s">
        <v>25</v>
      </c>
      <c r="C6" s="2">
        <v>44931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904AA-982F-4459-BFCA-15B9BC887D1E}">
  <dimension ref="A1:B6"/>
  <sheetViews>
    <sheetView workbookViewId="0">
      <selection activeCell="B9" sqref="B9"/>
    </sheetView>
  </sheetViews>
  <sheetFormatPr defaultRowHeight="14.4" x14ac:dyDescent="0.3"/>
  <cols>
    <col min="2" max="2" width="12.21875" customWidth="1"/>
  </cols>
  <sheetData>
    <row r="1" spans="1:2" x14ac:dyDescent="0.3">
      <c r="A1" t="s">
        <v>19</v>
      </c>
      <c r="B1" t="s">
        <v>55</v>
      </c>
    </row>
    <row r="2" spans="1:2" x14ac:dyDescent="0.3">
      <c r="A2">
        <v>1</v>
      </c>
      <c r="B2" s="2">
        <v>44927</v>
      </c>
    </row>
    <row r="3" spans="1:2" x14ac:dyDescent="0.3">
      <c r="A3">
        <v>2</v>
      </c>
      <c r="B3" s="2">
        <v>44928</v>
      </c>
    </row>
    <row r="4" spans="1:2" x14ac:dyDescent="0.3">
      <c r="A4">
        <v>3</v>
      </c>
      <c r="B4" s="2">
        <v>44929</v>
      </c>
    </row>
    <row r="5" spans="1:2" x14ac:dyDescent="0.3">
      <c r="A5">
        <v>4</v>
      </c>
      <c r="B5" s="2">
        <v>44930</v>
      </c>
    </row>
    <row r="6" spans="1:2" x14ac:dyDescent="0.3">
      <c r="A6">
        <v>5</v>
      </c>
      <c r="B6" s="2">
        <v>44931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A0FD-C34A-4D8C-B58E-04432AFA7896}">
  <dimension ref="A1:L7"/>
  <sheetViews>
    <sheetView topLeftCell="E1" workbookViewId="0">
      <selection activeCell="J8" sqref="J8"/>
    </sheetView>
  </sheetViews>
  <sheetFormatPr defaultRowHeight="14.4" x14ac:dyDescent="0.3"/>
  <cols>
    <col min="1" max="1" width="11.44140625" customWidth="1"/>
    <col min="2" max="2" width="13.88671875" customWidth="1"/>
    <col min="3" max="3" width="14.6640625" customWidth="1"/>
    <col min="4" max="4" width="16.33203125" customWidth="1"/>
    <col min="5" max="5" width="12.21875" style="4" customWidth="1"/>
    <col min="6" max="6" width="9.44140625" style="4" customWidth="1"/>
    <col min="7" max="7" width="38.33203125" customWidth="1"/>
    <col min="8" max="8" width="15.5546875" customWidth="1"/>
    <col min="9" max="9" width="21.109375" customWidth="1"/>
    <col min="10" max="10" width="15.21875" style="4" customWidth="1"/>
    <col min="11" max="11" width="29.109375" customWidth="1"/>
    <col min="12" max="12" width="27.33203125" style="4" customWidth="1"/>
  </cols>
  <sheetData>
    <row r="1" spans="1:12" x14ac:dyDescent="0.3">
      <c r="A1" t="s">
        <v>16</v>
      </c>
      <c r="B1" t="s">
        <v>17</v>
      </c>
      <c r="C1" t="s">
        <v>18</v>
      </c>
      <c r="D1" t="s">
        <v>74</v>
      </c>
      <c r="E1" t="s">
        <v>75</v>
      </c>
      <c r="F1" s="4" t="s">
        <v>76</v>
      </c>
      <c r="G1" t="s">
        <v>77</v>
      </c>
      <c r="H1" t="s">
        <v>96</v>
      </c>
      <c r="I1" t="s">
        <v>78</v>
      </c>
      <c r="J1" s="4" t="s">
        <v>79</v>
      </c>
      <c r="K1" t="s">
        <v>107</v>
      </c>
      <c r="L1" s="4" t="s">
        <v>82</v>
      </c>
    </row>
    <row r="2" spans="1:12" x14ac:dyDescent="0.3">
      <c r="A2" t="s">
        <v>26</v>
      </c>
      <c r="B2" t="s">
        <v>31</v>
      </c>
      <c r="C2" t="s">
        <v>36</v>
      </c>
      <c r="D2" t="s">
        <v>86</v>
      </c>
      <c r="E2" t="s">
        <v>60</v>
      </c>
      <c r="F2" s="4">
        <v>0</v>
      </c>
      <c r="G2" t="s">
        <v>89</v>
      </c>
      <c r="H2" t="s">
        <v>98</v>
      </c>
      <c r="I2" t="s">
        <v>100</v>
      </c>
      <c r="J2" s="4">
        <v>0</v>
      </c>
      <c r="K2" t="s">
        <v>89</v>
      </c>
      <c r="L2" s="5">
        <v>44928</v>
      </c>
    </row>
    <row r="3" spans="1:12" x14ac:dyDescent="0.3">
      <c r="A3" t="s">
        <v>27</v>
      </c>
      <c r="B3" t="s">
        <v>32</v>
      </c>
      <c r="C3" t="s">
        <v>37</v>
      </c>
      <c r="D3" t="s">
        <v>101</v>
      </c>
      <c r="E3" t="s">
        <v>64</v>
      </c>
      <c r="F3" s="4">
        <v>0</v>
      </c>
      <c r="G3" t="s">
        <v>102</v>
      </c>
      <c r="H3" t="s">
        <v>103</v>
      </c>
      <c r="I3" t="s">
        <v>100</v>
      </c>
      <c r="J3" s="4">
        <v>0</v>
      </c>
      <c r="K3" t="s">
        <v>102</v>
      </c>
      <c r="L3" s="5">
        <v>44928</v>
      </c>
    </row>
    <row r="4" spans="1:12" x14ac:dyDescent="0.3">
      <c r="A4" t="s">
        <v>28</v>
      </c>
      <c r="B4" t="s">
        <v>53</v>
      </c>
      <c r="C4" t="s">
        <v>36</v>
      </c>
      <c r="D4" t="s">
        <v>101</v>
      </c>
      <c r="E4" t="s">
        <v>64</v>
      </c>
      <c r="F4" s="4">
        <v>1</v>
      </c>
      <c r="G4" t="s">
        <v>106</v>
      </c>
      <c r="H4" t="s">
        <v>103</v>
      </c>
      <c r="I4" t="s">
        <v>100</v>
      </c>
      <c r="J4" s="4">
        <v>0</v>
      </c>
      <c r="K4" t="s">
        <v>106</v>
      </c>
      <c r="L4" s="5">
        <v>44928</v>
      </c>
    </row>
    <row r="5" spans="1:12" x14ac:dyDescent="0.3">
      <c r="A5" t="s">
        <v>29</v>
      </c>
      <c r="B5" t="s">
        <v>34</v>
      </c>
      <c r="C5" t="s">
        <v>36</v>
      </c>
      <c r="D5" t="s">
        <v>101</v>
      </c>
      <c r="E5" t="s">
        <v>64</v>
      </c>
      <c r="F5" s="4">
        <v>0</v>
      </c>
      <c r="G5" t="s">
        <v>102</v>
      </c>
      <c r="H5" t="s">
        <v>103</v>
      </c>
      <c r="I5" t="s">
        <v>100</v>
      </c>
      <c r="J5" s="4">
        <v>0</v>
      </c>
      <c r="K5" t="s">
        <v>102</v>
      </c>
      <c r="L5" s="5">
        <v>44928</v>
      </c>
    </row>
    <row r="6" spans="1:12" x14ac:dyDescent="0.3">
      <c r="A6" t="s">
        <v>30</v>
      </c>
      <c r="B6" t="s">
        <v>35</v>
      </c>
      <c r="C6" t="s">
        <v>37</v>
      </c>
      <c r="D6" t="s">
        <v>60</v>
      </c>
      <c r="E6" t="s">
        <v>72</v>
      </c>
      <c r="F6" s="4" t="s">
        <v>71</v>
      </c>
      <c r="G6" t="s">
        <v>71</v>
      </c>
      <c r="H6" t="s">
        <v>97</v>
      </c>
      <c r="I6" t="s">
        <v>99</v>
      </c>
      <c r="J6" s="4" t="s">
        <v>60</v>
      </c>
      <c r="K6" t="s">
        <v>108</v>
      </c>
      <c r="L6" s="5">
        <v>44928</v>
      </c>
    </row>
    <row r="7" spans="1:12" x14ac:dyDescent="0.3">
      <c r="D7" s="4"/>
      <c r="E7"/>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68C1-1DD6-4884-84FE-BBFBB6607F4B}">
  <dimension ref="A1:I17"/>
  <sheetViews>
    <sheetView workbookViewId="0">
      <selection activeCell="C18" sqref="C18"/>
    </sheetView>
  </sheetViews>
  <sheetFormatPr defaultRowHeight="14.4" x14ac:dyDescent="0.3"/>
  <cols>
    <col min="1" max="1" width="15.88671875" customWidth="1"/>
    <col min="2" max="2" width="16.33203125" customWidth="1"/>
    <col min="3" max="3" width="35.33203125" style="4" customWidth="1"/>
    <col min="4" max="4" width="31.5546875" customWidth="1"/>
    <col min="5" max="5" width="38.33203125" customWidth="1"/>
    <col min="6" max="6" width="24.33203125" customWidth="1"/>
    <col min="7" max="7" width="15.21875" customWidth="1"/>
    <col min="8" max="8" width="53.33203125" customWidth="1"/>
    <col min="9" max="9" width="27.33203125" customWidth="1"/>
  </cols>
  <sheetData>
    <row r="1" spans="1:9" x14ac:dyDescent="0.3">
      <c r="A1" t="s">
        <v>17</v>
      </c>
      <c r="B1" t="s">
        <v>58</v>
      </c>
      <c r="C1" s="4" t="s">
        <v>66</v>
      </c>
      <c r="D1" t="s">
        <v>68</v>
      </c>
      <c r="E1" t="s">
        <v>67</v>
      </c>
      <c r="F1" t="s">
        <v>69</v>
      </c>
      <c r="G1" t="s">
        <v>70</v>
      </c>
    </row>
    <row r="2" spans="1:9" x14ac:dyDescent="0.3">
      <c r="A2" t="s">
        <v>1</v>
      </c>
      <c r="B2" t="s">
        <v>60</v>
      </c>
      <c r="C2" s="4" t="s">
        <v>71</v>
      </c>
      <c r="D2" t="s">
        <v>72</v>
      </c>
      <c r="E2" t="s">
        <v>71</v>
      </c>
      <c r="F2" t="s">
        <v>71</v>
      </c>
      <c r="G2" s="2">
        <v>44927</v>
      </c>
    </row>
    <row r="3" spans="1:9" x14ac:dyDescent="0.3">
      <c r="A3" t="s">
        <v>59</v>
      </c>
      <c r="B3" t="s">
        <v>61</v>
      </c>
      <c r="C3" s="4" t="s">
        <v>63</v>
      </c>
      <c r="D3" t="s">
        <v>73</v>
      </c>
      <c r="E3">
        <v>0</v>
      </c>
      <c r="F3">
        <v>0</v>
      </c>
      <c r="G3" s="2">
        <v>44928</v>
      </c>
    </row>
    <row r="4" spans="1:9" x14ac:dyDescent="0.3">
      <c r="A4" t="s">
        <v>62</v>
      </c>
      <c r="B4" t="s">
        <v>61</v>
      </c>
      <c r="C4" s="4" t="s">
        <v>63</v>
      </c>
      <c r="D4" t="s">
        <v>73</v>
      </c>
      <c r="E4">
        <v>0</v>
      </c>
      <c r="F4">
        <v>0</v>
      </c>
      <c r="G4" s="2">
        <v>44929</v>
      </c>
    </row>
    <row r="5" spans="1:9" x14ac:dyDescent="0.3">
      <c r="A5" t="s">
        <v>34</v>
      </c>
      <c r="B5" t="s">
        <v>61</v>
      </c>
      <c r="C5" s="4" t="s">
        <v>63</v>
      </c>
      <c r="D5" t="s">
        <v>73</v>
      </c>
      <c r="E5">
        <v>0</v>
      </c>
      <c r="F5">
        <v>0</v>
      </c>
      <c r="G5" s="2">
        <v>44930</v>
      </c>
    </row>
    <row r="6" spans="1:9" x14ac:dyDescent="0.3">
      <c r="A6" t="s">
        <v>35</v>
      </c>
      <c r="B6" t="s">
        <v>60</v>
      </c>
      <c r="C6" s="4" t="s">
        <v>71</v>
      </c>
      <c r="D6" t="s">
        <v>72</v>
      </c>
      <c r="E6">
        <v>0</v>
      </c>
      <c r="F6">
        <v>0</v>
      </c>
      <c r="G6" s="2">
        <v>44931</v>
      </c>
    </row>
    <row r="8" spans="1:9" x14ac:dyDescent="0.3">
      <c r="C8"/>
    </row>
    <row r="9" spans="1:9" x14ac:dyDescent="0.3">
      <c r="C9"/>
    </row>
    <row r="10" spans="1:9" x14ac:dyDescent="0.3">
      <c r="C10"/>
    </row>
    <row r="11" spans="1:9" x14ac:dyDescent="0.3">
      <c r="A11" t="s">
        <v>84</v>
      </c>
      <c r="B11" t="s">
        <v>74</v>
      </c>
      <c r="C11" t="s">
        <v>75</v>
      </c>
      <c r="D11" t="s">
        <v>76</v>
      </c>
      <c r="E11" t="s">
        <v>77</v>
      </c>
      <c r="F11" t="s">
        <v>78</v>
      </c>
      <c r="G11" t="s">
        <v>79</v>
      </c>
      <c r="H11" t="s">
        <v>80</v>
      </c>
      <c r="I11" t="s">
        <v>82</v>
      </c>
    </row>
    <row r="12" spans="1:9" x14ac:dyDescent="0.3">
      <c r="A12" t="s">
        <v>83</v>
      </c>
      <c r="B12" t="s">
        <v>60</v>
      </c>
      <c r="C12" t="s">
        <v>72</v>
      </c>
      <c r="D12" t="s">
        <v>71</v>
      </c>
      <c r="E12" t="s">
        <v>87</v>
      </c>
      <c r="F12" t="s">
        <v>81</v>
      </c>
      <c r="G12" t="s">
        <v>60</v>
      </c>
      <c r="H12" t="s">
        <v>88</v>
      </c>
      <c r="I12" s="2">
        <v>44928</v>
      </c>
    </row>
    <row r="13" spans="1:9" x14ac:dyDescent="0.3">
      <c r="A13" s="4" t="s">
        <v>85</v>
      </c>
      <c r="B13" t="s">
        <v>86</v>
      </c>
      <c r="C13" t="s">
        <v>60</v>
      </c>
      <c r="D13">
        <v>0</v>
      </c>
      <c r="E13" t="s">
        <v>89</v>
      </c>
      <c r="F13" t="s">
        <v>90</v>
      </c>
      <c r="G13">
        <v>0</v>
      </c>
      <c r="H13" t="s">
        <v>89</v>
      </c>
      <c r="I13" s="2">
        <v>44928</v>
      </c>
    </row>
    <row r="14" spans="1:9" x14ac:dyDescent="0.3">
      <c r="B14" s="4"/>
      <c r="C14" t="s">
        <v>104</v>
      </c>
    </row>
    <row r="15" spans="1:9" x14ac:dyDescent="0.3">
      <c r="B15" s="4"/>
      <c r="C15"/>
    </row>
    <row r="16" spans="1:9" x14ac:dyDescent="0.3">
      <c r="B16" s="4"/>
      <c r="C16"/>
    </row>
    <row r="17" spans="2:3" x14ac:dyDescent="0.3">
      <c r="B17" s="4"/>
      <c r="C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Sales</vt:lpstr>
      <vt:lpstr>Products</vt:lpstr>
      <vt:lpstr>Cust</vt:lpstr>
      <vt:lpstr>Orders</vt:lpstr>
      <vt:lpstr>stock </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Vijaya U</dc:creator>
  <cp:lastModifiedBy>Vijaya U</cp:lastModifiedBy>
  <dcterms:created xsi:type="dcterms:W3CDTF">2025-07-12T09:05:34Z</dcterms:created>
  <dcterms:modified xsi:type="dcterms:W3CDTF">2025-07-19T15:20:55Z</dcterms:modified>
</cp:coreProperties>
</file>