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0-Python-Project\ran-svm\docs\"/>
    </mc:Choice>
  </mc:AlternateContent>
  <xr:revisionPtr revIDLastSave="0" documentId="13_ncr:1_{38CB2CC4-3583-4E51-8A2E-D7B79C1C2932}" xr6:coauthVersionLast="47" xr6:coauthVersionMax="47" xr10:uidLastSave="{00000000-0000-0000-0000-000000000000}"/>
  <bookViews>
    <workbookView xWindow="-120" yWindow="-120" windowWidth="20730" windowHeight="11160" xr2:uid="{8C189904-21CE-4E3C-826A-79461DFFB1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1" l="1"/>
  <c r="AB3" i="1" s="1"/>
  <c r="W4" i="1"/>
  <c r="X4" i="1"/>
  <c r="Y4" i="1"/>
  <c r="Z4" i="1"/>
  <c r="AA4" i="1"/>
  <c r="W5" i="1"/>
  <c r="X5" i="1"/>
  <c r="Y5" i="1"/>
  <c r="Z5" i="1"/>
  <c r="AA5" i="1"/>
  <c r="AB5" i="1"/>
  <c r="W6" i="1"/>
  <c r="X6" i="1"/>
  <c r="Y6" i="1"/>
  <c r="Z6" i="1"/>
  <c r="AA6" i="1"/>
  <c r="W7" i="1"/>
  <c r="X7" i="1"/>
  <c r="Y7" i="1"/>
  <c r="Z7" i="1"/>
  <c r="AA7" i="1"/>
  <c r="AB7" i="1"/>
  <c r="W8" i="1"/>
  <c r="X8" i="1"/>
  <c r="Y8" i="1"/>
  <c r="Z8" i="1"/>
  <c r="AA8" i="1"/>
  <c r="W9" i="1"/>
  <c r="X9" i="1"/>
  <c r="Y9" i="1"/>
  <c r="Z9" i="1"/>
  <c r="AA9" i="1"/>
  <c r="AB9" i="1"/>
  <c r="W10" i="1"/>
  <c r="X10" i="1"/>
  <c r="Y10" i="1"/>
  <c r="Z10" i="1"/>
  <c r="AA10" i="1"/>
  <c r="W11" i="1"/>
  <c r="X11" i="1"/>
  <c r="Y11" i="1"/>
  <c r="Z11" i="1"/>
  <c r="AA11" i="1"/>
  <c r="AB11" i="1"/>
  <c r="W12" i="1"/>
  <c r="X12" i="1"/>
  <c r="Y12" i="1"/>
  <c r="Z12" i="1"/>
  <c r="AA12" i="1"/>
  <c r="W13" i="1"/>
  <c r="X13" i="1"/>
  <c r="Y13" i="1"/>
  <c r="Z13" i="1"/>
  <c r="AA13" i="1"/>
  <c r="AB13" i="1"/>
  <c r="W14" i="1"/>
  <c r="X14" i="1"/>
  <c r="Y14" i="1"/>
  <c r="Z14" i="1"/>
  <c r="AA14" i="1"/>
  <c r="W15" i="1"/>
  <c r="X15" i="1"/>
  <c r="Y15" i="1"/>
  <c r="Z15" i="1"/>
  <c r="AA15" i="1"/>
  <c r="AB15" i="1"/>
  <c r="W16" i="1"/>
  <c r="X16" i="1"/>
  <c r="Y16" i="1"/>
  <c r="Z16" i="1"/>
  <c r="AA16" i="1"/>
  <c r="W17" i="1"/>
  <c r="X17" i="1"/>
  <c r="Y17" i="1"/>
  <c r="Z17" i="1"/>
  <c r="AA17" i="1"/>
  <c r="AB17" i="1"/>
  <c r="W18" i="1"/>
  <c r="X18" i="1"/>
  <c r="Y18" i="1"/>
  <c r="Z18" i="1"/>
  <c r="AA18" i="1"/>
  <c r="W19" i="1"/>
  <c r="X19" i="1"/>
  <c r="Y19" i="1"/>
  <c r="Z19" i="1"/>
  <c r="AA19" i="1"/>
  <c r="AB19" i="1"/>
  <c r="W20" i="1"/>
  <c r="X20" i="1"/>
  <c r="Y20" i="1"/>
  <c r="Z20" i="1"/>
  <c r="AA20" i="1"/>
  <c r="W21" i="1"/>
  <c r="X21" i="1"/>
  <c r="Y21" i="1"/>
  <c r="Z21" i="1"/>
  <c r="AA21" i="1"/>
  <c r="AB21" i="1"/>
  <c r="W22" i="1"/>
  <c r="X22" i="1"/>
  <c r="Y22" i="1"/>
  <c r="Z22" i="1"/>
  <c r="AA22" i="1"/>
  <c r="W23" i="1"/>
  <c r="X23" i="1"/>
  <c r="Y23" i="1"/>
  <c r="Z23" i="1"/>
  <c r="AA23" i="1"/>
  <c r="AB23" i="1"/>
  <c r="W24" i="1"/>
  <c r="X24" i="1"/>
  <c r="Y24" i="1"/>
  <c r="Z24" i="1"/>
  <c r="AA24" i="1"/>
  <c r="W25" i="1"/>
  <c r="X25" i="1"/>
  <c r="Y25" i="1"/>
  <c r="Z25" i="1"/>
  <c r="AA25" i="1"/>
  <c r="AB25" i="1"/>
  <c r="W26" i="1"/>
  <c r="X26" i="1"/>
  <c r="Y26" i="1"/>
  <c r="Z26" i="1"/>
  <c r="AA26" i="1"/>
  <c r="W27" i="1"/>
  <c r="X27" i="1"/>
  <c r="Y27" i="1"/>
  <c r="Z27" i="1"/>
  <c r="AA27" i="1"/>
  <c r="AB27" i="1"/>
  <c r="W28" i="1"/>
  <c r="X28" i="1"/>
  <c r="Y28" i="1"/>
  <c r="Z28" i="1"/>
  <c r="AA28" i="1"/>
  <c r="W29" i="1"/>
  <c r="X29" i="1"/>
  <c r="Y29" i="1"/>
  <c r="Z29" i="1"/>
  <c r="AA29" i="1"/>
  <c r="AB29" i="1"/>
  <c r="W30" i="1"/>
  <c r="X30" i="1"/>
  <c r="Y30" i="1"/>
  <c r="Z30" i="1"/>
  <c r="AA30" i="1"/>
  <c r="W31" i="1"/>
  <c r="X31" i="1"/>
  <c r="Y31" i="1"/>
  <c r="Z31" i="1"/>
  <c r="AA31" i="1"/>
  <c r="AB31" i="1"/>
  <c r="W32" i="1"/>
  <c r="X32" i="1"/>
  <c r="Y32" i="1"/>
  <c r="Z32" i="1"/>
  <c r="AA32" i="1"/>
  <c r="W33" i="1"/>
  <c r="X33" i="1"/>
  <c r="Y33" i="1"/>
  <c r="Z33" i="1"/>
  <c r="AA33" i="1"/>
  <c r="AB33" i="1"/>
  <c r="W34" i="1"/>
  <c r="X34" i="1"/>
  <c r="Y34" i="1"/>
  <c r="Z34" i="1"/>
  <c r="AA34" i="1"/>
  <c r="W35" i="1"/>
  <c r="X35" i="1"/>
  <c r="Y35" i="1"/>
  <c r="Z35" i="1"/>
  <c r="AA35" i="1"/>
  <c r="AB35" i="1"/>
  <c r="W36" i="1"/>
  <c r="X36" i="1"/>
  <c r="Y36" i="1"/>
  <c r="Z36" i="1"/>
  <c r="AA36" i="1"/>
  <c r="W37" i="1"/>
  <c r="X37" i="1"/>
  <c r="Y37" i="1"/>
  <c r="Z37" i="1"/>
  <c r="AA37" i="1"/>
  <c r="AB37" i="1"/>
  <c r="W38" i="1"/>
  <c r="X38" i="1"/>
  <c r="Y38" i="1"/>
  <c r="Z38" i="1"/>
  <c r="AA38" i="1"/>
  <c r="W39" i="1"/>
  <c r="X39" i="1"/>
  <c r="Y39" i="1"/>
  <c r="Z39" i="1"/>
  <c r="AA39" i="1"/>
  <c r="AB39" i="1"/>
  <c r="W40" i="1"/>
  <c r="X40" i="1"/>
  <c r="Y40" i="1"/>
  <c r="Z40" i="1"/>
  <c r="AA40" i="1"/>
  <c r="W41" i="1"/>
  <c r="X41" i="1"/>
  <c r="Y41" i="1"/>
  <c r="Z41" i="1"/>
  <c r="AA41" i="1"/>
  <c r="AB41" i="1"/>
  <c r="W42" i="1"/>
  <c r="X42" i="1"/>
  <c r="Y42" i="1"/>
  <c r="Z42" i="1"/>
  <c r="AA42" i="1"/>
  <c r="W43" i="1"/>
  <c r="X43" i="1"/>
  <c r="Y43" i="1"/>
  <c r="Z43" i="1"/>
  <c r="AA43" i="1"/>
  <c r="AB43" i="1"/>
  <c r="W44" i="1"/>
  <c r="X44" i="1"/>
  <c r="Y44" i="1"/>
  <c r="Z44" i="1"/>
  <c r="AA44" i="1"/>
  <c r="W45" i="1"/>
  <c r="X45" i="1"/>
  <c r="Y45" i="1"/>
  <c r="Z45" i="1"/>
  <c r="AA45" i="1"/>
  <c r="AB45" i="1"/>
  <c r="W46" i="1"/>
  <c r="X46" i="1"/>
  <c r="Y46" i="1"/>
  <c r="Z46" i="1"/>
  <c r="AA46" i="1"/>
  <c r="W47" i="1"/>
  <c r="X47" i="1"/>
  <c r="Y47" i="1"/>
  <c r="Z47" i="1"/>
  <c r="AA47" i="1"/>
  <c r="AB47" i="1"/>
  <c r="W48" i="1"/>
  <c r="X48" i="1"/>
  <c r="Y48" i="1"/>
  <c r="Z48" i="1"/>
  <c r="AA48" i="1"/>
  <c r="W49" i="1"/>
  <c r="X49" i="1"/>
  <c r="Y49" i="1"/>
  <c r="Z49" i="1"/>
  <c r="AA49" i="1"/>
  <c r="AB49" i="1"/>
  <c r="W50" i="1"/>
  <c r="X50" i="1"/>
  <c r="Y50" i="1"/>
  <c r="Z50" i="1"/>
  <c r="AA50" i="1"/>
  <c r="W51" i="1"/>
  <c r="X51" i="1"/>
  <c r="Y51" i="1"/>
  <c r="Z51" i="1"/>
  <c r="AA51" i="1"/>
  <c r="AB51" i="1"/>
  <c r="W52" i="1"/>
  <c r="X52" i="1"/>
  <c r="Y52" i="1"/>
  <c r="Z52" i="1"/>
  <c r="AA52" i="1"/>
  <c r="W53" i="1"/>
  <c r="X53" i="1"/>
  <c r="Y53" i="1"/>
  <c r="Z53" i="1"/>
  <c r="AA53" i="1"/>
  <c r="AB53" i="1"/>
  <c r="W54" i="1"/>
  <c r="X54" i="1"/>
  <c r="Y54" i="1"/>
  <c r="Z54" i="1"/>
  <c r="AA54" i="1"/>
  <c r="W55" i="1"/>
  <c r="X55" i="1"/>
  <c r="Y55" i="1"/>
  <c r="Z55" i="1"/>
  <c r="AA55" i="1"/>
  <c r="AB55" i="1"/>
  <c r="W56" i="1"/>
  <c r="X56" i="1"/>
  <c r="Y56" i="1"/>
  <c r="Z56" i="1"/>
  <c r="AA56" i="1"/>
  <c r="W57" i="1"/>
  <c r="X57" i="1"/>
  <c r="Y57" i="1"/>
  <c r="Z57" i="1"/>
  <c r="AA57" i="1"/>
  <c r="AB57" i="1"/>
  <c r="W58" i="1"/>
  <c r="X58" i="1"/>
  <c r="Y58" i="1"/>
  <c r="Z58" i="1"/>
  <c r="AA58" i="1"/>
  <c r="W59" i="1"/>
  <c r="X59" i="1"/>
  <c r="Y59" i="1"/>
  <c r="Z59" i="1"/>
  <c r="AA59" i="1"/>
  <c r="AB59" i="1"/>
  <c r="W60" i="1"/>
  <c r="X60" i="1"/>
  <c r="Y60" i="1"/>
  <c r="Z60" i="1"/>
  <c r="AA60" i="1"/>
  <c r="W61" i="1"/>
  <c r="X61" i="1"/>
  <c r="Y61" i="1"/>
  <c r="Z61" i="1"/>
  <c r="AA61" i="1"/>
  <c r="AB61" i="1"/>
  <c r="W62" i="1"/>
  <c r="X62" i="1"/>
  <c r="Y62" i="1"/>
  <c r="Z62" i="1"/>
  <c r="AA62" i="1"/>
  <c r="W63" i="1"/>
  <c r="X63" i="1"/>
  <c r="Y63" i="1"/>
  <c r="Z63" i="1"/>
  <c r="AA63" i="1"/>
  <c r="AB63" i="1"/>
  <c r="W64" i="1"/>
  <c r="X64" i="1"/>
  <c r="Y64" i="1"/>
  <c r="Z64" i="1"/>
  <c r="AA64" i="1"/>
  <c r="W65" i="1"/>
  <c r="X65" i="1"/>
  <c r="Y65" i="1"/>
  <c r="Z65" i="1"/>
  <c r="AA65" i="1"/>
  <c r="AB65" i="1"/>
  <c r="W66" i="1"/>
  <c r="X66" i="1"/>
  <c r="Y66" i="1"/>
  <c r="Z66" i="1"/>
  <c r="AA66" i="1"/>
  <c r="W67" i="1"/>
  <c r="X67" i="1"/>
  <c r="Y67" i="1"/>
  <c r="Z67" i="1"/>
  <c r="AA67" i="1"/>
  <c r="AB67" i="1"/>
  <c r="W68" i="1"/>
  <c r="X68" i="1"/>
  <c r="Y68" i="1"/>
  <c r="Z68" i="1"/>
  <c r="AA68" i="1"/>
  <c r="W69" i="1"/>
  <c r="X69" i="1"/>
  <c r="Y69" i="1"/>
  <c r="Z69" i="1"/>
  <c r="AA69" i="1"/>
  <c r="AB69" i="1"/>
  <c r="W70" i="1"/>
  <c r="X70" i="1"/>
  <c r="Y70" i="1"/>
  <c r="Z70" i="1"/>
  <c r="AA70" i="1"/>
  <c r="W71" i="1"/>
  <c r="X71" i="1"/>
  <c r="Y71" i="1"/>
  <c r="Z71" i="1"/>
  <c r="AA71" i="1"/>
  <c r="AB71" i="1"/>
  <c r="W72" i="1"/>
  <c r="X72" i="1"/>
  <c r="Y72" i="1"/>
  <c r="Z72" i="1"/>
  <c r="AA72" i="1"/>
  <c r="W73" i="1"/>
  <c r="X73" i="1"/>
  <c r="Y73" i="1"/>
  <c r="Z73" i="1"/>
  <c r="AA73" i="1"/>
  <c r="AB73" i="1"/>
  <c r="W74" i="1"/>
  <c r="X74" i="1"/>
  <c r="Y74" i="1"/>
  <c r="Z74" i="1"/>
  <c r="AA74" i="1"/>
  <c r="W75" i="1"/>
  <c r="X75" i="1"/>
  <c r="Y75" i="1"/>
  <c r="Z75" i="1"/>
  <c r="AA75" i="1"/>
  <c r="AB75" i="1"/>
  <c r="W76" i="1"/>
  <c r="X76" i="1"/>
  <c r="Y76" i="1"/>
  <c r="Z76" i="1"/>
  <c r="AA76" i="1"/>
  <c r="W77" i="1"/>
  <c r="X77" i="1"/>
  <c r="Y77" i="1"/>
  <c r="Z77" i="1"/>
  <c r="AA77" i="1"/>
  <c r="AB77" i="1"/>
  <c r="W78" i="1"/>
  <c r="X78" i="1"/>
  <c r="Y78" i="1"/>
  <c r="Z78" i="1"/>
  <c r="AA78" i="1"/>
  <c r="W79" i="1"/>
  <c r="X79" i="1"/>
  <c r="Y79" i="1"/>
  <c r="Z79" i="1"/>
  <c r="AA79" i="1"/>
  <c r="AB79" i="1"/>
  <c r="W80" i="1"/>
  <c r="X80" i="1"/>
  <c r="Y80" i="1"/>
  <c r="Z80" i="1"/>
  <c r="AA80" i="1"/>
  <c r="W81" i="1"/>
  <c r="X81" i="1"/>
  <c r="Y81" i="1"/>
  <c r="Z81" i="1"/>
  <c r="AA81" i="1"/>
  <c r="AB81" i="1"/>
  <c r="W82" i="1"/>
  <c r="X82" i="1"/>
  <c r="Y82" i="1"/>
  <c r="Z82" i="1"/>
  <c r="AA82" i="1"/>
  <c r="W83" i="1"/>
  <c r="X83" i="1"/>
  <c r="Y83" i="1"/>
  <c r="Z83" i="1"/>
  <c r="AA83" i="1"/>
  <c r="AB83" i="1"/>
  <c r="W84" i="1"/>
  <c r="X84" i="1"/>
  <c r="Y84" i="1"/>
  <c r="Z84" i="1"/>
  <c r="AA84" i="1"/>
  <c r="W85" i="1"/>
  <c r="X85" i="1"/>
  <c r="Y85" i="1"/>
  <c r="Z85" i="1"/>
  <c r="AA85" i="1"/>
  <c r="AB85" i="1"/>
  <c r="W86" i="1"/>
  <c r="X86" i="1"/>
  <c r="Y86" i="1"/>
  <c r="Z86" i="1"/>
  <c r="AA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X3" i="1"/>
  <c r="Y3" i="1"/>
  <c r="Z3" i="1"/>
  <c r="AA3" i="1"/>
  <c r="W3" i="1"/>
  <c r="W1" i="1"/>
  <c r="X1" i="1"/>
  <c r="Y1" i="1"/>
  <c r="Z1" i="1"/>
  <c r="AA1" i="1"/>
  <c r="AB84" i="1" l="1"/>
  <c r="AB80" i="1"/>
  <c r="AB76" i="1"/>
  <c r="AB72" i="1"/>
  <c r="AB68" i="1"/>
  <c r="AB64" i="1"/>
  <c r="AB60" i="1"/>
  <c r="AB56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86" i="1"/>
  <c r="AB82" i="1"/>
  <c r="AB78" i="1"/>
  <c r="AB74" i="1"/>
  <c r="AB70" i="1"/>
  <c r="AB66" i="1"/>
  <c r="AB62" i="1"/>
  <c r="AB58" i="1"/>
  <c r="AB54" i="1"/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3" i="1"/>
  <c r="P3" i="1" s="1"/>
  <c r="J4" i="1"/>
  <c r="K4" i="1"/>
  <c r="H7" i="1"/>
  <c r="I7" i="1"/>
  <c r="M9" i="1"/>
  <c r="J12" i="1"/>
  <c r="K12" i="1"/>
  <c r="H15" i="1"/>
  <c r="I15" i="1"/>
  <c r="M17" i="1"/>
  <c r="J20" i="1"/>
  <c r="K20" i="1"/>
  <c r="H23" i="1"/>
  <c r="I23" i="1"/>
  <c r="M25" i="1"/>
  <c r="J28" i="1"/>
  <c r="K28" i="1"/>
  <c r="H31" i="1"/>
  <c r="I31" i="1"/>
  <c r="M32" i="1"/>
  <c r="H34" i="1"/>
  <c r="I34" i="1"/>
  <c r="J35" i="1"/>
  <c r="K35" i="1"/>
  <c r="M36" i="1"/>
  <c r="H38" i="1"/>
  <c r="I38" i="1"/>
  <c r="J39" i="1"/>
  <c r="K39" i="1"/>
  <c r="M40" i="1"/>
  <c r="H42" i="1"/>
  <c r="I42" i="1"/>
  <c r="J43" i="1"/>
  <c r="K43" i="1"/>
  <c r="M44" i="1"/>
  <c r="H46" i="1"/>
  <c r="I46" i="1"/>
  <c r="J47" i="1"/>
  <c r="K47" i="1"/>
  <c r="M48" i="1"/>
  <c r="H50" i="1"/>
  <c r="I50" i="1"/>
  <c r="J51" i="1"/>
  <c r="K51" i="1"/>
  <c r="M52" i="1"/>
  <c r="H54" i="1"/>
  <c r="I54" i="1"/>
  <c r="J55" i="1"/>
  <c r="K55" i="1"/>
  <c r="M56" i="1"/>
  <c r="H58" i="1"/>
  <c r="I58" i="1"/>
  <c r="J59" i="1"/>
  <c r="K59" i="1"/>
  <c r="M60" i="1"/>
  <c r="H62" i="1"/>
  <c r="I62" i="1"/>
  <c r="J63" i="1"/>
  <c r="K63" i="1"/>
  <c r="M64" i="1"/>
  <c r="H66" i="1"/>
  <c r="I66" i="1"/>
  <c r="J67" i="1"/>
  <c r="K67" i="1"/>
  <c r="M68" i="1"/>
  <c r="H70" i="1"/>
  <c r="I70" i="1"/>
  <c r="J71" i="1"/>
  <c r="K71" i="1"/>
  <c r="M72" i="1"/>
  <c r="H74" i="1"/>
  <c r="I74" i="1"/>
  <c r="J75" i="1"/>
  <c r="K75" i="1"/>
  <c r="M76" i="1"/>
  <c r="H78" i="1"/>
  <c r="I78" i="1"/>
  <c r="J79" i="1"/>
  <c r="K79" i="1"/>
  <c r="M80" i="1"/>
  <c r="H82" i="1"/>
  <c r="I82" i="1"/>
  <c r="J83" i="1"/>
  <c r="K83" i="1"/>
  <c r="M84" i="1"/>
  <c r="H86" i="1"/>
  <c r="I86" i="1"/>
  <c r="J87" i="1"/>
  <c r="K87" i="1"/>
  <c r="M88" i="1"/>
  <c r="H90" i="1"/>
  <c r="I90" i="1"/>
  <c r="J91" i="1"/>
  <c r="K91" i="1"/>
  <c r="M92" i="1"/>
  <c r="H94" i="1"/>
  <c r="I94" i="1"/>
  <c r="J95" i="1"/>
  <c r="K95" i="1"/>
  <c r="M96" i="1"/>
  <c r="H98" i="1"/>
  <c r="I98" i="1"/>
  <c r="J99" i="1"/>
  <c r="K99" i="1"/>
  <c r="M100" i="1"/>
  <c r="H102" i="1"/>
  <c r="I102" i="1"/>
  <c r="J103" i="1"/>
  <c r="K103" i="1"/>
  <c r="M104" i="1"/>
  <c r="H106" i="1"/>
  <c r="I106" i="1"/>
  <c r="J107" i="1"/>
  <c r="K107" i="1"/>
  <c r="M108" i="1"/>
  <c r="H110" i="1"/>
  <c r="I110" i="1"/>
  <c r="J111" i="1"/>
  <c r="K111" i="1"/>
  <c r="M112" i="1"/>
  <c r="H114" i="1"/>
  <c r="I114" i="1"/>
  <c r="J115" i="1"/>
  <c r="K115" i="1"/>
  <c r="M116" i="1"/>
  <c r="J117" i="1"/>
  <c r="K117" i="1"/>
  <c r="H118" i="1"/>
  <c r="I118" i="1"/>
  <c r="M118" i="1"/>
  <c r="J119" i="1"/>
  <c r="K119" i="1"/>
  <c r="H120" i="1"/>
  <c r="I120" i="1"/>
  <c r="M120" i="1"/>
  <c r="J121" i="1"/>
  <c r="K121" i="1"/>
  <c r="H122" i="1"/>
  <c r="I122" i="1"/>
  <c r="M122" i="1"/>
  <c r="I123" i="1"/>
  <c r="J123" i="1"/>
  <c r="K123" i="1"/>
  <c r="H124" i="1"/>
  <c r="I124" i="1"/>
  <c r="M124" i="1"/>
  <c r="I125" i="1"/>
  <c r="J125" i="1"/>
  <c r="K125" i="1"/>
  <c r="M125" i="1"/>
  <c r="H126" i="1"/>
  <c r="I126" i="1"/>
  <c r="M126" i="1"/>
  <c r="I127" i="1"/>
  <c r="J127" i="1"/>
  <c r="K127" i="1"/>
  <c r="M127" i="1"/>
  <c r="H128" i="1"/>
  <c r="I128" i="1"/>
  <c r="M128" i="1"/>
  <c r="I129" i="1"/>
  <c r="J129" i="1"/>
  <c r="K129" i="1"/>
  <c r="M129" i="1"/>
  <c r="H130" i="1"/>
  <c r="I130" i="1"/>
  <c r="M130" i="1"/>
  <c r="I131" i="1"/>
  <c r="J131" i="1"/>
  <c r="K131" i="1"/>
  <c r="M131" i="1"/>
  <c r="H132" i="1"/>
  <c r="I132" i="1"/>
  <c r="M132" i="1"/>
  <c r="I133" i="1"/>
  <c r="J133" i="1"/>
  <c r="K133" i="1"/>
  <c r="M133" i="1"/>
  <c r="H134" i="1"/>
  <c r="I134" i="1"/>
  <c r="M134" i="1"/>
  <c r="I135" i="1"/>
  <c r="J135" i="1"/>
  <c r="K135" i="1"/>
  <c r="M135" i="1"/>
  <c r="H136" i="1"/>
  <c r="I136" i="1"/>
  <c r="M136" i="1"/>
  <c r="I137" i="1"/>
  <c r="J137" i="1"/>
  <c r="K137" i="1"/>
  <c r="M137" i="1"/>
  <c r="H138" i="1"/>
  <c r="I138" i="1"/>
  <c r="M138" i="1"/>
  <c r="I139" i="1"/>
  <c r="J139" i="1"/>
  <c r="K139" i="1"/>
  <c r="M139" i="1"/>
  <c r="H140" i="1"/>
  <c r="I140" i="1"/>
  <c r="M140" i="1"/>
  <c r="I141" i="1"/>
  <c r="J141" i="1"/>
  <c r="K141" i="1"/>
  <c r="M141" i="1"/>
  <c r="H142" i="1"/>
  <c r="I142" i="1"/>
  <c r="M142" i="1"/>
  <c r="I143" i="1"/>
  <c r="J143" i="1"/>
  <c r="K143" i="1"/>
  <c r="M143" i="1"/>
  <c r="H144" i="1"/>
  <c r="I144" i="1"/>
  <c r="M144" i="1"/>
  <c r="I145" i="1"/>
  <c r="J145" i="1"/>
  <c r="K145" i="1"/>
  <c r="M145" i="1"/>
  <c r="H146" i="1"/>
  <c r="I146" i="1"/>
  <c r="M146" i="1"/>
  <c r="I147" i="1"/>
  <c r="J147" i="1"/>
  <c r="K147" i="1"/>
  <c r="M147" i="1"/>
  <c r="H148" i="1"/>
  <c r="I148" i="1"/>
  <c r="M148" i="1"/>
  <c r="I149" i="1"/>
  <c r="J149" i="1"/>
  <c r="K149" i="1"/>
  <c r="M149" i="1"/>
  <c r="H150" i="1"/>
  <c r="I150" i="1"/>
  <c r="M150" i="1"/>
  <c r="I151" i="1"/>
  <c r="J151" i="1"/>
  <c r="K151" i="1"/>
  <c r="M151" i="1"/>
  <c r="H152" i="1"/>
  <c r="I152" i="1"/>
  <c r="M152" i="1"/>
  <c r="I153" i="1"/>
  <c r="J153" i="1"/>
  <c r="K153" i="1"/>
  <c r="M153" i="1"/>
  <c r="H154" i="1"/>
  <c r="I154" i="1"/>
  <c r="M154" i="1"/>
  <c r="I155" i="1"/>
  <c r="J155" i="1"/>
  <c r="K155" i="1"/>
  <c r="M155" i="1"/>
  <c r="H156" i="1"/>
  <c r="I156" i="1"/>
  <c r="M156" i="1"/>
  <c r="I157" i="1"/>
  <c r="J157" i="1"/>
  <c r="K157" i="1"/>
  <c r="M157" i="1"/>
  <c r="H158" i="1"/>
  <c r="I158" i="1"/>
  <c r="M158" i="1"/>
  <c r="I159" i="1"/>
  <c r="J159" i="1"/>
  <c r="K159" i="1"/>
  <c r="M159" i="1"/>
  <c r="H160" i="1"/>
  <c r="I160" i="1"/>
  <c r="M160" i="1"/>
  <c r="I161" i="1"/>
  <c r="J161" i="1"/>
  <c r="K161" i="1"/>
  <c r="M161" i="1"/>
  <c r="H162" i="1"/>
  <c r="I162" i="1"/>
  <c r="M162" i="1"/>
  <c r="I163" i="1"/>
  <c r="J163" i="1"/>
  <c r="K163" i="1"/>
  <c r="M163" i="1"/>
  <c r="H164" i="1"/>
  <c r="I164" i="1"/>
  <c r="M164" i="1"/>
  <c r="I165" i="1"/>
  <c r="J165" i="1"/>
  <c r="K165" i="1"/>
  <c r="M165" i="1"/>
  <c r="H166" i="1"/>
  <c r="I166" i="1"/>
  <c r="M166" i="1"/>
  <c r="I167" i="1"/>
  <c r="J167" i="1"/>
  <c r="K167" i="1"/>
  <c r="M167" i="1"/>
  <c r="H168" i="1"/>
  <c r="I168" i="1"/>
  <c r="M168" i="1"/>
  <c r="I169" i="1"/>
  <c r="J169" i="1"/>
  <c r="K169" i="1"/>
  <c r="M169" i="1"/>
  <c r="H170" i="1"/>
  <c r="I170" i="1"/>
  <c r="M170" i="1"/>
  <c r="I171" i="1"/>
  <c r="J171" i="1"/>
  <c r="K171" i="1"/>
  <c r="M171" i="1"/>
  <c r="H172" i="1"/>
  <c r="I172" i="1"/>
  <c r="M172" i="1"/>
  <c r="I173" i="1"/>
  <c r="J173" i="1"/>
  <c r="K173" i="1"/>
  <c r="M173" i="1"/>
  <c r="H174" i="1"/>
  <c r="I174" i="1"/>
  <c r="M174" i="1"/>
  <c r="I175" i="1"/>
  <c r="J175" i="1"/>
  <c r="K175" i="1"/>
  <c r="M175" i="1"/>
  <c r="I3" i="1"/>
  <c r="J3" i="1"/>
  <c r="M3" i="1"/>
  <c r="H3" i="1"/>
  <c r="C177" i="1"/>
  <c r="I11" i="1" s="1"/>
  <c r="D177" i="1"/>
  <c r="E177" i="1"/>
  <c r="F177" i="1"/>
  <c r="L25" i="1" s="1"/>
  <c r="G177" i="1"/>
  <c r="M5" i="1" s="1"/>
  <c r="B177" i="1"/>
  <c r="K5" i="1" l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6" i="1"/>
  <c r="K10" i="1"/>
  <c r="K14" i="1"/>
  <c r="K18" i="1"/>
  <c r="K22" i="1"/>
  <c r="K26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L174" i="1"/>
  <c r="L172" i="1"/>
  <c r="L170" i="1"/>
  <c r="L168" i="1"/>
  <c r="N168" i="1"/>
  <c r="L166" i="1"/>
  <c r="L164" i="1"/>
  <c r="L162" i="1"/>
  <c r="N162" i="1"/>
  <c r="L160" i="1"/>
  <c r="L158" i="1"/>
  <c r="N158" i="1"/>
  <c r="L156" i="1"/>
  <c r="L154" i="1"/>
  <c r="L152" i="1"/>
  <c r="L150" i="1"/>
  <c r="L148" i="1"/>
  <c r="L146" i="1"/>
  <c r="L144" i="1"/>
  <c r="L142" i="1"/>
  <c r="L140" i="1"/>
  <c r="L138" i="1"/>
  <c r="L136" i="1"/>
  <c r="N136" i="1"/>
  <c r="L134" i="1"/>
  <c r="L132" i="1"/>
  <c r="L130" i="1"/>
  <c r="N130" i="1"/>
  <c r="L128" i="1"/>
  <c r="L126" i="1"/>
  <c r="N126" i="1"/>
  <c r="L124" i="1"/>
  <c r="L122" i="1"/>
  <c r="L120" i="1"/>
  <c r="L118" i="1"/>
  <c r="L116" i="1"/>
  <c r="L112" i="1"/>
  <c r="L108" i="1"/>
  <c r="L104" i="1"/>
  <c r="N102" i="1"/>
  <c r="L100" i="1"/>
  <c r="L96" i="1"/>
  <c r="L92" i="1"/>
  <c r="L88" i="1"/>
  <c r="N86" i="1"/>
  <c r="L84" i="1"/>
  <c r="L80" i="1"/>
  <c r="L76" i="1"/>
  <c r="L72" i="1"/>
  <c r="N70" i="1"/>
  <c r="L68" i="1"/>
  <c r="L64" i="1"/>
  <c r="L60" i="1"/>
  <c r="L56" i="1"/>
  <c r="N54" i="1"/>
  <c r="L52" i="1"/>
  <c r="L48" i="1"/>
  <c r="L44" i="1"/>
  <c r="L40" i="1"/>
  <c r="N38" i="1"/>
  <c r="L36" i="1"/>
  <c r="L32" i="1"/>
  <c r="J5" i="1"/>
  <c r="J7" i="1"/>
  <c r="N7" i="1" s="1"/>
  <c r="J9" i="1"/>
  <c r="J11" i="1"/>
  <c r="J13" i="1"/>
  <c r="J15" i="1"/>
  <c r="J17" i="1"/>
  <c r="J19" i="1"/>
  <c r="J21" i="1"/>
  <c r="J23" i="1"/>
  <c r="N23" i="1" s="1"/>
  <c r="J25" i="1"/>
  <c r="J27" i="1"/>
  <c r="J29" i="1"/>
  <c r="J31" i="1"/>
  <c r="N31" i="1" s="1"/>
  <c r="J6" i="1"/>
  <c r="J10" i="1"/>
  <c r="J14" i="1"/>
  <c r="J18" i="1"/>
  <c r="J22" i="1"/>
  <c r="J26" i="1"/>
  <c r="J30" i="1"/>
  <c r="J32" i="1"/>
  <c r="J34" i="1"/>
  <c r="N34" i="1" s="1"/>
  <c r="J36" i="1"/>
  <c r="J38" i="1"/>
  <c r="J40" i="1"/>
  <c r="J42" i="1"/>
  <c r="N42" i="1" s="1"/>
  <c r="J44" i="1"/>
  <c r="J46" i="1"/>
  <c r="J48" i="1"/>
  <c r="J50" i="1"/>
  <c r="N50" i="1" s="1"/>
  <c r="J52" i="1"/>
  <c r="J54" i="1"/>
  <c r="J56" i="1"/>
  <c r="J58" i="1"/>
  <c r="N58" i="1" s="1"/>
  <c r="J60" i="1"/>
  <c r="J62" i="1"/>
  <c r="J64" i="1"/>
  <c r="J66" i="1"/>
  <c r="N66" i="1" s="1"/>
  <c r="J68" i="1"/>
  <c r="J70" i="1"/>
  <c r="J72" i="1"/>
  <c r="J74" i="1"/>
  <c r="N74" i="1" s="1"/>
  <c r="J76" i="1"/>
  <c r="J78" i="1"/>
  <c r="J80" i="1"/>
  <c r="J82" i="1"/>
  <c r="N82" i="1" s="1"/>
  <c r="J84" i="1"/>
  <c r="J86" i="1"/>
  <c r="J88" i="1"/>
  <c r="J90" i="1"/>
  <c r="N90" i="1" s="1"/>
  <c r="J92" i="1"/>
  <c r="J94" i="1"/>
  <c r="J96" i="1"/>
  <c r="J98" i="1"/>
  <c r="N98" i="1" s="1"/>
  <c r="J100" i="1"/>
  <c r="J102" i="1"/>
  <c r="J104" i="1"/>
  <c r="J106" i="1"/>
  <c r="N106" i="1" s="1"/>
  <c r="J108" i="1"/>
  <c r="J110" i="1"/>
  <c r="J112" i="1"/>
  <c r="J114" i="1"/>
  <c r="N114" i="1" s="1"/>
  <c r="J116" i="1"/>
  <c r="K174" i="1"/>
  <c r="K170" i="1"/>
  <c r="K166" i="1"/>
  <c r="K162" i="1"/>
  <c r="K156" i="1"/>
  <c r="K152" i="1"/>
  <c r="K150" i="1"/>
  <c r="N150" i="1" s="1"/>
  <c r="K146" i="1"/>
  <c r="K142" i="1"/>
  <c r="K138" i="1"/>
  <c r="K134" i="1"/>
  <c r="K130" i="1"/>
  <c r="K128" i="1"/>
  <c r="K126" i="1"/>
  <c r="K124" i="1"/>
  <c r="M123" i="1"/>
  <c r="K122" i="1"/>
  <c r="M121" i="1"/>
  <c r="I121" i="1"/>
  <c r="K120" i="1"/>
  <c r="M119" i="1"/>
  <c r="I119" i="1"/>
  <c r="K118" i="1"/>
  <c r="M117" i="1"/>
  <c r="I117" i="1"/>
  <c r="I116" i="1"/>
  <c r="M114" i="1"/>
  <c r="K113" i="1"/>
  <c r="I112" i="1"/>
  <c r="M110" i="1"/>
  <c r="K109" i="1"/>
  <c r="I108" i="1"/>
  <c r="M106" i="1"/>
  <c r="K105" i="1"/>
  <c r="I104" i="1"/>
  <c r="M102" i="1"/>
  <c r="K101" i="1"/>
  <c r="I100" i="1"/>
  <c r="M98" i="1"/>
  <c r="K97" i="1"/>
  <c r="I96" i="1"/>
  <c r="M94" i="1"/>
  <c r="K93" i="1"/>
  <c r="I92" i="1"/>
  <c r="M90" i="1"/>
  <c r="K89" i="1"/>
  <c r="I88" i="1"/>
  <c r="M86" i="1"/>
  <c r="K85" i="1"/>
  <c r="I84" i="1"/>
  <c r="M82" i="1"/>
  <c r="K81" i="1"/>
  <c r="I80" i="1"/>
  <c r="M78" i="1"/>
  <c r="K77" i="1"/>
  <c r="I76" i="1"/>
  <c r="M74" i="1"/>
  <c r="K73" i="1"/>
  <c r="I72" i="1"/>
  <c r="M70" i="1"/>
  <c r="K69" i="1"/>
  <c r="I68" i="1"/>
  <c r="M66" i="1"/>
  <c r="K65" i="1"/>
  <c r="I64" i="1"/>
  <c r="M62" i="1"/>
  <c r="K61" i="1"/>
  <c r="I60" i="1"/>
  <c r="M58" i="1"/>
  <c r="K57" i="1"/>
  <c r="I56" i="1"/>
  <c r="M54" i="1"/>
  <c r="K53" i="1"/>
  <c r="I52" i="1"/>
  <c r="M50" i="1"/>
  <c r="K49" i="1"/>
  <c r="I48" i="1"/>
  <c r="M46" i="1"/>
  <c r="K45" i="1"/>
  <c r="I44" i="1"/>
  <c r="M42" i="1"/>
  <c r="K41" i="1"/>
  <c r="I40" i="1"/>
  <c r="M38" i="1"/>
  <c r="K37" i="1"/>
  <c r="I36" i="1"/>
  <c r="M34" i="1"/>
  <c r="K33" i="1"/>
  <c r="I32" i="1"/>
  <c r="M29" i="1"/>
  <c r="I27" i="1"/>
  <c r="K24" i="1"/>
  <c r="M21" i="1"/>
  <c r="I19" i="1"/>
  <c r="K16" i="1"/>
  <c r="M13" i="1"/>
  <c r="K8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7" i="1"/>
  <c r="L11" i="1"/>
  <c r="L15" i="1"/>
  <c r="L19" i="1"/>
  <c r="L23" i="1"/>
  <c r="L27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7" i="1"/>
  <c r="L9" i="1"/>
  <c r="H4" i="1"/>
  <c r="H6" i="1"/>
  <c r="H8" i="1"/>
  <c r="H10" i="1"/>
  <c r="N10" i="1" s="1"/>
  <c r="H12" i="1"/>
  <c r="H14" i="1"/>
  <c r="H16" i="1"/>
  <c r="H18" i="1"/>
  <c r="N18" i="1" s="1"/>
  <c r="H20" i="1"/>
  <c r="H22" i="1"/>
  <c r="H24" i="1"/>
  <c r="N24" i="1" s="1"/>
  <c r="H26" i="1"/>
  <c r="N26" i="1" s="1"/>
  <c r="H28" i="1"/>
  <c r="H30" i="1"/>
  <c r="H5" i="1"/>
  <c r="N5" i="1" s="1"/>
  <c r="H9" i="1"/>
  <c r="N9" i="1" s="1"/>
  <c r="H13" i="1"/>
  <c r="H17" i="1"/>
  <c r="H21" i="1"/>
  <c r="H25" i="1"/>
  <c r="N25" i="1" s="1"/>
  <c r="H29" i="1"/>
  <c r="H33" i="1"/>
  <c r="H35" i="1"/>
  <c r="N35" i="1" s="1"/>
  <c r="H37" i="1"/>
  <c r="N37" i="1" s="1"/>
  <c r="H39" i="1"/>
  <c r="H41" i="1"/>
  <c r="H43" i="1"/>
  <c r="N43" i="1" s="1"/>
  <c r="H45" i="1"/>
  <c r="N45" i="1" s="1"/>
  <c r="H47" i="1"/>
  <c r="H49" i="1"/>
  <c r="H51" i="1"/>
  <c r="N51" i="1" s="1"/>
  <c r="H53" i="1"/>
  <c r="N53" i="1" s="1"/>
  <c r="H55" i="1"/>
  <c r="H57" i="1"/>
  <c r="H59" i="1"/>
  <c r="N59" i="1" s="1"/>
  <c r="H61" i="1"/>
  <c r="N61" i="1" s="1"/>
  <c r="H63" i="1"/>
  <c r="H65" i="1"/>
  <c r="H67" i="1"/>
  <c r="N67" i="1" s="1"/>
  <c r="H69" i="1"/>
  <c r="N69" i="1" s="1"/>
  <c r="H71" i="1"/>
  <c r="H73" i="1"/>
  <c r="H75" i="1"/>
  <c r="N75" i="1" s="1"/>
  <c r="H77" i="1"/>
  <c r="N77" i="1" s="1"/>
  <c r="H79" i="1"/>
  <c r="H81" i="1"/>
  <c r="H83" i="1"/>
  <c r="N83" i="1" s="1"/>
  <c r="H85" i="1"/>
  <c r="N85" i="1" s="1"/>
  <c r="H87" i="1"/>
  <c r="H89" i="1"/>
  <c r="H91" i="1"/>
  <c r="N91" i="1" s="1"/>
  <c r="H93" i="1"/>
  <c r="N93" i="1" s="1"/>
  <c r="H95" i="1"/>
  <c r="H97" i="1"/>
  <c r="H99" i="1"/>
  <c r="N99" i="1" s="1"/>
  <c r="H101" i="1"/>
  <c r="N101" i="1" s="1"/>
  <c r="H103" i="1"/>
  <c r="H105" i="1"/>
  <c r="H107" i="1"/>
  <c r="N107" i="1" s="1"/>
  <c r="H109" i="1"/>
  <c r="N109" i="1" s="1"/>
  <c r="H111" i="1"/>
  <c r="H113" i="1"/>
  <c r="H115" i="1"/>
  <c r="N115" i="1" s="1"/>
  <c r="L3" i="1"/>
  <c r="N3" i="1" s="1"/>
  <c r="K172" i="1"/>
  <c r="K168" i="1"/>
  <c r="K164" i="1"/>
  <c r="K160" i="1"/>
  <c r="K158" i="1"/>
  <c r="K154" i="1"/>
  <c r="K148" i="1"/>
  <c r="K144" i="1"/>
  <c r="N144" i="1" s="1"/>
  <c r="K140" i="1"/>
  <c r="K136" i="1"/>
  <c r="K132" i="1"/>
  <c r="M4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7" i="1"/>
  <c r="M11" i="1"/>
  <c r="M15" i="1"/>
  <c r="N15" i="1" s="1"/>
  <c r="M19" i="1"/>
  <c r="M23" i="1"/>
  <c r="M27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5" i="1"/>
  <c r="I9" i="1"/>
  <c r="I13" i="1"/>
  <c r="I17" i="1"/>
  <c r="I21" i="1"/>
  <c r="I25" i="1"/>
  <c r="I29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K3" i="1"/>
  <c r="L175" i="1"/>
  <c r="H175" i="1"/>
  <c r="N175" i="1" s="1"/>
  <c r="J174" i="1"/>
  <c r="N174" i="1" s="1"/>
  <c r="L173" i="1"/>
  <c r="H173" i="1"/>
  <c r="N173" i="1" s="1"/>
  <c r="J172" i="1"/>
  <c r="N172" i="1" s="1"/>
  <c r="L171" i="1"/>
  <c r="H171" i="1"/>
  <c r="J170" i="1"/>
  <c r="N170" i="1" s="1"/>
  <c r="L169" i="1"/>
  <c r="H169" i="1"/>
  <c r="J168" i="1"/>
  <c r="L167" i="1"/>
  <c r="H167" i="1"/>
  <c r="N167" i="1" s="1"/>
  <c r="J166" i="1"/>
  <c r="N166" i="1" s="1"/>
  <c r="L165" i="1"/>
  <c r="H165" i="1"/>
  <c r="N165" i="1" s="1"/>
  <c r="J164" i="1"/>
  <c r="N164" i="1" s="1"/>
  <c r="L163" i="1"/>
  <c r="H163" i="1"/>
  <c r="J162" i="1"/>
  <c r="L161" i="1"/>
  <c r="H161" i="1"/>
  <c r="J160" i="1"/>
  <c r="N160" i="1" s="1"/>
  <c r="L159" i="1"/>
  <c r="H159" i="1"/>
  <c r="N159" i="1" s="1"/>
  <c r="J158" i="1"/>
  <c r="L157" i="1"/>
  <c r="H157" i="1"/>
  <c r="N157" i="1" s="1"/>
  <c r="J156" i="1"/>
  <c r="N156" i="1" s="1"/>
  <c r="L155" i="1"/>
  <c r="H155" i="1"/>
  <c r="J154" i="1"/>
  <c r="N154" i="1" s="1"/>
  <c r="L153" i="1"/>
  <c r="H153" i="1"/>
  <c r="J152" i="1"/>
  <c r="N152" i="1" s="1"/>
  <c r="L151" i="1"/>
  <c r="H151" i="1"/>
  <c r="N151" i="1" s="1"/>
  <c r="J150" i="1"/>
  <c r="L149" i="1"/>
  <c r="H149" i="1"/>
  <c r="N149" i="1" s="1"/>
  <c r="J148" i="1"/>
  <c r="N148" i="1" s="1"/>
  <c r="L147" i="1"/>
  <c r="H147" i="1"/>
  <c r="J146" i="1"/>
  <c r="N146" i="1" s="1"/>
  <c r="L145" i="1"/>
  <c r="H145" i="1"/>
  <c r="J144" i="1"/>
  <c r="L143" i="1"/>
  <c r="H143" i="1"/>
  <c r="N143" i="1" s="1"/>
  <c r="J142" i="1"/>
  <c r="N142" i="1" s="1"/>
  <c r="L141" i="1"/>
  <c r="H141" i="1"/>
  <c r="N141" i="1" s="1"/>
  <c r="J140" i="1"/>
  <c r="N140" i="1" s="1"/>
  <c r="L139" i="1"/>
  <c r="H139" i="1"/>
  <c r="J138" i="1"/>
  <c r="N138" i="1" s="1"/>
  <c r="L137" i="1"/>
  <c r="H137" i="1"/>
  <c r="J136" i="1"/>
  <c r="L135" i="1"/>
  <c r="H135" i="1"/>
  <c r="N135" i="1" s="1"/>
  <c r="J134" i="1"/>
  <c r="N134" i="1" s="1"/>
  <c r="L133" i="1"/>
  <c r="H133" i="1"/>
  <c r="N133" i="1" s="1"/>
  <c r="J132" i="1"/>
  <c r="N132" i="1" s="1"/>
  <c r="L131" i="1"/>
  <c r="H131" i="1"/>
  <c r="J130" i="1"/>
  <c r="L129" i="1"/>
  <c r="H129" i="1"/>
  <c r="J128" i="1"/>
  <c r="N128" i="1" s="1"/>
  <c r="L127" i="1"/>
  <c r="H127" i="1"/>
  <c r="N127" i="1" s="1"/>
  <c r="J126" i="1"/>
  <c r="L125" i="1"/>
  <c r="H125" i="1"/>
  <c r="N125" i="1" s="1"/>
  <c r="J124" i="1"/>
  <c r="N124" i="1" s="1"/>
  <c r="L123" i="1"/>
  <c r="H123" i="1"/>
  <c r="J122" i="1"/>
  <c r="N122" i="1" s="1"/>
  <c r="L121" i="1"/>
  <c r="H121" i="1"/>
  <c r="J120" i="1"/>
  <c r="N120" i="1" s="1"/>
  <c r="L119" i="1"/>
  <c r="H119" i="1"/>
  <c r="N119" i="1" s="1"/>
  <c r="J118" i="1"/>
  <c r="N118" i="1" s="1"/>
  <c r="L117" i="1"/>
  <c r="H117" i="1"/>
  <c r="N117" i="1" s="1"/>
  <c r="H116" i="1"/>
  <c r="N116" i="1" s="1"/>
  <c r="L114" i="1"/>
  <c r="J113" i="1"/>
  <c r="H112" i="1"/>
  <c r="N112" i="1" s="1"/>
  <c r="L110" i="1"/>
  <c r="N110" i="1" s="1"/>
  <c r="J109" i="1"/>
  <c r="H108" i="1"/>
  <c r="L106" i="1"/>
  <c r="J105" i="1"/>
  <c r="H104" i="1"/>
  <c r="L102" i="1"/>
  <c r="J101" i="1"/>
  <c r="H100" i="1"/>
  <c r="N100" i="1" s="1"/>
  <c r="L98" i="1"/>
  <c r="J97" i="1"/>
  <c r="H96" i="1"/>
  <c r="N96" i="1" s="1"/>
  <c r="L94" i="1"/>
  <c r="N94" i="1" s="1"/>
  <c r="J93" i="1"/>
  <c r="H92" i="1"/>
  <c r="L90" i="1"/>
  <c r="J89" i="1"/>
  <c r="H88" i="1"/>
  <c r="L86" i="1"/>
  <c r="J85" i="1"/>
  <c r="H84" i="1"/>
  <c r="N84" i="1" s="1"/>
  <c r="L82" i="1"/>
  <c r="J81" i="1"/>
  <c r="H80" i="1"/>
  <c r="N80" i="1" s="1"/>
  <c r="L78" i="1"/>
  <c r="N78" i="1" s="1"/>
  <c r="J77" i="1"/>
  <c r="H76" i="1"/>
  <c r="L74" i="1"/>
  <c r="J73" i="1"/>
  <c r="H72" i="1"/>
  <c r="L70" i="1"/>
  <c r="J69" i="1"/>
  <c r="H68" i="1"/>
  <c r="N68" i="1" s="1"/>
  <c r="L66" i="1"/>
  <c r="J65" i="1"/>
  <c r="H64" i="1"/>
  <c r="N64" i="1" s="1"/>
  <c r="L62" i="1"/>
  <c r="N62" i="1" s="1"/>
  <c r="J61" i="1"/>
  <c r="H60" i="1"/>
  <c r="L58" i="1"/>
  <c r="J57" i="1"/>
  <c r="H56" i="1"/>
  <c r="L54" i="1"/>
  <c r="J53" i="1"/>
  <c r="H52" i="1"/>
  <c r="N52" i="1" s="1"/>
  <c r="L50" i="1"/>
  <c r="J49" i="1"/>
  <c r="H48" i="1"/>
  <c r="N48" i="1" s="1"/>
  <c r="L46" i="1"/>
  <c r="N46" i="1" s="1"/>
  <c r="J45" i="1"/>
  <c r="H44" i="1"/>
  <c r="L42" i="1"/>
  <c r="J41" i="1"/>
  <c r="H40" i="1"/>
  <c r="L38" i="1"/>
  <c r="J37" i="1"/>
  <c r="H36" i="1"/>
  <c r="N36" i="1" s="1"/>
  <c r="L34" i="1"/>
  <c r="J33" i="1"/>
  <c r="H32" i="1"/>
  <c r="N32" i="1" s="1"/>
  <c r="L29" i="1"/>
  <c r="H27" i="1"/>
  <c r="J24" i="1"/>
  <c r="L21" i="1"/>
  <c r="H19" i="1"/>
  <c r="N19" i="1" s="1"/>
  <c r="J16" i="1"/>
  <c r="L13" i="1"/>
  <c r="H11" i="1"/>
  <c r="J8" i="1"/>
  <c r="L5" i="1"/>
  <c r="N21" i="1" l="1"/>
  <c r="N8" i="1"/>
  <c r="N44" i="1"/>
  <c r="N60" i="1"/>
  <c r="N76" i="1"/>
  <c r="N92" i="1"/>
  <c r="N108" i="1"/>
  <c r="N123" i="1"/>
  <c r="N131" i="1"/>
  <c r="N139" i="1"/>
  <c r="N147" i="1"/>
  <c r="N155" i="1"/>
  <c r="N163" i="1"/>
  <c r="N171" i="1"/>
  <c r="N113" i="1"/>
  <c r="N105" i="1"/>
  <c r="N97" i="1"/>
  <c r="N89" i="1"/>
  <c r="N81" i="1"/>
  <c r="N73" i="1"/>
  <c r="N65" i="1"/>
  <c r="N57" i="1"/>
  <c r="N49" i="1"/>
  <c r="N41" i="1"/>
  <c r="N33" i="1"/>
  <c r="N17" i="1"/>
  <c r="N30" i="1"/>
  <c r="N22" i="1"/>
  <c r="N14" i="1"/>
  <c r="N6" i="1"/>
  <c r="N11" i="1"/>
  <c r="N16" i="1"/>
  <c r="N27" i="1"/>
  <c r="N40" i="1"/>
  <c r="N56" i="1"/>
  <c r="N72" i="1"/>
  <c r="N88" i="1"/>
  <c r="N104" i="1"/>
  <c r="N121" i="1"/>
  <c r="N129" i="1"/>
  <c r="N137" i="1"/>
  <c r="N145" i="1"/>
  <c r="N153" i="1"/>
  <c r="N161" i="1"/>
  <c r="N169" i="1"/>
  <c r="N111" i="1"/>
  <c r="N103" i="1"/>
  <c r="N95" i="1"/>
  <c r="N87" i="1"/>
  <c r="N79" i="1"/>
  <c r="N71" i="1"/>
  <c r="N63" i="1"/>
  <c r="N55" i="1"/>
  <c r="N47" i="1"/>
  <c r="N39" i="1"/>
  <c r="N29" i="1"/>
  <c r="N13" i="1"/>
  <c r="N28" i="1"/>
  <c r="N20" i="1"/>
  <c r="N12" i="1"/>
  <c r="N4" i="1"/>
</calcChain>
</file>

<file path=xl/sharedStrings.xml><?xml version="1.0" encoding="utf-8"?>
<sst xmlns="http://schemas.openxmlformats.org/spreadsheetml/2006/main" count="202" uniqueCount="202">
  <si>
    <t>Terms</t>
  </si>
  <si>
    <t>TFD1</t>
  </si>
  <si>
    <t>TFD2</t>
  </si>
  <si>
    <t>TFD3</t>
  </si>
  <si>
    <t>TFD4</t>
  </si>
  <si>
    <t>TFD5</t>
  </si>
  <si>
    <t>TFD6</t>
  </si>
  <si>
    <t>TFND1</t>
  </si>
  <si>
    <t>TFND2</t>
  </si>
  <si>
    <t>TFND3</t>
  </si>
  <si>
    <t>TFND4</t>
  </si>
  <si>
    <t>TFND5</t>
  </si>
  <si>
    <t>TFND6</t>
  </si>
  <si>
    <t>TFNAll</t>
  </si>
  <si>
    <t>DF</t>
  </si>
  <si>
    <t>IDF</t>
  </si>
  <si>
    <t>TFIDF_D1</t>
  </si>
  <si>
    <t>TFIDF_D2</t>
  </si>
  <si>
    <t>TFIDF_D3</t>
  </si>
  <si>
    <t>TFIDF_D4</t>
  </si>
  <si>
    <t>TFIDF_D5</t>
  </si>
  <si>
    <t>TFIDF_D6</t>
  </si>
  <si>
    <t>akhir</t>
  </si>
  <si>
    <t>akhiratamiensukses</t>
  </si>
  <si>
    <t>aku</t>
  </si>
  <si>
    <t>allah</t>
  </si>
  <si>
    <t>apa</t>
  </si>
  <si>
    <t>asalamualaikumyasalam</t>
  </si>
  <si>
    <t>avoskin</t>
  </si>
  <si>
    <t>awat</t>
  </si>
  <si>
    <t>bagus</t>
  </si>
  <si>
    <t>banget</t>
  </si>
  <si>
    <t>base</t>
  </si>
  <si>
    <t>batas</t>
  </si>
  <si>
    <t>bb</t>
  </si>
  <si>
    <t>bedak</t>
  </si>
  <si>
    <t>beli</t>
  </si>
  <si>
    <t>bgt</t>
  </si>
  <si>
    <t>biar</t>
  </si>
  <si>
    <t>bibir</t>
  </si>
  <si>
    <t>bikin</t>
  </si>
  <si>
    <t>bikinin</t>
  </si>
  <si>
    <t>biru</t>
  </si>
  <si>
    <t>body</t>
  </si>
  <si>
    <t>bodycare</t>
  </si>
  <si>
    <t>botol</t>
  </si>
  <si>
    <t>breakout</t>
  </si>
  <si>
    <t>buang</t>
  </si>
  <si>
    <t>buat</t>
  </si>
  <si>
    <t>budget</t>
  </si>
  <si>
    <t>bukn</t>
  </si>
  <si>
    <t>bulan</t>
  </si>
  <si>
    <t>butir</t>
  </si>
  <si>
    <t>cica</t>
  </si>
  <si>
    <t>coba</t>
  </si>
  <si>
    <t>cocok</t>
  </si>
  <si>
    <t>colorfit</t>
  </si>
  <si>
    <t>crack</t>
  </si>
  <si>
    <t>cream</t>
  </si>
  <si>
    <t>dimasukin</t>
  </si>
  <si>
    <t>doang</t>
  </si>
  <si>
    <t>dong</t>
  </si>
  <si>
    <t>duhhh</t>
  </si>
  <si>
    <t>dulu</t>
  </si>
  <si>
    <t>dunia</t>
  </si>
  <si>
    <t>eh</t>
  </si>
  <si>
    <t>eldridge</t>
  </si>
  <si>
    <t>emg</t>
  </si>
  <si>
    <t>emuahcantiknya</t>
  </si>
  <si>
    <t>enak</t>
  </si>
  <si>
    <t>entah</t>
  </si>
  <si>
    <t>everyday</t>
  </si>
  <si>
    <t>farasya</t>
  </si>
  <si>
    <t>foundation</t>
  </si>
  <si>
    <t>ga</t>
  </si>
  <si>
    <t>gampang</t>
  </si>
  <si>
    <t>gmn</t>
  </si>
  <si>
    <t>goda</t>
  </si>
  <si>
    <t>gue</t>
  </si>
  <si>
    <t>halus</t>
  </si>
  <si>
    <t>harga</t>
  </si>
  <si>
    <t>hasil</t>
  </si>
  <si>
    <t>henti</t>
  </si>
  <si>
    <t>hingga</t>
  </si>
  <si>
    <t>inget</t>
  </si>
  <si>
    <t>inibikin</t>
  </si>
  <si>
    <t>instaperfect</t>
  </si>
  <si>
    <t>jam</t>
  </si>
  <si>
    <t>jdi</t>
  </si>
  <si>
    <t>jerawat</t>
  </si>
  <si>
    <t>jrang</t>
  </si>
  <si>
    <t>ka</t>
  </si>
  <si>
    <t>kak</t>
  </si>
  <si>
    <t>kaka</t>
  </si>
  <si>
    <t>kakkk</t>
  </si>
  <si>
    <t>kalau</t>
  </si>
  <si>
    <t>kalo</t>
  </si>
  <si>
    <t>kamu</t>
  </si>
  <si>
    <t>kayak</t>
  </si>
  <si>
    <t>kebangetansemoga</t>
  </si>
  <si>
    <t>kesel</t>
  </si>
  <si>
    <t>kira</t>
  </si>
  <si>
    <t>kk</t>
  </si>
  <si>
    <t>klo</t>
  </si>
  <si>
    <t>kok</t>
  </si>
  <si>
    <t>kualitas</t>
  </si>
  <si>
    <t>kulit</t>
  </si>
  <si>
    <t>lama</t>
  </si>
  <si>
    <t>lebih</t>
  </si>
  <si>
    <t>lg</t>
  </si>
  <si>
    <t>lightening</t>
  </si>
  <si>
    <t>lindung</t>
  </si>
  <si>
    <t>lip</t>
  </si>
  <si>
    <t>lipstik</t>
  </si>
  <si>
    <t>lisa</t>
  </si>
  <si>
    <t>lokal</t>
  </si>
  <si>
    <t>lotion</t>
  </si>
  <si>
    <t>luv</t>
  </si>
  <si>
    <t>makeupnya</t>
  </si>
  <si>
    <t>malah</t>
  </si>
  <si>
    <t>mana</t>
  </si>
  <si>
    <t>mandi</t>
  </si>
  <si>
    <t>mawadah</t>
  </si>
  <si>
    <t>merk</t>
  </si>
  <si>
    <t>milik</t>
  </si>
  <si>
    <t>muahalll</t>
  </si>
  <si>
    <t>mugwort</t>
  </si>
  <si>
    <t>muka</t>
  </si>
  <si>
    <t>nacific</t>
  </si>
  <si>
    <t>nempel</t>
  </si>
  <si>
    <t>ngelopek</t>
  </si>
  <si>
    <t>ngilang</t>
  </si>
  <si>
    <t>ngomongin</t>
  </si>
  <si>
    <t>nya</t>
  </si>
  <si>
    <t>nyata</t>
  </si>
  <si>
    <t>nyatu</t>
  </si>
  <si>
    <t>oily</t>
  </si>
  <si>
    <t>overprice</t>
  </si>
  <si>
    <t>pa</t>
  </si>
  <si>
    <t>pake</t>
  </si>
  <si>
    <t>palagi</t>
  </si>
  <si>
    <t>parah</t>
  </si>
  <si>
    <t>parahhhh</t>
  </si>
  <si>
    <t>partikel</t>
  </si>
  <si>
    <t>pas</t>
  </si>
  <si>
    <t>patut</t>
  </si>
  <si>
    <t>pdhl</t>
  </si>
  <si>
    <t>pecah</t>
  </si>
  <si>
    <t>pegang</t>
  </si>
  <si>
    <t>pk</t>
  </si>
  <si>
    <t>pke</t>
  </si>
  <si>
    <t>pokok</t>
  </si>
  <si>
    <t>powder</t>
  </si>
  <si>
    <t>produk</t>
  </si>
  <si>
    <t>punya</t>
  </si>
  <si>
    <t>purging</t>
  </si>
  <si>
    <t>rambut</t>
  </si>
  <si>
    <t>rendah</t>
  </si>
  <si>
    <t>review</t>
  </si>
  <si>
    <t>riview</t>
  </si>
  <si>
    <t>rutin</t>
  </si>
  <si>
    <t>sabun</t>
  </si>
  <si>
    <t>salah</t>
  </si>
  <si>
    <t>sama</t>
  </si>
  <si>
    <t>satu</t>
  </si>
  <si>
    <t>sbg</t>
  </si>
  <si>
    <t>sehat</t>
  </si>
  <si>
    <t>selalu</t>
  </si>
  <si>
    <t>selalusakinah</t>
  </si>
  <si>
    <t>seri</t>
  </si>
  <si>
    <t>sih</t>
  </si>
  <si>
    <t>spf</t>
  </si>
  <si>
    <t>stop</t>
  </si>
  <si>
    <t>suka</t>
  </si>
  <si>
    <t>sumpah</t>
  </si>
  <si>
    <t>susah</t>
  </si>
  <si>
    <t>swtamienemuahwasalam</t>
  </si>
  <si>
    <t>tahan</t>
  </si>
  <si>
    <t>tasya</t>
  </si>
  <si>
    <t>tekstur</t>
  </si>
  <si>
    <t>telah</t>
  </si>
  <si>
    <t>ter</t>
  </si>
  <si>
    <t>tiper</t>
  </si>
  <si>
    <t>tp</t>
  </si>
  <si>
    <t>tpi</t>
  </si>
  <si>
    <t>trus</t>
  </si>
  <si>
    <t>tuh</t>
  </si>
  <si>
    <t>uda</t>
  </si>
  <si>
    <t>ukur</t>
  </si>
  <si>
    <t>video</t>
  </si>
  <si>
    <t>waktu</t>
  </si>
  <si>
    <t>wardah</t>
  </si>
  <si>
    <t>warokhmah</t>
  </si>
  <si>
    <t>waw</t>
  </si>
  <si>
    <t>yg</t>
  </si>
  <si>
    <t>TFIDFN_D1</t>
  </si>
  <si>
    <t>TFIDFN_D2</t>
  </si>
  <si>
    <t>TFIDFN_D3</t>
  </si>
  <si>
    <t>TFIDFN_D4</t>
  </si>
  <si>
    <t>TFIDFN_D5</t>
  </si>
  <si>
    <t>TFIDFN_D6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</si>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</sst>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ABEA-E138-4224-A355-99CFC7F1B83A}">
  <dimension ref="A1:AB177"/>
  <sheetViews>
    <sheetView tabSelected="1" workbookViewId="0">
      <selection activeCell="AA5" sqref="AA5"/>
    </sheetView>
  </sheetViews>
  <sheetFormatPr defaultRowHeight="15" x14ac:dyDescent="0.25"/>
  <cols>
    <col min="1" max="1" width="24.28515625" bestFit="1" customWidth="1"/>
    <col min="2" max="7" width="5.42578125" bestFit="1" customWidth="1"/>
    <col min="8" max="13" width="6.85546875" bestFit="1" customWidth="1"/>
    <col min="14" max="14" width="6.7109375" bestFit="1" customWidth="1"/>
    <col min="15" max="15" width="3.42578125" bestFit="1" customWidth="1"/>
    <col min="16" max="16" width="6" bestFit="1" customWidth="1"/>
    <col min="17" max="22" width="9.28515625" bestFit="1" customWidth="1"/>
    <col min="23" max="28" width="10.7109375" bestFit="1" customWidth="1"/>
  </cols>
  <sheetData>
    <row r="1" spans="1:28" x14ac:dyDescent="0.2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13</v>
      </c>
      <c r="O1" s="13" t="s">
        <v>14</v>
      </c>
      <c r="P1" s="13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7">
        <f>ROUND(SQRT(SUMSQ(Q3:Q175)),3)</f>
        <v>0.999</v>
      </c>
      <c r="X1" s="17">
        <f t="shared" ref="X1:AB1" si="0">ROUND(SQRT(SUMSQ(R3:R175)),3)</f>
        <v>1.0009999999999999</v>
      </c>
      <c r="Y1" s="17">
        <f t="shared" si="0"/>
        <v>0.998</v>
      </c>
      <c r="Z1" s="17">
        <f t="shared" si="0"/>
        <v>0.999</v>
      </c>
      <c r="AA1" s="17">
        <f t="shared" si="0"/>
        <v>0.999</v>
      </c>
      <c r="AB1" s="17">
        <f>ROUND(SQRT(SUMSQ(V3:V175)),3)</f>
        <v>1</v>
      </c>
    </row>
    <row r="2" spans="1:28" x14ac:dyDescent="0.25">
      <c r="A2" s="6"/>
      <c r="B2" s="8"/>
      <c r="C2" s="8"/>
      <c r="D2" s="8"/>
      <c r="E2" s="8"/>
      <c r="F2" s="8"/>
      <c r="G2" s="8"/>
      <c r="H2" s="10"/>
      <c r="I2" s="10"/>
      <c r="J2" s="10"/>
      <c r="K2" s="10"/>
      <c r="L2" s="10"/>
      <c r="M2" s="10"/>
      <c r="N2" s="12"/>
      <c r="O2" s="14"/>
      <c r="P2" s="14"/>
      <c r="Q2" s="16"/>
      <c r="R2" s="16"/>
      <c r="S2" s="16"/>
      <c r="T2" s="16"/>
      <c r="U2" s="16"/>
      <c r="V2" s="16"/>
      <c r="W2" s="3" t="s">
        <v>195</v>
      </c>
      <c r="X2" s="3" t="s">
        <v>196</v>
      </c>
      <c r="Y2" s="3" t="s">
        <v>197</v>
      </c>
      <c r="Z2" s="3" t="s">
        <v>198</v>
      </c>
      <c r="AA2" s="3" t="s">
        <v>199</v>
      </c>
      <c r="AB2" s="3" t="s">
        <v>200</v>
      </c>
    </row>
    <row r="3" spans="1:28" x14ac:dyDescent="0.25">
      <c r="A3" s="1" t="s">
        <v>22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f>ROUND(B3/B$177,3)</f>
        <v>0</v>
      </c>
      <c r="I3" s="1">
        <f t="shared" ref="I3:M3" si="1">ROUND(C3/C$177,3)</f>
        <v>0</v>
      </c>
      <c r="J3" s="1">
        <f t="shared" si="1"/>
        <v>1.7000000000000001E-2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>ROUND(SUM(H3:M3),3)</f>
        <v>1.7000000000000001E-2</v>
      </c>
      <c r="O3" s="1">
        <f>COUNTIF(B3:G3,"&gt;0")</f>
        <v>1</v>
      </c>
      <c r="P3" s="1">
        <f>ROUND(LN((1+COUNTA(B2:G2))/(1+O3))+1,3)</f>
        <v>0.307</v>
      </c>
      <c r="Q3" s="1">
        <v>0</v>
      </c>
      <c r="R3" s="1">
        <v>0</v>
      </c>
      <c r="S3" s="1">
        <v>0.125</v>
      </c>
      <c r="T3" s="1">
        <v>0</v>
      </c>
      <c r="U3" s="1">
        <v>0</v>
      </c>
      <c r="V3" s="1">
        <v>0</v>
      </c>
      <c r="W3" s="4">
        <f>ROUND(Q3/W$1,3)</f>
        <v>0</v>
      </c>
      <c r="X3" s="4">
        <f t="shared" ref="X3:AB3" si="2">ROUND(R3/X$1,3)</f>
        <v>0</v>
      </c>
      <c r="Y3" s="4">
        <f t="shared" si="2"/>
        <v>0.125</v>
      </c>
      <c r="Z3" s="4">
        <f t="shared" si="2"/>
        <v>0</v>
      </c>
      <c r="AA3" s="4">
        <f t="shared" si="2"/>
        <v>0</v>
      </c>
      <c r="AB3" s="4">
        <f t="shared" si="2"/>
        <v>0</v>
      </c>
    </row>
    <row r="4" spans="1:28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f t="shared" ref="H4:H67" si="3">ROUND(B4/B$177,3)</f>
        <v>0</v>
      </c>
      <c r="I4" s="1">
        <f t="shared" ref="I4:I67" si="4">ROUND(C4/C$177,3)</f>
        <v>0</v>
      </c>
      <c r="J4" s="1">
        <f t="shared" ref="J4:J67" si="5">ROUND(D4/D$177,3)</f>
        <v>0</v>
      </c>
      <c r="K4" s="1">
        <f t="shared" ref="K4:K67" si="6">ROUND(E4/E$177,3)</f>
        <v>0</v>
      </c>
      <c r="L4" s="1">
        <f t="shared" ref="L4:L67" si="7">ROUND(F4/F$177,3)</f>
        <v>0</v>
      </c>
      <c r="M4" s="1">
        <f t="shared" ref="M4:M67" si="8">ROUND(G4/G$177,3)</f>
        <v>6.3E-2</v>
      </c>
      <c r="N4" s="1">
        <f t="shared" ref="N4:N67" si="9">ROUND(SUM(H4:M4),3)</f>
        <v>6.3E-2</v>
      </c>
      <c r="O4" s="1">
        <f t="shared" ref="O4:O67" si="10">COUNTIF(B4:G4,"&gt;0")</f>
        <v>1</v>
      </c>
      <c r="P4" s="1">
        <f t="shared" ref="P4:P67" si="11">ROUND(LN((1+COUNTA(B3:G3))/(1+O4))+1,3)</f>
        <v>2.2530000000000001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0.23799999999999999</v>
      </c>
      <c r="W4" s="4">
        <f t="shared" ref="W4:W67" si="12">ROUND(Q4/W$1,3)</f>
        <v>0</v>
      </c>
      <c r="X4" s="4">
        <f t="shared" ref="X4:X67" si="13">ROUND(R4/X$1,3)</f>
        <v>0</v>
      </c>
      <c r="Y4" s="4">
        <f t="shared" ref="Y4:Y67" si="14">ROUND(S4/Y$1,3)</f>
        <v>0</v>
      </c>
      <c r="Z4" s="4">
        <f t="shared" ref="Z4:Z67" si="15">ROUND(T4/Z$1,3)</f>
        <v>0</v>
      </c>
      <c r="AA4" s="4">
        <f t="shared" ref="AA4:AA67" si="16">ROUND(U4/AA$1,3)</f>
        <v>0</v>
      </c>
      <c r="AB4" s="4">
        <f t="shared" ref="AB4:AB67" si="17">ROUND(V4/AB$1,3)</f>
        <v>0.23799999999999999</v>
      </c>
    </row>
    <row r="5" spans="1:28" x14ac:dyDescent="0.25">
      <c r="A5" s="1" t="s">
        <v>24</v>
      </c>
      <c r="B5" s="1">
        <v>0</v>
      </c>
      <c r="C5" s="1">
        <v>0</v>
      </c>
      <c r="D5" s="1">
        <v>2</v>
      </c>
      <c r="E5" s="1">
        <v>1</v>
      </c>
      <c r="F5" s="1">
        <v>1</v>
      </c>
      <c r="G5" s="1">
        <v>0</v>
      </c>
      <c r="H5" s="1">
        <f t="shared" si="3"/>
        <v>0</v>
      </c>
      <c r="I5" s="1">
        <f t="shared" si="4"/>
        <v>0</v>
      </c>
      <c r="J5" s="1">
        <f t="shared" si="5"/>
        <v>3.3000000000000002E-2</v>
      </c>
      <c r="K5" s="1">
        <f t="shared" si="6"/>
        <v>3.5999999999999997E-2</v>
      </c>
      <c r="L5" s="1">
        <f t="shared" si="7"/>
        <v>2.9000000000000001E-2</v>
      </c>
      <c r="M5" s="1">
        <f t="shared" si="8"/>
        <v>0</v>
      </c>
      <c r="N5" s="1">
        <f t="shared" si="9"/>
        <v>9.8000000000000004E-2</v>
      </c>
      <c r="O5" s="1">
        <f t="shared" si="10"/>
        <v>3</v>
      </c>
      <c r="P5" s="1">
        <f t="shared" si="11"/>
        <v>1.56</v>
      </c>
      <c r="Q5" s="1">
        <v>0</v>
      </c>
      <c r="R5" s="1">
        <v>0</v>
      </c>
      <c r="S5" s="1">
        <v>0.17399999999999999</v>
      </c>
      <c r="T5" s="1">
        <v>0.14299999999999999</v>
      </c>
      <c r="U5" s="1">
        <v>0.109</v>
      </c>
      <c r="V5" s="1">
        <v>0</v>
      </c>
      <c r="W5" s="4">
        <f t="shared" si="12"/>
        <v>0</v>
      </c>
      <c r="X5" s="4">
        <f t="shared" si="13"/>
        <v>0</v>
      </c>
      <c r="Y5" s="4">
        <f t="shared" si="14"/>
        <v>0.17399999999999999</v>
      </c>
      <c r="Z5" s="4">
        <f t="shared" si="15"/>
        <v>0.14299999999999999</v>
      </c>
      <c r="AA5" s="4">
        <f t="shared" si="16"/>
        <v>0.109</v>
      </c>
      <c r="AB5" s="4">
        <f t="shared" si="17"/>
        <v>0</v>
      </c>
    </row>
    <row r="6" spans="1:28" x14ac:dyDescent="0.25">
      <c r="A6" s="1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f t="shared" si="3"/>
        <v>0</v>
      </c>
      <c r="I6" s="1">
        <f t="shared" si="4"/>
        <v>0</v>
      </c>
      <c r="J6" s="1">
        <f t="shared" si="5"/>
        <v>0</v>
      </c>
      <c r="K6" s="1">
        <f t="shared" si="6"/>
        <v>0</v>
      </c>
      <c r="L6" s="1">
        <f t="shared" si="7"/>
        <v>0</v>
      </c>
      <c r="M6" s="1">
        <f t="shared" si="8"/>
        <v>6.3E-2</v>
      </c>
      <c r="N6" s="1">
        <f t="shared" si="9"/>
        <v>6.3E-2</v>
      </c>
      <c r="O6" s="1">
        <f t="shared" si="10"/>
        <v>1</v>
      </c>
      <c r="P6" s="1">
        <f t="shared" si="11"/>
        <v>2.2530000000000001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0.23799999999999999</v>
      </c>
      <c r="W6" s="4">
        <f t="shared" si="12"/>
        <v>0</v>
      </c>
      <c r="X6" s="4">
        <f t="shared" si="13"/>
        <v>0</v>
      </c>
      <c r="Y6" s="4">
        <f t="shared" si="14"/>
        <v>0</v>
      </c>
      <c r="Z6" s="4">
        <f t="shared" si="15"/>
        <v>0</v>
      </c>
      <c r="AA6" s="4">
        <f t="shared" si="16"/>
        <v>0</v>
      </c>
      <c r="AB6" s="4">
        <f t="shared" si="17"/>
        <v>0.23799999999999999</v>
      </c>
    </row>
    <row r="7" spans="1:28" x14ac:dyDescent="0.25">
      <c r="A7" s="1" t="s">
        <v>26</v>
      </c>
      <c r="B7" s="1">
        <v>0</v>
      </c>
      <c r="C7" s="1">
        <v>0</v>
      </c>
      <c r="D7" s="1">
        <v>0</v>
      </c>
      <c r="E7" s="1">
        <v>0</v>
      </c>
      <c r="F7" s="1">
        <v>2</v>
      </c>
      <c r="G7" s="1">
        <v>0</v>
      </c>
      <c r="H7" s="1">
        <f t="shared" si="3"/>
        <v>0</v>
      </c>
      <c r="I7" s="1">
        <f t="shared" si="4"/>
        <v>0</v>
      </c>
      <c r="J7" s="1">
        <f t="shared" si="5"/>
        <v>0</v>
      </c>
      <c r="K7" s="1">
        <f t="shared" si="6"/>
        <v>0</v>
      </c>
      <c r="L7" s="1">
        <f t="shared" si="7"/>
        <v>5.7000000000000002E-2</v>
      </c>
      <c r="M7" s="1">
        <f t="shared" si="8"/>
        <v>0</v>
      </c>
      <c r="N7" s="1">
        <f t="shared" si="9"/>
        <v>5.7000000000000002E-2</v>
      </c>
      <c r="O7" s="1">
        <f t="shared" si="10"/>
        <v>1</v>
      </c>
      <c r="P7" s="1">
        <f t="shared" si="11"/>
        <v>2.2530000000000001</v>
      </c>
      <c r="Q7" s="1">
        <v>0</v>
      </c>
      <c r="R7" s="1">
        <v>0</v>
      </c>
      <c r="S7" s="1">
        <v>0</v>
      </c>
      <c r="T7" s="1">
        <v>0</v>
      </c>
      <c r="U7" s="1">
        <v>0.315</v>
      </c>
      <c r="V7" s="1">
        <v>0</v>
      </c>
      <c r="W7" s="4">
        <f t="shared" si="12"/>
        <v>0</v>
      </c>
      <c r="X7" s="4">
        <f t="shared" si="13"/>
        <v>0</v>
      </c>
      <c r="Y7" s="4">
        <f t="shared" si="14"/>
        <v>0</v>
      </c>
      <c r="Z7" s="4">
        <f t="shared" si="15"/>
        <v>0</v>
      </c>
      <c r="AA7" s="4">
        <f t="shared" si="16"/>
        <v>0.315</v>
      </c>
      <c r="AB7" s="4">
        <f t="shared" si="17"/>
        <v>0</v>
      </c>
    </row>
    <row r="8" spans="1:28" x14ac:dyDescent="0.25">
      <c r="A8" s="1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f t="shared" si="3"/>
        <v>0</v>
      </c>
      <c r="I8" s="1">
        <f t="shared" si="4"/>
        <v>0</v>
      </c>
      <c r="J8" s="1">
        <f t="shared" si="5"/>
        <v>0</v>
      </c>
      <c r="K8" s="1">
        <f t="shared" si="6"/>
        <v>0</v>
      </c>
      <c r="L8" s="1">
        <f t="shared" si="7"/>
        <v>0</v>
      </c>
      <c r="M8" s="1">
        <f t="shared" si="8"/>
        <v>6.3E-2</v>
      </c>
      <c r="N8" s="1">
        <f t="shared" si="9"/>
        <v>6.3E-2</v>
      </c>
      <c r="O8" s="1">
        <f t="shared" si="10"/>
        <v>1</v>
      </c>
      <c r="P8" s="1">
        <f t="shared" si="11"/>
        <v>2.2530000000000001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0.23799999999999999</v>
      </c>
      <c r="W8" s="4">
        <f t="shared" si="12"/>
        <v>0</v>
      </c>
      <c r="X8" s="4">
        <f t="shared" si="13"/>
        <v>0</v>
      </c>
      <c r="Y8" s="4">
        <f t="shared" si="14"/>
        <v>0</v>
      </c>
      <c r="Z8" s="4">
        <f t="shared" si="15"/>
        <v>0</v>
      </c>
      <c r="AA8" s="4">
        <f t="shared" si="16"/>
        <v>0</v>
      </c>
      <c r="AB8" s="4">
        <f t="shared" si="17"/>
        <v>0.23799999999999999</v>
      </c>
    </row>
    <row r="9" spans="1:28" x14ac:dyDescent="0.25">
      <c r="A9" s="1" t="s">
        <v>28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3"/>
        <v>4.7E-2</v>
      </c>
      <c r="I9" s="1">
        <f t="shared" si="4"/>
        <v>0</v>
      </c>
      <c r="J9" s="1">
        <f t="shared" si="5"/>
        <v>0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4.7E-2</v>
      </c>
      <c r="O9" s="1">
        <f t="shared" si="10"/>
        <v>1</v>
      </c>
      <c r="P9" s="1">
        <f t="shared" si="11"/>
        <v>2.2530000000000001</v>
      </c>
      <c r="Q9" s="1">
        <v>0.23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4">
        <f t="shared" si="12"/>
        <v>0.23</v>
      </c>
      <c r="X9" s="4">
        <f t="shared" si="13"/>
        <v>0</v>
      </c>
      <c r="Y9" s="4">
        <f t="shared" si="14"/>
        <v>0</v>
      </c>
      <c r="Z9" s="4">
        <f t="shared" si="15"/>
        <v>0</v>
      </c>
      <c r="AA9" s="4">
        <f t="shared" si="16"/>
        <v>0</v>
      </c>
      <c r="AB9" s="4">
        <f t="shared" si="17"/>
        <v>0</v>
      </c>
    </row>
    <row r="10" spans="1:28" x14ac:dyDescent="0.25">
      <c r="A10" s="1" t="s">
        <v>29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f t="shared" si="3"/>
        <v>0</v>
      </c>
      <c r="I10" s="1">
        <f t="shared" si="4"/>
        <v>0</v>
      </c>
      <c r="J10" s="1">
        <f t="shared" si="5"/>
        <v>0</v>
      </c>
      <c r="K10" s="1">
        <f t="shared" si="6"/>
        <v>0</v>
      </c>
      <c r="L10" s="1">
        <f t="shared" si="7"/>
        <v>2.9000000000000001E-2</v>
      </c>
      <c r="M10" s="1">
        <f t="shared" si="8"/>
        <v>0</v>
      </c>
      <c r="N10" s="1">
        <f t="shared" si="9"/>
        <v>2.9000000000000001E-2</v>
      </c>
      <c r="O10" s="1">
        <f t="shared" si="10"/>
        <v>1</v>
      </c>
      <c r="P10" s="1">
        <f t="shared" si="11"/>
        <v>2.2530000000000001</v>
      </c>
      <c r="Q10" s="1">
        <v>0</v>
      </c>
      <c r="R10" s="1">
        <v>0</v>
      </c>
      <c r="S10" s="1">
        <v>0</v>
      </c>
      <c r="T10" s="1">
        <v>0</v>
      </c>
      <c r="U10" s="1">
        <v>0.157</v>
      </c>
      <c r="V10" s="1">
        <v>0</v>
      </c>
      <c r="W10" s="4">
        <f t="shared" si="12"/>
        <v>0</v>
      </c>
      <c r="X10" s="4">
        <f t="shared" si="13"/>
        <v>0</v>
      </c>
      <c r="Y10" s="4">
        <f t="shared" si="14"/>
        <v>0</v>
      </c>
      <c r="Z10" s="4">
        <f t="shared" si="15"/>
        <v>0</v>
      </c>
      <c r="AA10" s="4">
        <f t="shared" si="16"/>
        <v>0.157</v>
      </c>
      <c r="AB10" s="4">
        <f t="shared" si="17"/>
        <v>0</v>
      </c>
    </row>
    <row r="11" spans="1:28" x14ac:dyDescent="0.25">
      <c r="A11" s="1" t="s">
        <v>30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f t="shared" si="3"/>
        <v>0</v>
      </c>
      <c r="I11" s="1">
        <f t="shared" si="4"/>
        <v>2.1000000000000001E-2</v>
      </c>
      <c r="J11" s="1">
        <f t="shared" si="5"/>
        <v>0</v>
      </c>
      <c r="K11" s="1">
        <f t="shared" si="6"/>
        <v>0</v>
      </c>
      <c r="L11" s="1">
        <f t="shared" si="7"/>
        <v>2.9000000000000001E-2</v>
      </c>
      <c r="M11" s="1">
        <f t="shared" si="8"/>
        <v>0</v>
      </c>
      <c r="N11" s="1">
        <f t="shared" si="9"/>
        <v>0.05</v>
      </c>
      <c r="O11" s="1">
        <f t="shared" si="10"/>
        <v>2</v>
      </c>
      <c r="P11" s="1">
        <f t="shared" si="11"/>
        <v>1.847</v>
      </c>
      <c r="Q11" s="1">
        <v>0</v>
      </c>
      <c r="R11" s="1">
        <v>0.111</v>
      </c>
      <c r="S11" s="1">
        <v>0</v>
      </c>
      <c r="T11" s="1">
        <v>0</v>
      </c>
      <c r="U11" s="1">
        <v>0.129</v>
      </c>
      <c r="V11" s="1">
        <v>0</v>
      </c>
      <c r="W11" s="4">
        <f t="shared" si="12"/>
        <v>0</v>
      </c>
      <c r="X11" s="4">
        <f t="shared" si="13"/>
        <v>0.111</v>
      </c>
      <c r="Y11" s="4">
        <f t="shared" si="14"/>
        <v>0</v>
      </c>
      <c r="Z11" s="4">
        <f t="shared" si="15"/>
        <v>0</v>
      </c>
      <c r="AA11" s="4">
        <f t="shared" si="16"/>
        <v>0.129</v>
      </c>
      <c r="AB11" s="4">
        <f t="shared" si="17"/>
        <v>0</v>
      </c>
    </row>
    <row r="12" spans="1:28" x14ac:dyDescent="0.25">
      <c r="A12" s="1" t="s">
        <v>31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f t="shared" si="3"/>
        <v>0</v>
      </c>
      <c r="I12" s="1">
        <f t="shared" si="4"/>
        <v>2.1000000000000001E-2</v>
      </c>
      <c r="J12" s="1">
        <f t="shared" si="5"/>
        <v>1.7000000000000001E-2</v>
      </c>
      <c r="K12" s="1">
        <f t="shared" si="6"/>
        <v>3.5999999999999997E-2</v>
      </c>
      <c r="L12" s="1">
        <f t="shared" si="7"/>
        <v>0</v>
      </c>
      <c r="M12" s="1">
        <f t="shared" si="8"/>
        <v>0</v>
      </c>
      <c r="N12" s="1">
        <f t="shared" si="9"/>
        <v>7.3999999999999996E-2</v>
      </c>
      <c r="O12" s="1">
        <f t="shared" si="10"/>
        <v>3</v>
      </c>
      <c r="P12" s="1">
        <f t="shared" si="11"/>
        <v>1.56</v>
      </c>
      <c r="Q12" s="1">
        <v>0</v>
      </c>
      <c r="R12" s="1">
        <v>9.4E-2</v>
      </c>
      <c r="S12" s="1">
        <v>8.6999999999999994E-2</v>
      </c>
      <c r="T12" s="1">
        <v>0.14299999999999999</v>
      </c>
      <c r="U12" s="1">
        <v>0</v>
      </c>
      <c r="V12" s="1">
        <v>0</v>
      </c>
      <c r="W12" s="4">
        <f t="shared" si="12"/>
        <v>0</v>
      </c>
      <c r="X12" s="4">
        <f t="shared" si="13"/>
        <v>9.4E-2</v>
      </c>
      <c r="Y12" s="4">
        <f t="shared" si="14"/>
        <v>8.6999999999999994E-2</v>
      </c>
      <c r="Z12" s="4">
        <f t="shared" si="15"/>
        <v>0.14299999999999999</v>
      </c>
      <c r="AA12" s="4">
        <f t="shared" si="16"/>
        <v>0</v>
      </c>
      <c r="AB12" s="4">
        <f t="shared" si="17"/>
        <v>0</v>
      </c>
    </row>
    <row r="13" spans="1:28" x14ac:dyDescent="0.25">
      <c r="A13" s="1" t="s">
        <v>32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f t="shared" si="3"/>
        <v>0</v>
      </c>
      <c r="I13" s="1">
        <f t="shared" si="4"/>
        <v>2.1000000000000001E-2</v>
      </c>
      <c r="J13" s="1">
        <f t="shared" si="5"/>
        <v>0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2.1000000000000001E-2</v>
      </c>
      <c r="O13" s="1">
        <f t="shared" si="10"/>
        <v>1</v>
      </c>
      <c r="P13" s="1">
        <f t="shared" si="11"/>
        <v>2.2530000000000001</v>
      </c>
      <c r="Q13" s="1">
        <v>0</v>
      </c>
      <c r="R13" s="1">
        <v>0.13600000000000001</v>
      </c>
      <c r="S13" s="1">
        <v>0</v>
      </c>
      <c r="T13" s="1">
        <v>0</v>
      </c>
      <c r="U13" s="1">
        <v>0</v>
      </c>
      <c r="V13" s="1">
        <v>0</v>
      </c>
      <c r="W13" s="4">
        <f t="shared" si="12"/>
        <v>0</v>
      </c>
      <c r="X13" s="4">
        <f t="shared" si="13"/>
        <v>0.13600000000000001</v>
      </c>
      <c r="Y13" s="4">
        <f t="shared" si="14"/>
        <v>0</v>
      </c>
      <c r="Z13" s="4">
        <f t="shared" si="15"/>
        <v>0</v>
      </c>
      <c r="AA13" s="4">
        <f t="shared" si="16"/>
        <v>0</v>
      </c>
      <c r="AB13" s="4">
        <f t="shared" si="17"/>
        <v>0</v>
      </c>
    </row>
    <row r="14" spans="1:28" x14ac:dyDescent="0.25">
      <c r="A14" s="1" t="s">
        <v>33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f t="shared" si="3"/>
        <v>0</v>
      </c>
      <c r="I14" s="1">
        <f t="shared" si="4"/>
        <v>2.1000000000000001E-2</v>
      </c>
      <c r="J14" s="1">
        <f t="shared" si="5"/>
        <v>0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2.1000000000000001E-2</v>
      </c>
      <c r="O14" s="1">
        <f t="shared" si="10"/>
        <v>1</v>
      </c>
      <c r="P14" s="1">
        <f t="shared" si="11"/>
        <v>2.2530000000000001</v>
      </c>
      <c r="Q14" s="1">
        <v>0</v>
      </c>
      <c r="R14" s="1">
        <v>0.13600000000000001</v>
      </c>
      <c r="S14" s="1">
        <v>0</v>
      </c>
      <c r="T14" s="1">
        <v>0</v>
      </c>
      <c r="U14" s="1">
        <v>0</v>
      </c>
      <c r="V14" s="1">
        <v>0</v>
      </c>
      <c r="W14" s="4">
        <f t="shared" si="12"/>
        <v>0</v>
      </c>
      <c r="X14" s="4">
        <f t="shared" si="13"/>
        <v>0.13600000000000001</v>
      </c>
      <c r="Y14" s="4">
        <f t="shared" si="14"/>
        <v>0</v>
      </c>
      <c r="Z14" s="4">
        <f t="shared" si="15"/>
        <v>0</v>
      </c>
      <c r="AA14" s="4">
        <f t="shared" si="16"/>
        <v>0</v>
      </c>
      <c r="AB14" s="4">
        <f t="shared" si="17"/>
        <v>0</v>
      </c>
    </row>
    <row r="15" spans="1:28" x14ac:dyDescent="0.25">
      <c r="A15" s="1" t="s">
        <v>34</v>
      </c>
      <c r="B15" s="1">
        <v>0</v>
      </c>
      <c r="C15" s="1">
        <v>2</v>
      </c>
      <c r="D15" s="1">
        <v>0</v>
      </c>
      <c r="E15" s="1">
        <v>0</v>
      </c>
      <c r="F15" s="1">
        <v>0</v>
      </c>
      <c r="G15" s="1">
        <v>0</v>
      </c>
      <c r="H15" s="1">
        <f t="shared" si="3"/>
        <v>0</v>
      </c>
      <c r="I15" s="1">
        <f t="shared" si="4"/>
        <v>4.2999999999999997E-2</v>
      </c>
      <c r="J15" s="1">
        <f t="shared" si="5"/>
        <v>0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4.2999999999999997E-2</v>
      </c>
      <c r="O15" s="1">
        <f t="shared" si="10"/>
        <v>1</v>
      </c>
      <c r="P15" s="1">
        <f t="shared" si="11"/>
        <v>2.2530000000000001</v>
      </c>
      <c r="Q15" s="1">
        <v>0</v>
      </c>
      <c r="R15" s="1">
        <v>0.27100000000000002</v>
      </c>
      <c r="S15" s="1">
        <v>0</v>
      </c>
      <c r="T15" s="1">
        <v>0</v>
      </c>
      <c r="U15" s="1">
        <v>0</v>
      </c>
      <c r="V15" s="1">
        <v>0</v>
      </c>
      <c r="W15" s="4">
        <f t="shared" si="12"/>
        <v>0</v>
      </c>
      <c r="X15" s="4">
        <f t="shared" si="13"/>
        <v>0.27100000000000002</v>
      </c>
      <c r="Y15" s="4">
        <f t="shared" si="14"/>
        <v>0</v>
      </c>
      <c r="Z15" s="4">
        <f t="shared" si="15"/>
        <v>0</v>
      </c>
      <c r="AA15" s="4">
        <f t="shared" si="16"/>
        <v>0</v>
      </c>
      <c r="AB15" s="4">
        <f t="shared" si="17"/>
        <v>0</v>
      </c>
    </row>
    <row r="16" spans="1:28" x14ac:dyDescent="0.25">
      <c r="A16" s="1" t="s">
        <v>35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f t="shared" si="3"/>
        <v>0</v>
      </c>
      <c r="I16" s="1">
        <f t="shared" si="4"/>
        <v>2.1000000000000001E-2</v>
      </c>
      <c r="J16" s="1">
        <f t="shared" si="5"/>
        <v>0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2.1000000000000001E-2</v>
      </c>
      <c r="O16" s="1">
        <f t="shared" si="10"/>
        <v>1</v>
      </c>
      <c r="P16" s="1">
        <f t="shared" si="11"/>
        <v>2.2530000000000001</v>
      </c>
      <c r="Q16" s="1">
        <v>0</v>
      </c>
      <c r="R16" s="1">
        <v>0.13600000000000001</v>
      </c>
      <c r="S16" s="1">
        <v>0</v>
      </c>
      <c r="T16" s="1">
        <v>0</v>
      </c>
      <c r="U16" s="1">
        <v>0</v>
      </c>
      <c r="V16" s="1">
        <v>0</v>
      </c>
      <c r="W16" s="4">
        <f t="shared" si="12"/>
        <v>0</v>
      </c>
      <c r="X16" s="4">
        <f t="shared" si="13"/>
        <v>0.13600000000000001</v>
      </c>
      <c r="Y16" s="4">
        <f t="shared" si="14"/>
        <v>0</v>
      </c>
      <c r="Z16" s="4">
        <f t="shared" si="15"/>
        <v>0</v>
      </c>
      <c r="AA16" s="4">
        <f t="shared" si="16"/>
        <v>0</v>
      </c>
      <c r="AB16" s="4">
        <f t="shared" si="17"/>
        <v>0</v>
      </c>
    </row>
    <row r="17" spans="1:28" x14ac:dyDescent="0.25">
      <c r="A17" s="1" t="s">
        <v>36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f t="shared" si="3"/>
        <v>0</v>
      </c>
      <c r="I17" s="1">
        <f t="shared" si="4"/>
        <v>0</v>
      </c>
      <c r="J17" s="1">
        <f t="shared" si="5"/>
        <v>1.7000000000000001E-2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1.7000000000000001E-2</v>
      </c>
      <c r="O17" s="1">
        <f t="shared" si="10"/>
        <v>1</v>
      </c>
      <c r="P17" s="1">
        <f t="shared" si="11"/>
        <v>2.2530000000000001</v>
      </c>
      <c r="Q17" s="1">
        <v>0</v>
      </c>
      <c r="R17" s="1">
        <v>0</v>
      </c>
      <c r="S17" s="1">
        <v>0.125</v>
      </c>
      <c r="T17" s="1">
        <v>0</v>
      </c>
      <c r="U17" s="1">
        <v>0</v>
      </c>
      <c r="V17" s="1">
        <v>0</v>
      </c>
      <c r="W17" s="4">
        <f t="shared" si="12"/>
        <v>0</v>
      </c>
      <c r="X17" s="4">
        <f t="shared" si="13"/>
        <v>0</v>
      </c>
      <c r="Y17" s="4">
        <f t="shared" si="14"/>
        <v>0.125</v>
      </c>
      <c r="Z17" s="4">
        <f t="shared" si="15"/>
        <v>0</v>
      </c>
      <c r="AA17" s="4">
        <f t="shared" si="16"/>
        <v>0</v>
      </c>
      <c r="AB17" s="4">
        <f t="shared" si="17"/>
        <v>0</v>
      </c>
    </row>
    <row r="18" spans="1:28" x14ac:dyDescent="0.25">
      <c r="A18" s="1" t="s">
        <v>37</v>
      </c>
      <c r="B18" s="1">
        <v>0</v>
      </c>
      <c r="C18" s="1">
        <v>0</v>
      </c>
      <c r="D18" s="1">
        <v>0</v>
      </c>
      <c r="E18" s="1">
        <v>0</v>
      </c>
      <c r="F18" s="1">
        <v>2</v>
      </c>
      <c r="G18" s="1"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6"/>
        <v>0</v>
      </c>
      <c r="L18" s="1">
        <f t="shared" si="7"/>
        <v>5.7000000000000002E-2</v>
      </c>
      <c r="M18" s="1">
        <f t="shared" si="8"/>
        <v>0</v>
      </c>
      <c r="N18" s="1">
        <f t="shared" si="9"/>
        <v>5.7000000000000002E-2</v>
      </c>
      <c r="O18" s="1">
        <f t="shared" si="10"/>
        <v>1</v>
      </c>
      <c r="P18" s="1">
        <f t="shared" si="11"/>
        <v>2.2530000000000001</v>
      </c>
      <c r="Q18" s="1">
        <v>0</v>
      </c>
      <c r="R18" s="1">
        <v>0</v>
      </c>
      <c r="S18" s="1">
        <v>0</v>
      </c>
      <c r="T18" s="1">
        <v>0</v>
      </c>
      <c r="U18" s="1">
        <v>0.315</v>
      </c>
      <c r="V18" s="1">
        <v>0</v>
      </c>
      <c r="W18" s="4">
        <f t="shared" si="12"/>
        <v>0</v>
      </c>
      <c r="X18" s="4">
        <f t="shared" si="13"/>
        <v>0</v>
      </c>
      <c r="Y18" s="4">
        <f t="shared" si="14"/>
        <v>0</v>
      </c>
      <c r="Z18" s="4">
        <f t="shared" si="15"/>
        <v>0</v>
      </c>
      <c r="AA18" s="4">
        <f t="shared" si="16"/>
        <v>0.315</v>
      </c>
      <c r="AB18" s="4">
        <f t="shared" si="17"/>
        <v>0</v>
      </c>
    </row>
    <row r="19" spans="1:28" x14ac:dyDescent="0.25">
      <c r="A19" s="1" t="s">
        <v>38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f t="shared" si="3"/>
        <v>0</v>
      </c>
      <c r="I19" s="1">
        <f t="shared" si="4"/>
        <v>0</v>
      </c>
      <c r="J19" s="1">
        <f t="shared" si="5"/>
        <v>1.7000000000000001E-2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1.7000000000000001E-2</v>
      </c>
      <c r="O19" s="1">
        <f t="shared" si="10"/>
        <v>1</v>
      </c>
      <c r="P19" s="1">
        <f t="shared" si="11"/>
        <v>2.2530000000000001</v>
      </c>
      <c r="Q19" s="1">
        <v>0</v>
      </c>
      <c r="R19" s="1">
        <v>0</v>
      </c>
      <c r="S19" s="1">
        <v>0.125</v>
      </c>
      <c r="T19" s="1">
        <v>0</v>
      </c>
      <c r="U19" s="1">
        <v>0</v>
      </c>
      <c r="V19" s="1">
        <v>0</v>
      </c>
      <c r="W19" s="4">
        <f t="shared" si="12"/>
        <v>0</v>
      </c>
      <c r="X19" s="4">
        <f t="shared" si="13"/>
        <v>0</v>
      </c>
      <c r="Y19" s="4">
        <f t="shared" si="14"/>
        <v>0.125</v>
      </c>
      <c r="Z19" s="4">
        <f t="shared" si="15"/>
        <v>0</v>
      </c>
      <c r="AA19" s="4">
        <f t="shared" si="16"/>
        <v>0</v>
      </c>
      <c r="AB19" s="4">
        <f t="shared" si="17"/>
        <v>0</v>
      </c>
    </row>
    <row r="20" spans="1:28" x14ac:dyDescent="0.25">
      <c r="A20" s="1" t="s">
        <v>39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f t="shared" si="3"/>
        <v>0</v>
      </c>
      <c r="I20" s="1">
        <f t="shared" si="4"/>
        <v>0</v>
      </c>
      <c r="J20" s="1">
        <f t="shared" si="5"/>
        <v>1.7000000000000001E-2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1.7000000000000001E-2</v>
      </c>
      <c r="O20" s="1">
        <f t="shared" si="10"/>
        <v>1</v>
      </c>
      <c r="P20" s="1">
        <f t="shared" si="11"/>
        <v>2.2530000000000001</v>
      </c>
      <c r="Q20" s="1">
        <v>0</v>
      </c>
      <c r="R20" s="1">
        <v>0</v>
      </c>
      <c r="S20" s="1">
        <v>0.125</v>
      </c>
      <c r="T20" s="1">
        <v>0</v>
      </c>
      <c r="U20" s="1">
        <v>0</v>
      </c>
      <c r="V20" s="1">
        <v>0</v>
      </c>
      <c r="W20" s="4">
        <f t="shared" si="12"/>
        <v>0</v>
      </c>
      <c r="X20" s="4">
        <f t="shared" si="13"/>
        <v>0</v>
      </c>
      <c r="Y20" s="4">
        <f t="shared" si="14"/>
        <v>0.125</v>
      </c>
      <c r="Z20" s="4">
        <f t="shared" si="15"/>
        <v>0</v>
      </c>
      <c r="AA20" s="4">
        <f t="shared" si="16"/>
        <v>0</v>
      </c>
      <c r="AB20" s="4">
        <f t="shared" si="17"/>
        <v>0</v>
      </c>
    </row>
    <row r="21" spans="1:28" x14ac:dyDescent="0.25">
      <c r="A21" s="1" t="s">
        <v>40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f t="shared" si="3"/>
        <v>2.3E-2</v>
      </c>
      <c r="I21" s="1">
        <f t="shared" si="4"/>
        <v>0</v>
      </c>
      <c r="J21" s="1">
        <f t="shared" si="5"/>
        <v>1.7000000000000001E-2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0.04</v>
      </c>
      <c r="O21" s="1">
        <f t="shared" si="10"/>
        <v>2</v>
      </c>
      <c r="P21" s="1">
        <f t="shared" si="11"/>
        <v>1.847</v>
      </c>
      <c r="Q21" s="1">
        <v>9.4E-2</v>
      </c>
      <c r="R21" s="1">
        <v>0</v>
      </c>
      <c r="S21" s="1">
        <v>0.10299999999999999</v>
      </c>
      <c r="T21" s="1">
        <v>0</v>
      </c>
      <c r="U21" s="1">
        <v>0</v>
      </c>
      <c r="V21" s="1">
        <v>0</v>
      </c>
      <c r="W21" s="4">
        <f t="shared" si="12"/>
        <v>9.4E-2</v>
      </c>
      <c r="X21" s="4">
        <f t="shared" si="13"/>
        <v>0</v>
      </c>
      <c r="Y21" s="4">
        <f t="shared" si="14"/>
        <v>0.10299999999999999</v>
      </c>
      <c r="Z21" s="4">
        <f t="shared" si="15"/>
        <v>0</v>
      </c>
      <c r="AA21" s="4">
        <f t="shared" si="16"/>
        <v>0</v>
      </c>
      <c r="AB21" s="4">
        <f t="shared" si="17"/>
        <v>0</v>
      </c>
    </row>
    <row r="22" spans="1:28" x14ac:dyDescent="0.25">
      <c r="A22" s="1" t="s">
        <v>41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f t="shared" si="3"/>
        <v>0</v>
      </c>
      <c r="I22" s="1">
        <f t="shared" si="4"/>
        <v>0</v>
      </c>
      <c r="J22" s="1">
        <f t="shared" si="5"/>
        <v>1.7000000000000001E-2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1.7000000000000001E-2</v>
      </c>
      <c r="O22" s="1">
        <f t="shared" si="10"/>
        <v>1</v>
      </c>
      <c r="P22" s="1">
        <f t="shared" si="11"/>
        <v>2.2530000000000001</v>
      </c>
      <c r="Q22" s="1">
        <v>0</v>
      </c>
      <c r="R22" s="1">
        <v>0</v>
      </c>
      <c r="S22" s="1">
        <v>0.125</v>
      </c>
      <c r="T22" s="1">
        <v>0</v>
      </c>
      <c r="U22" s="1">
        <v>0</v>
      </c>
      <c r="V22" s="1">
        <v>0</v>
      </c>
      <c r="W22" s="4">
        <f t="shared" si="12"/>
        <v>0</v>
      </c>
      <c r="X22" s="4">
        <f t="shared" si="13"/>
        <v>0</v>
      </c>
      <c r="Y22" s="4">
        <f t="shared" si="14"/>
        <v>0.125</v>
      </c>
      <c r="Z22" s="4">
        <f t="shared" si="15"/>
        <v>0</v>
      </c>
      <c r="AA22" s="4">
        <f t="shared" si="16"/>
        <v>0</v>
      </c>
      <c r="AB22" s="4">
        <f t="shared" si="17"/>
        <v>0</v>
      </c>
    </row>
    <row r="23" spans="1:28" x14ac:dyDescent="0.25">
      <c r="A23" s="1" t="s">
        <v>42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f t="shared" si="3"/>
        <v>0</v>
      </c>
      <c r="I23" s="1">
        <f t="shared" si="4"/>
        <v>2.1000000000000001E-2</v>
      </c>
      <c r="J23" s="1">
        <f t="shared" si="5"/>
        <v>0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2.1000000000000001E-2</v>
      </c>
      <c r="O23" s="1">
        <f t="shared" si="10"/>
        <v>1</v>
      </c>
      <c r="P23" s="1">
        <f t="shared" si="11"/>
        <v>2.2530000000000001</v>
      </c>
      <c r="Q23" s="1">
        <v>0</v>
      </c>
      <c r="R23" s="1">
        <v>0.13600000000000001</v>
      </c>
      <c r="S23" s="1">
        <v>0</v>
      </c>
      <c r="T23" s="1">
        <v>0</v>
      </c>
      <c r="U23" s="1">
        <v>0</v>
      </c>
      <c r="V23" s="1">
        <v>0</v>
      </c>
      <c r="W23" s="4">
        <f t="shared" si="12"/>
        <v>0</v>
      </c>
      <c r="X23" s="4">
        <f t="shared" si="13"/>
        <v>0.13600000000000001</v>
      </c>
      <c r="Y23" s="4">
        <f t="shared" si="14"/>
        <v>0</v>
      </c>
      <c r="Z23" s="4">
        <f t="shared" si="15"/>
        <v>0</v>
      </c>
      <c r="AA23" s="4">
        <f t="shared" si="16"/>
        <v>0</v>
      </c>
      <c r="AB23" s="4">
        <f t="shared" si="17"/>
        <v>0</v>
      </c>
    </row>
    <row r="24" spans="1:28" x14ac:dyDescent="0.25">
      <c r="A24" s="1" t="s">
        <v>43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f t="shared" si="3"/>
        <v>0</v>
      </c>
      <c r="I24" s="1">
        <f t="shared" si="4"/>
        <v>0</v>
      </c>
      <c r="J24" s="1">
        <f t="shared" si="5"/>
        <v>0</v>
      </c>
      <c r="K24" s="1">
        <f t="shared" si="6"/>
        <v>0</v>
      </c>
      <c r="L24" s="1">
        <f t="shared" si="7"/>
        <v>2.9000000000000001E-2</v>
      </c>
      <c r="M24" s="1">
        <f t="shared" si="8"/>
        <v>0</v>
      </c>
      <c r="N24" s="1">
        <f t="shared" si="9"/>
        <v>2.9000000000000001E-2</v>
      </c>
      <c r="O24" s="1">
        <f t="shared" si="10"/>
        <v>1</v>
      </c>
      <c r="P24" s="1">
        <f t="shared" si="11"/>
        <v>2.2530000000000001</v>
      </c>
      <c r="Q24" s="1">
        <v>0</v>
      </c>
      <c r="R24" s="1">
        <v>0</v>
      </c>
      <c r="S24" s="1">
        <v>0</v>
      </c>
      <c r="T24" s="1">
        <v>0</v>
      </c>
      <c r="U24" s="1">
        <v>0.157</v>
      </c>
      <c r="V24" s="1">
        <v>0</v>
      </c>
      <c r="W24" s="4">
        <f t="shared" si="12"/>
        <v>0</v>
      </c>
      <c r="X24" s="4">
        <f t="shared" si="13"/>
        <v>0</v>
      </c>
      <c r="Y24" s="4">
        <f t="shared" si="14"/>
        <v>0</v>
      </c>
      <c r="Z24" s="4">
        <f t="shared" si="15"/>
        <v>0</v>
      </c>
      <c r="AA24" s="4">
        <f t="shared" si="16"/>
        <v>0.157</v>
      </c>
      <c r="AB24" s="4">
        <f t="shared" si="17"/>
        <v>0</v>
      </c>
    </row>
    <row r="25" spans="1:28" x14ac:dyDescent="0.25">
      <c r="A25" s="1" t="s">
        <v>44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2.9000000000000001E-2</v>
      </c>
      <c r="M25" s="1">
        <f t="shared" si="8"/>
        <v>0</v>
      </c>
      <c r="N25" s="1">
        <f t="shared" si="9"/>
        <v>2.9000000000000001E-2</v>
      </c>
      <c r="O25" s="1">
        <f t="shared" si="10"/>
        <v>1</v>
      </c>
      <c r="P25" s="1">
        <f t="shared" si="11"/>
        <v>2.2530000000000001</v>
      </c>
      <c r="Q25" s="1">
        <v>0</v>
      </c>
      <c r="R25" s="1">
        <v>0</v>
      </c>
      <c r="S25" s="1">
        <v>0</v>
      </c>
      <c r="T25" s="1">
        <v>0</v>
      </c>
      <c r="U25" s="1">
        <v>0.157</v>
      </c>
      <c r="V25" s="1">
        <v>0</v>
      </c>
      <c r="W25" s="4">
        <f t="shared" si="12"/>
        <v>0</v>
      </c>
      <c r="X25" s="4">
        <f t="shared" si="13"/>
        <v>0</v>
      </c>
      <c r="Y25" s="4">
        <f t="shared" si="14"/>
        <v>0</v>
      </c>
      <c r="Z25" s="4">
        <f t="shared" si="15"/>
        <v>0</v>
      </c>
      <c r="AA25" s="4">
        <f t="shared" si="16"/>
        <v>0.157</v>
      </c>
      <c r="AB25" s="4">
        <f t="shared" si="17"/>
        <v>0</v>
      </c>
    </row>
    <row r="26" spans="1:28" x14ac:dyDescent="0.25">
      <c r="A26" s="1" t="s">
        <v>45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f t="shared" si="3"/>
        <v>0</v>
      </c>
      <c r="I26" s="1">
        <f t="shared" si="4"/>
        <v>2.1000000000000001E-2</v>
      </c>
      <c r="J26" s="1">
        <f t="shared" si="5"/>
        <v>0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2.1000000000000001E-2</v>
      </c>
      <c r="O26" s="1">
        <f t="shared" si="10"/>
        <v>1</v>
      </c>
      <c r="P26" s="1">
        <f t="shared" si="11"/>
        <v>2.2530000000000001</v>
      </c>
      <c r="Q26" s="1">
        <v>0</v>
      </c>
      <c r="R26" s="1">
        <v>0.13600000000000001</v>
      </c>
      <c r="S26" s="1">
        <v>0</v>
      </c>
      <c r="T26" s="1">
        <v>0</v>
      </c>
      <c r="U26" s="1">
        <v>0</v>
      </c>
      <c r="V26" s="1">
        <v>0</v>
      </c>
      <c r="W26" s="4">
        <f t="shared" si="12"/>
        <v>0</v>
      </c>
      <c r="X26" s="4">
        <f t="shared" si="13"/>
        <v>0.13600000000000001</v>
      </c>
      <c r="Y26" s="4">
        <f t="shared" si="14"/>
        <v>0</v>
      </c>
      <c r="Z26" s="4">
        <f t="shared" si="15"/>
        <v>0</v>
      </c>
      <c r="AA26" s="4">
        <f t="shared" si="16"/>
        <v>0</v>
      </c>
      <c r="AB26" s="4">
        <f t="shared" si="17"/>
        <v>0</v>
      </c>
    </row>
    <row r="27" spans="1:28" x14ac:dyDescent="0.25">
      <c r="A27" s="1" t="s">
        <v>46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f t="shared" si="3"/>
        <v>2.3E-2</v>
      </c>
      <c r="I27" s="1">
        <f t="shared" si="4"/>
        <v>0</v>
      </c>
      <c r="J27" s="1">
        <f t="shared" si="5"/>
        <v>0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2.3E-2</v>
      </c>
      <c r="O27" s="1">
        <f t="shared" si="10"/>
        <v>1</v>
      </c>
      <c r="P27" s="1">
        <f t="shared" si="11"/>
        <v>2.2530000000000001</v>
      </c>
      <c r="Q27" s="1">
        <v>0.115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4">
        <f t="shared" si="12"/>
        <v>0.115</v>
      </c>
      <c r="X27" s="4">
        <f t="shared" si="13"/>
        <v>0</v>
      </c>
      <c r="Y27" s="4">
        <f t="shared" si="14"/>
        <v>0</v>
      </c>
      <c r="Z27" s="4">
        <f t="shared" si="15"/>
        <v>0</v>
      </c>
      <c r="AA27" s="4">
        <f t="shared" si="16"/>
        <v>0</v>
      </c>
      <c r="AB27" s="4">
        <f t="shared" si="17"/>
        <v>0</v>
      </c>
    </row>
    <row r="28" spans="1:28" x14ac:dyDescent="0.25">
      <c r="A28" s="1" t="s">
        <v>47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f t="shared" si="3"/>
        <v>0</v>
      </c>
      <c r="I28" s="1">
        <f t="shared" si="4"/>
        <v>0</v>
      </c>
      <c r="J28" s="1">
        <f t="shared" si="5"/>
        <v>1.7000000000000001E-2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1.7000000000000001E-2</v>
      </c>
      <c r="O28" s="1">
        <f t="shared" si="10"/>
        <v>1</v>
      </c>
      <c r="P28" s="1">
        <f t="shared" si="11"/>
        <v>2.2530000000000001</v>
      </c>
      <c r="Q28" s="1">
        <v>0</v>
      </c>
      <c r="R28" s="1">
        <v>0</v>
      </c>
      <c r="S28" s="1">
        <v>0.125</v>
      </c>
      <c r="T28" s="1">
        <v>0</v>
      </c>
      <c r="U28" s="1">
        <v>0</v>
      </c>
      <c r="V28" s="1">
        <v>0</v>
      </c>
      <c r="W28" s="4">
        <f t="shared" si="12"/>
        <v>0</v>
      </c>
      <c r="X28" s="4">
        <f t="shared" si="13"/>
        <v>0</v>
      </c>
      <c r="Y28" s="4">
        <f t="shared" si="14"/>
        <v>0.125</v>
      </c>
      <c r="Z28" s="4">
        <f t="shared" si="15"/>
        <v>0</v>
      </c>
      <c r="AA28" s="4">
        <f t="shared" si="16"/>
        <v>0</v>
      </c>
      <c r="AB28" s="4">
        <f t="shared" si="17"/>
        <v>0</v>
      </c>
    </row>
    <row r="29" spans="1:28" x14ac:dyDescent="0.25">
      <c r="A29" s="1" t="s">
        <v>48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f t="shared" si="3"/>
        <v>0</v>
      </c>
      <c r="I29" s="1">
        <f t="shared" si="4"/>
        <v>0</v>
      </c>
      <c r="J29" s="1">
        <f t="shared" si="5"/>
        <v>1.7000000000000001E-2</v>
      </c>
      <c r="K29" s="1">
        <f t="shared" si="6"/>
        <v>3.5999999999999997E-2</v>
      </c>
      <c r="L29" s="1">
        <f t="shared" si="7"/>
        <v>2.9000000000000001E-2</v>
      </c>
      <c r="M29" s="1">
        <f t="shared" si="8"/>
        <v>0</v>
      </c>
      <c r="N29" s="1">
        <f t="shared" si="9"/>
        <v>8.2000000000000003E-2</v>
      </c>
      <c r="O29" s="1">
        <f t="shared" si="10"/>
        <v>3</v>
      </c>
      <c r="P29" s="1">
        <f t="shared" si="11"/>
        <v>1.56</v>
      </c>
      <c r="Q29" s="1">
        <v>0</v>
      </c>
      <c r="R29" s="1">
        <v>0</v>
      </c>
      <c r="S29" s="1">
        <v>8.6999999999999994E-2</v>
      </c>
      <c r="T29" s="1">
        <v>0.14299999999999999</v>
      </c>
      <c r="U29" s="1">
        <v>0.109</v>
      </c>
      <c r="V29" s="1">
        <v>0</v>
      </c>
      <c r="W29" s="4">
        <f t="shared" si="12"/>
        <v>0</v>
      </c>
      <c r="X29" s="4">
        <f t="shared" si="13"/>
        <v>0</v>
      </c>
      <c r="Y29" s="4">
        <f t="shared" si="14"/>
        <v>8.6999999999999994E-2</v>
      </c>
      <c r="Z29" s="4">
        <f t="shared" si="15"/>
        <v>0.14299999999999999</v>
      </c>
      <c r="AA29" s="4">
        <f t="shared" si="16"/>
        <v>0.109</v>
      </c>
      <c r="AB29" s="4">
        <f t="shared" si="17"/>
        <v>0</v>
      </c>
    </row>
    <row r="30" spans="1:28" x14ac:dyDescent="0.25">
      <c r="A30" s="1" t="s">
        <v>49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f t="shared" si="3"/>
        <v>0</v>
      </c>
      <c r="I30" s="1">
        <f t="shared" si="4"/>
        <v>2.1000000000000001E-2</v>
      </c>
      <c r="J30" s="1">
        <f t="shared" si="5"/>
        <v>0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2.1000000000000001E-2</v>
      </c>
      <c r="O30" s="1">
        <f t="shared" si="10"/>
        <v>1</v>
      </c>
      <c r="P30" s="1">
        <f t="shared" si="11"/>
        <v>2.2530000000000001</v>
      </c>
      <c r="Q30" s="1">
        <v>0</v>
      </c>
      <c r="R30" s="1">
        <v>0.13600000000000001</v>
      </c>
      <c r="S30" s="1">
        <v>0</v>
      </c>
      <c r="T30" s="1">
        <v>0</v>
      </c>
      <c r="U30" s="1">
        <v>0</v>
      </c>
      <c r="V30" s="1">
        <v>0</v>
      </c>
      <c r="W30" s="4">
        <f t="shared" si="12"/>
        <v>0</v>
      </c>
      <c r="X30" s="4">
        <f t="shared" si="13"/>
        <v>0.13600000000000001</v>
      </c>
      <c r="Y30" s="4">
        <f t="shared" si="14"/>
        <v>0</v>
      </c>
      <c r="Z30" s="4">
        <f t="shared" si="15"/>
        <v>0</v>
      </c>
      <c r="AA30" s="4">
        <f t="shared" si="16"/>
        <v>0</v>
      </c>
      <c r="AB30" s="4">
        <f t="shared" si="17"/>
        <v>0</v>
      </c>
    </row>
    <row r="31" spans="1:28" x14ac:dyDescent="0.25">
      <c r="A31" s="1" t="s">
        <v>50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f t="shared" si="3"/>
        <v>2.3E-2</v>
      </c>
      <c r="I31" s="1">
        <f t="shared" si="4"/>
        <v>0</v>
      </c>
      <c r="J31" s="1">
        <f t="shared" si="5"/>
        <v>0</v>
      </c>
      <c r="K31" s="1">
        <f t="shared" si="6"/>
        <v>0</v>
      </c>
      <c r="L31" s="1">
        <f t="shared" si="7"/>
        <v>0</v>
      </c>
      <c r="M31" s="1">
        <f t="shared" si="8"/>
        <v>0</v>
      </c>
      <c r="N31" s="1">
        <f t="shared" si="9"/>
        <v>2.3E-2</v>
      </c>
      <c r="O31" s="1">
        <f t="shared" si="10"/>
        <v>1</v>
      </c>
      <c r="P31" s="1">
        <f t="shared" si="11"/>
        <v>2.2530000000000001</v>
      </c>
      <c r="Q31" s="1">
        <v>0.115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4">
        <f t="shared" si="12"/>
        <v>0.115</v>
      </c>
      <c r="X31" s="4">
        <f t="shared" si="13"/>
        <v>0</v>
      </c>
      <c r="Y31" s="4">
        <f t="shared" si="14"/>
        <v>0</v>
      </c>
      <c r="Z31" s="4">
        <f t="shared" si="15"/>
        <v>0</v>
      </c>
      <c r="AA31" s="4">
        <f t="shared" si="16"/>
        <v>0</v>
      </c>
      <c r="AB31" s="4">
        <f t="shared" si="17"/>
        <v>0</v>
      </c>
    </row>
    <row r="32" spans="1:28" x14ac:dyDescent="0.25">
      <c r="A32" s="1" t="s">
        <v>51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f t="shared" si="3"/>
        <v>2.3E-2</v>
      </c>
      <c r="I32" s="1">
        <f t="shared" si="4"/>
        <v>0</v>
      </c>
      <c r="J32" s="1">
        <f t="shared" si="5"/>
        <v>0</v>
      </c>
      <c r="K32" s="1">
        <f t="shared" si="6"/>
        <v>0</v>
      </c>
      <c r="L32" s="1">
        <f t="shared" si="7"/>
        <v>0</v>
      </c>
      <c r="M32" s="1">
        <f t="shared" si="8"/>
        <v>0</v>
      </c>
      <c r="N32" s="1">
        <f t="shared" si="9"/>
        <v>2.3E-2</v>
      </c>
      <c r="O32" s="1">
        <f t="shared" si="10"/>
        <v>1</v>
      </c>
      <c r="P32" s="1">
        <f t="shared" si="11"/>
        <v>2.2530000000000001</v>
      </c>
      <c r="Q32" s="1">
        <v>0.115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4">
        <f t="shared" si="12"/>
        <v>0.115</v>
      </c>
      <c r="X32" s="4">
        <f t="shared" si="13"/>
        <v>0</v>
      </c>
      <c r="Y32" s="4">
        <f t="shared" si="14"/>
        <v>0</v>
      </c>
      <c r="Z32" s="4">
        <f t="shared" si="15"/>
        <v>0</v>
      </c>
      <c r="AA32" s="4">
        <f t="shared" si="16"/>
        <v>0</v>
      </c>
      <c r="AB32" s="4">
        <f t="shared" si="17"/>
        <v>0</v>
      </c>
    </row>
    <row r="33" spans="1:28" x14ac:dyDescent="0.25">
      <c r="A33" s="1" t="s">
        <v>52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f t="shared" si="3"/>
        <v>0</v>
      </c>
      <c r="I33" s="1">
        <f t="shared" si="4"/>
        <v>0</v>
      </c>
      <c r="J33" s="1">
        <f t="shared" si="5"/>
        <v>0</v>
      </c>
      <c r="K33" s="1">
        <f t="shared" si="6"/>
        <v>3.5999999999999997E-2</v>
      </c>
      <c r="L33" s="1">
        <f t="shared" si="7"/>
        <v>0</v>
      </c>
      <c r="M33" s="1">
        <f t="shared" si="8"/>
        <v>0</v>
      </c>
      <c r="N33" s="1">
        <f t="shared" si="9"/>
        <v>3.5999999999999997E-2</v>
      </c>
      <c r="O33" s="1">
        <f t="shared" si="10"/>
        <v>1</v>
      </c>
      <c r="P33" s="1">
        <f t="shared" si="11"/>
        <v>2.2530000000000001</v>
      </c>
      <c r="Q33" s="1">
        <v>0</v>
      </c>
      <c r="R33" s="1">
        <v>0</v>
      </c>
      <c r="S33" s="1">
        <v>0</v>
      </c>
      <c r="T33" s="1">
        <v>0.20699999999999999</v>
      </c>
      <c r="U33" s="1">
        <v>0</v>
      </c>
      <c r="V33" s="1">
        <v>0</v>
      </c>
      <c r="W33" s="4">
        <f t="shared" si="12"/>
        <v>0</v>
      </c>
      <c r="X33" s="4">
        <f t="shared" si="13"/>
        <v>0</v>
      </c>
      <c r="Y33" s="4">
        <f t="shared" si="14"/>
        <v>0</v>
      </c>
      <c r="Z33" s="4">
        <f t="shared" si="15"/>
        <v>0.20699999999999999</v>
      </c>
      <c r="AA33" s="4">
        <f t="shared" si="16"/>
        <v>0</v>
      </c>
      <c r="AB33" s="4">
        <f t="shared" si="17"/>
        <v>0</v>
      </c>
    </row>
    <row r="34" spans="1:28" x14ac:dyDescent="0.25">
      <c r="A34" s="1" t="s">
        <v>53</v>
      </c>
      <c r="B34" s="1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f t="shared" si="3"/>
        <v>4.7E-2</v>
      </c>
      <c r="I34" s="1">
        <f t="shared" si="4"/>
        <v>0</v>
      </c>
      <c r="J34" s="1">
        <f t="shared" si="5"/>
        <v>0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1">
        <f t="shared" si="9"/>
        <v>4.7E-2</v>
      </c>
      <c r="O34" s="1">
        <f t="shared" si="10"/>
        <v>1</v>
      </c>
      <c r="P34" s="1">
        <f t="shared" si="11"/>
        <v>2.2530000000000001</v>
      </c>
      <c r="Q34" s="1">
        <v>0.23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4">
        <f t="shared" si="12"/>
        <v>0.23</v>
      </c>
      <c r="X34" s="4">
        <f t="shared" si="13"/>
        <v>0</v>
      </c>
      <c r="Y34" s="4">
        <f t="shared" si="14"/>
        <v>0</v>
      </c>
      <c r="Z34" s="4">
        <f t="shared" si="15"/>
        <v>0</v>
      </c>
      <c r="AA34" s="4">
        <f t="shared" si="16"/>
        <v>0</v>
      </c>
      <c r="AB34" s="4">
        <f t="shared" si="17"/>
        <v>0</v>
      </c>
    </row>
    <row r="35" spans="1:28" x14ac:dyDescent="0.25">
      <c r="A35" s="1" t="s">
        <v>54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f t="shared" si="3"/>
        <v>0</v>
      </c>
      <c r="I35" s="1">
        <f t="shared" si="4"/>
        <v>2.1000000000000001E-2</v>
      </c>
      <c r="J35" s="1">
        <f t="shared" si="5"/>
        <v>0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1">
        <f t="shared" si="9"/>
        <v>2.1000000000000001E-2</v>
      </c>
      <c r="O35" s="1">
        <f t="shared" si="10"/>
        <v>1</v>
      </c>
      <c r="P35" s="1">
        <f t="shared" si="11"/>
        <v>2.2530000000000001</v>
      </c>
      <c r="Q35" s="1">
        <v>0</v>
      </c>
      <c r="R35" s="1">
        <v>0.13600000000000001</v>
      </c>
      <c r="S35" s="1">
        <v>0</v>
      </c>
      <c r="T35" s="1">
        <v>0</v>
      </c>
      <c r="U35" s="1">
        <v>0</v>
      </c>
      <c r="V35" s="1">
        <v>0</v>
      </c>
      <c r="W35" s="4">
        <f t="shared" si="12"/>
        <v>0</v>
      </c>
      <c r="X35" s="4">
        <f t="shared" si="13"/>
        <v>0.13600000000000001</v>
      </c>
      <c r="Y35" s="4">
        <f t="shared" si="14"/>
        <v>0</v>
      </c>
      <c r="Z35" s="4">
        <f t="shared" si="15"/>
        <v>0</v>
      </c>
      <c r="AA35" s="4">
        <f t="shared" si="16"/>
        <v>0</v>
      </c>
      <c r="AB35" s="4">
        <f t="shared" si="17"/>
        <v>0</v>
      </c>
    </row>
    <row r="36" spans="1:28" x14ac:dyDescent="0.25">
      <c r="A36" s="1" t="s">
        <v>55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f t="shared" si="3"/>
        <v>2.3E-2</v>
      </c>
      <c r="I36" s="1">
        <f t="shared" si="4"/>
        <v>0</v>
      </c>
      <c r="J36" s="1">
        <f t="shared" si="5"/>
        <v>0</v>
      </c>
      <c r="K36" s="1">
        <f t="shared" si="6"/>
        <v>0</v>
      </c>
      <c r="L36" s="1">
        <f t="shared" si="7"/>
        <v>0</v>
      </c>
      <c r="M36" s="1">
        <f t="shared" si="8"/>
        <v>0</v>
      </c>
      <c r="N36" s="1">
        <f t="shared" si="9"/>
        <v>2.3E-2</v>
      </c>
      <c r="O36" s="1">
        <f t="shared" si="10"/>
        <v>1</v>
      </c>
      <c r="P36" s="1">
        <f t="shared" si="11"/>
        <v>2.2530000000000001</v>
      </c>
      <c r="Q36" s="1">
        <v>0.115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4">
        <f t="shared" si="12"/>
        <v>0.115</v>
      </c>
      <c r="X36" s="4">
        <f t="shared" si="13"/>
        <v>0</v>
      </c>
      <c r="Y36" s="4">
        <f t="shared" si="14"/>
        <v>0</v>
      </c>
      <c r="Z36" s="4">
        <f t="shared" si="15"/>
        <v>0</v>
      </c>
      <c r="AA36" s="4">
        <f t="shared" si="16"/>
        <v>0</v>
      </c>
      <c r="AB36" s="4">
        <f t="shared" si="17"/>
        <v>0</v>
      </c>
    </row>
    <row r="37" spans="1:28" x14ac:dyDescent="0.25">
      <c r="A37" s="1" t="s">
        <v>56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f t="shared" si="3"/>
        <v>0</v>
      </c>
      <c r="I37" s="1">
        <f t="shared" si="4"/>
        <v>2.1000000000000001E-2</v>
      </c>
      <c r="J37" s="1">
        <f t="shared" si="5"/>
        <v>0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1">
        <f t="shared" si="9"/>
        <v>2.1000000000000001E-2</v>
      </c>
      <c r="O37" s="1">
        <f t="shared" si="10"/>
        <v>1</v>
      </c>
      <c r="P37" s="1">
        <f t="shared" si="11"/>
        <v>2.2530000000000001</v>
      </c>
      <c r="Q37" s="1">
        <v>0</v>
      </c>
      <c r="R37" s="1">
        <v>0.13600000000000001</v>
      </c>
      <c r="S37" s="1">
        <v>0</v>
      </c>
      <c r="T37" s="1">
        <v>0</v>
      </c>
      <c r="U37" s="1">
        <v>0</v>
      </c>
      <c r="V37" s="1">
        <v>0</v>
      </c>
      <c r="W37" s="4">
        <f t="shared" si="12"/>
        <v>0</v>
      </c>
      <c r="X37" s="4">
        <f t="shared" si="13"/>
        <v>0.13600000000000001</v>
      </c>
      <c r="Y37" s="4">
        <f t="shared" si="14"/>
        <v>0</v>
      </c>
      <c r="Z37" s="4">
        <f t="shared" si="15"/>
        <v>0</v>
      </c>
      <c r="AA37" s="4">
        <f t="shared" si="16"/>
        <v>0</v>
      </c>
      <c r="AB37" s="4">
        <f t="shared" si="17"/>
        <v>0</v>
      </c>
    </row>
    <row r="38" spans="1:28" x14ac:dyDescent="0.25">
      <c r="A38" s="1" t="s">
        <v>57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f t="shared" si="3"/>
        <v>0</v>
      </c>
      <c r="I38" s="1">
        <f t="shared" si="4"/>
        <v>2.1000000000000001E-2</v>
      </c>
      <c r="J38" s="1">
        <f t="shared" si="5"/>
        <v>0</v>
      </c>
      <c r="K38" s="1">
        <f t="shared" si="6"/>
        <v>0</v>
      </c>
      <c r="L38" s="1">
        <f t="shared" si="7"/>
        <v>0</v>
      </c>
      <c r="M38" s="1">
        <f t="shared" si="8"/>
        <v>0</v>
      </c>
      <c r="N38" s="1">
        <f t="shared" si="9"/>
        <v>2.1000000000000001E-2</v>
      </c>
      <c r="O38" s="1">
        <f t="shared" si="10"/>
        <v>1</v>
      </c>
      <c r="P38" s="1">
        <f t="shared" si="11"/>
        <v>2.2530000000000001</v>
      </c>
      <c r="Q38" s="1">
        <v>0</v>
      </c>
      <c r="R38" s="1">
        <v>0.13600000000000001</v>
      </c>
      <c r="S38" s="1">
        <v>0</v>
      </c>
      <c r="T38" s="1">
        <v>0</v>
      </c>
      <c r="U38" s="1">
        <v>0</v>
      </c>
      <c r="V38" s="1">
        <v>0</v>
      </c>
      <c r="W38" s="4">
        <f t="shared" si="12"/>
        <v>0</v>
      </c>
      <c r="X38" s="4">
        <f t="shared" si="13"/>
        <v>0.13600000000000001</v>
      </c>
      <c r="Y38" s="4">
        <f t="shared" si="14"/>
        <v>0</v>
      </c>
      <c r="Z38" s="4">
        <f t="shared" si="15"/>
        <v>0</v>
      </c>
      <c r="AA38" s="4">
        <f t="shared" si="16"/>
        <v>0</v>
      </c>
      <c r="AB38" s="4">
        <f t="shared" si="17"/>
        <v>0</v>
      </c>
    </row>
    <row r="39" spans="1:28" x14ac:dyDescent="0.25">
      <c r="A39" s="1" t="s">
        <v>58</v>
      </c>
      <c r="B39" s="1">
        <v>0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f t="shared" si="3"/>
        <v>0</v>
      </c>
      <c r="I39" s="1">
        <f t="shared" si="4"/>
        <v>4.2999999999999997E-2</v>
      </c>
      <c r="J39" s="1">
        <f t="shared" si="5"/>
        <v>0</v>
      </c>
      <c r="K39" s="1">
        <f t="shared" si="6"/>
        <v>0</v>
      </c>
      <c r="L39" s="1">
        <f t="shared" si="7"/>
        <v>0</v>
      </c>
      <c r="M39" s="1">
        <f t="shared" si="8"/>
        <v>0</v>
      </c>
      <c r="N39" s="1">
        <f t="shared" si="9"/>
        <v>4.2999999999999997E-2</v>
      </c>
      <c r="O39" s="1">
        <f t="shared" si="10"/>
        <v>1</v>
      </c>
      <c r="P39" s="1">
        <f t="shared" si="11"/>
        <v>2.2530000000000001</v>
      </c>
      <c r="Q39" s="1">
        <v>0</v>
      </c>
      <c r="R39" s="1">
        <v>0.27100000000000002</v>
      </c>
      <c r="S39" s="1">
        <v>0</v>
      </c>
      <c r="T39" s="1">
        <v>0</v>
      </c>
      <c r="U39" s="1">
        <v>0</v>
      </c>
      <c r="V39" s="1">
        <v>0</v>
      </c>
      <c r="W39" s="4">
        <f t="shared" si="12"/>
        <v>0</v>
      </c>
      <c r="X39" s="4">
        <f t="shared" si="13"/>
        <v>0.27100000000000002</v>
      </c>
      <c r="Y39" s="4">
        <f t="shared" si="14"/>
        <v>0</v>
      </c>
      <c r="Z39" s="4">
        <f t="shared" si="15"/>
        <v>0</v>
      </c>
      <c r="AA39" s="4">
        <f t="shared" si="16"/>
        <v>0</v>
      </c>
      <c r="AB39" s="4">
        <f t="shared" si="17"/>
        <v>0</v>
      </c>
    </row>
    <row r="40" spans="1:28" x14ac:dyDescent="0.25">
      <c r="A40" s="1" t="s">
        <v>59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f t="shared" si="3"/>
        <v>0</v>
      </c>
      <c r="I40" s="1">
        <f t="shared" si="4"/>
        <v>0</v>
      </c>
      <c r="J40" s="1">
        <f t="shared" si="5"/>
        <v>1.7000000000000001E-2</v>
      </c>
      <c r="K40" s="1">
        <f t="shared" si="6"/>
        <v>0</v>
      </c>
      <c r="L40" s="1">
        <f t="shared" si="7"/>
        <v>0</v>
      </c>
      <c r="M40" s="1">
        <f t="shared" si="8"/>
        <v>0</v>
      </c>
      <c r="N40" s="1">
        <f t="shared" si="9"/>
        <v>1.7000000000000001E-2</v>
      </c>
      <c r="O40" s="1">
        <f t="shared" si="10"/>
        <v>1</v>
      </c>
      <c r="P40" s="1">
        <f t="shared" si="11"/>
        <v>2.2530000000000001</v>
      </c>
      <c r="Q40" s="1">
        <v>0</v>
      </c>
      <c r="R40" s="1">
        <v>0</v>
      </c>
      <c r="S40" s="1">
        <v>0.125</v>
      </c>
      <c r="T40" s="1">
        <v>0</v>
      </c>
      <c r="U40" s="1">
        <v>0</v>
      </c>
      <c r="V40" s="1">
        <v>0</v>
      </c>
      <c r="W40" s="4">
        <f t="shared" si="12"/>
        <v>0</v>
      </c>
      <c r="X40" s="4">
        <f t="shared" si="13"/>
        <v>0</v>
      </c>
      <c r="Y40" s="4">
        <f t="shared" si="14"/>
        <v>0.125</v>
      </c>
      <c r="Z40" s="4">
        <f t="shared" si="15"/>
        <v>0</v>
      </c>
      <c r="AA40" s="4">
        <f t="shared" si="16"/>
        <v>0</v>
      </c>
      <c r="AB40" s="4">
        <f t="shared" si="17"/>
        <v>0</v>
      </c>
    </row>
    <row r="41" spans="1:28" x14ac:dyDescent="0.25">
      <c r="A41" s="1" t="s">
        <v>60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f t="shared" si="3"/>
        <v>2.3E-2</v>
      </c>
      <c r="I41" s="1">
        <f t="shared" si="4"/>
        <v>0</v>
      </c>
      <c r="J41" s="1">
        <f t="shared" si="5"/>
        <v>0</v>
      </c>
      <c r="K41" s="1">
        <f t="shared" si="6"/>
        <v>0</v>
      </c>
      <c r="L41" s="1">
        <f t="shared" si="7"/>
        <v>0</v>
      </c>
      <c r="M41" s="1">
        <f t="shared" si="8"/>
        <v>0</v>
      </c>
      <c r="N41" s="1">
        <f t="shared" si="9"/>
        <v>2.3E-2</v>
      </c>
      <c r="O41" s="1">
        <f t="shared" si="10"/>
        <v>1</v>
      </c>
      <c r="P41" s="1">
        <f t="shared" si="11"/>
        <v>2.2530000000000001</v>
      </c>
      <c r="Q41" s="1">
        <v>0.115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4">
        <f t="shared" si="12"/>
        <v>0.115</v>
      </c>
      <c r="X41" s="4">
        <f t="shared" si="13"/>
        <v>0</v>
      </c>
      <c r="Y41" s="4">
        <f t="shared" si="14"/>
        <v>0</v>
      </c>
      <c r="Z41" s="4">
        <f t="shared" si="15"/>
        <v>0</v>
      </c>
      <c r="AA41" s="4">
        <f t="shared" si="16"/>
        <v>0</v>
      </c>
      <c r="AB41" s="4">
        <f t="shared" si="17"/>
        <v>0</v>
      </c>
    </row>
    <row r="42" spans="1:28" x14ac:dyDescent="0.25">
      <c r="A42" s="1" t="s">
        <v>61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f t="shared" si="3"/>
        <v>0</v>
      </c>
      <c r="I42" s="1">
        <f t="shared" si="4"/>
        <v>0</v>
      </c>
      <c r="J42" s="1">
        <f t="shared" si="5"/>
        <v>0</v>
      </c>
      <c r="K42" s="1">
        <f t="shared" si="6"/>
        <v>0</v>
      </c>
      <c r="L42" s="1">
        <f t="shared" si="7"/>
        <v>2.9000000000000001E-2</v>
      </c>
      <c r="M42" s="1">
        <f t="shared" si="8"/>
        <v>0</v>
      </c>
      <c r="N42" s="1">
        <f t="shared" si="9"/>
        <v>2.9000000000000001E-2</v>
      </c>
      <c r="O42" s="1">
        <f t="shared" si="10"/>
        <v>1</v>
      </c>
      <c r="P42" s="1">
        <f t="shared" si="11"/>
        <v>2.2530000000000001</v>
      </c>
      <c r="Q42" s="1">
        <v>0</v>
      </c>
      <c r="R42" s="1">
        <v>0</v>
      </c>
      <c r="S42" s="1">
        <v>0</v>
      </c>
      <c r="T42" s="1">
        <v>0</v>
      </c>
      <c r="U42" s="1">
        <v>0.157</v>
      </c>
      <c r="V42" s="1">
        <v>0</v>
      </c>
      <c r="W42" s="4">
        <f t="shared" si="12"/>
        <v>0</v>
      </c>
      <c r="X42" s="4">
        <f t="shared" si="13"/>
        <v>0</v>
      </c>
      <c r="Y42" s="4">
        <f t="shared" si="14"/>
        <v>0</v>
      </c>
      <c r="Z42" s="4">
        <f t="shared" si="15"/>
        <v>0</v>
      </c>
      <c r="AA42" s="4">
        <f t="shared" si="16"/>
        <v>0.157</v>
      </c>
      <c r="AB42" s="4">
        <f t="shared" si="17"/>
        <v>0</v>
      </c>
    </row>
    <row r="43" spans="1:28" x14ac:dyDescent="0.25">
      <c r="A43" s="1" t="s">
        <v>62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f t="shared" si="3"/>
        <v>0</v>
      </c>
      <c r="I43" s="1">
        <f t="shared" si="4"/>
        <v>0</v>
      </c>
      <c r="J43" s="1">
        <f t="shared" si="5"/>
        <v>1.7000000000000001E-2</v>
      </c>
      <c r="K43" s="1">
        <f t="shared" si="6"/>
        <v>0</v>
      </c>
      <c r="L43" s="1">
        <f t="shared" si="7"/>
        <v>0</v>
      </c>
      <c r="M43" s="1">
        <f t="shared" si="8"/>
        <v>0</v>
      </c>
      <c r="N43" s="1">
        <f t="shared" si="9"/>
        <v>1.7000000000000001E-2</v>
      </c>
      <c r="O43" s="1">
        <f t="shared" si="10"/>
        <v>1</v>
      </c>
      <c r="P43" s="1">
        <f t="shared" si="11"/>
        <v>2.2530000000000001</v>
      </c>
      <c r="Q43" s="1">
        <v>0</v>
      </c>
      <c r="R43" s="1">
        <v>0</v>
      </c>
      <c r="S43" s="1">
        <v>0.125</v>
      </c>
      <c r="T43" s="1">
        <v>0</v>
      </c>
      <c r="U43" s="1">
        <v>0</v>
      </c>
      <c r="V43" s="1">
        <v>0</v>
      </c>
      <c r="W43" s="4">
        <f t="shared" si="12"/>
        <v>0</v>
      </c>
      <c r="X43" s="4">
        <f t="shared" si="13"/>
        <v>0</v>
      </c>
      <c r="Y43" s="4">
        <f t="shared" si="14"/>
        <v>0.125</v>
      </c>
      <c r="Z43" s="4">
        <f t="shared" si="15"/>
        <v>0</v>
      </c>
      <c r="AA43" s="4">
        <f t="shared" si="16"/>
        <v>0</v>
      </c>
      <c r="AB43" s="4">
        <f t="shared" si="17"/>
        <v>0</v>
      </c>
    </row>
    <row r="44" spans="1:28" x14ac:dyDescent="0.25">
      <c r="A44" s="1" t="s">
        <v>63</v>
      </c>
      <c r="B44" s="1">
        <v>0</v>
      </c>
      <c r="C44" s="1">
        <v>0</v>
      </c>
      <c r="D44" s="1">
        <v>1</v>
      </c>
      <c r="E44" s="1">
        <v>0</v>
      </c>
      <c r="F44" s="1">
        <v>0</v>
      </c>
      <c r="G44" s="1">
        <v>0</v>
      </c>
      <c r="H44" s="1">
        <f t="shared" si="3"/>
        <v>0</v>
      </c>
      <c r="I44" s="1">
        <f t="shared" si="4"/>
        <v>0</v>
      </c>
      <c r="J44" s="1">
        <f t="shared" si="5"/>
        <v>1.7000000000000001E-2</v>
      </c>
      <c r="K44" s="1">
        <f t="shared" si="6"/>
        <v>0</v>
      </c>
      <c r="L44" s="1">
        <f t="shared" si="7"/>
        <v>0</v>
      </c>
      <c r="M44" s="1">
        <f t="shared" si="8"/>
        <v>0</v>
      </c>
      <c r="N44" s="1">
        <f t="shared" si="9"/>
        <v>1.7000000000000001E-2</v>
      </c>
      <c r="O44" s="1">
        <f t="shared" si="10"/>
        <v>1</v>
      </c>
      <c r="P44" s="1">
        <f t="shared" si="11"/>
        <v>2.2530000000000001</v>
      </c>
      <c r="Q44" s="1">
        <v>0</v>
      </c>
      <c r="R44" s="1">
        <v>0</v>
      </c>
      <c r="S44" s="1">
        <v>0.125</v>
      </c>
      <c r="T44" s="1">
        <v>0</v>
      </c>
      <c r="U44" s="1">
        <v>0</v>
      </c>
      <c r="V44" s="1">
        <v>0</v>
      </c>
      <c r="W44" s="4">
        <f t="shared" si="12"/>
        <v>0</v>
      </c>
      <c r="X44" s="4">
        <f t="shared" si="13"/>
        <v>0</v>
      </c>
      <c r="Y44" s="4">
        <f t="shared" si="14"/>
        <v>0.125</v>
      </c>
      <c r="Z44" s="4">
        <f t="shared" si="15"/>
        <v>0</v>
      </c>
      <c r="AA44" s="4">
        <f t="shared" si="16"/>
        <v>0</v>
      </c>
      <c r="AB44" s="4">
        <f t="shared" si="17"/>
        <v>0</v>
      </c>
    </row>
    <row r="45" spans="1:28" x14ac:dyDescent="0.25">
      <c r="A45" s="1" t="s">
        <v>64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f t="shared" si="3"/>
        <v>0</v>
      </c>
      <c r="I45" s="1">
        <f t="shared" si="4"/>
        <v>0</v>
      </c>
      <c r="J45" s="1">
        <f t="shared" si="5"/>
        <v>0</v>
      </c>
      <c r="K45" s="1">
        <f t="shared" si="6"/>
        <v>0</v>
      </c>
      <c r="L45" s="1">
        <f t="shared" si="7"/>
        <v>0</v>
      </c>
      <c r="M45" s="1">
        <f t="shared" si="8"/>
        <v>6.3E-2</v>
      </c>
      <c r="N45" s="1">
        <f t="shared" si="9"/>
        <v>6.3E-2</v>
      </c>
      <c r="O45" s="1">
        <f t="shared" si="10"/>
        <v>1</v>
      </c>
      <c r="P45" s="1">
        <f t="shared" si="11"/>
        <v>2.2530000000000001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0.23799999999999999</v>
      </c>
      <c r="W45" s="4">
        <f t="shared" si="12"/>
        <v>0</v>
      </c>
      <c r="X45" s="4">
        <f t="shared" si="13"/>
        <v>0</v>
      </c>
      <c r="Y45" s="4">
        <f t="shared" si="14"/>
        <v>0</v>
      </c>
      <c r="Z45" s="4">
        <f t="shared" si="15"/>
        <v>0</v>
      </c>
      <c r="AA45" s="4">
        <f t="shared" si="16"/>
        <v>0</v>
      </c>
      <c r="AB45" s="4">
        <f t="shared" si="17"/>
        <v>0.23799999999999999</v>
      </c>
    </row>
    <row r="46" spans="1:28" x14ac:dyDescent="0.25">
      <c r="A46" s="1" t="s">
        <v>65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f t="shared" si="3"/>
        <v>2.3E-2</v>
      </c>
      <c r="I46" s="1">
        <f t="shared" si="4"/>
        <v>0</v>
      </c>
      <c r="J46" s="1">
        <f t="shared" si="5"/>
        <v>0</v>
      </c>
      <c r="K46" s="1">
        <f t="shared" si="6"/>
        <v>0</v>
      </c>
      <c r="L46" s="1">
        <f t="shared" si="7"/>
        <v>0</v>
      </c>
      <c r="M46" s="1">
        <f t="shared" si="8"/>
        <v>0</v>
      </c>
      <c r="N46" s="1">
        <f t="shared" si="9"/>
        <v>2.3E-2</v>
      </c>
      <c r="O46" s="1">
        <f t="shared" si="10"/>
        <v>1</v>
      </c>
      <c r="P46" s="1">
        <f t="shared" si="11"/>
        <v>2.2530000000000001</v>
      </c>
      <c r="Q46" s="1">
        <v>0.115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4">
        <f t="shared" si="12"/>
        <v>0.115</v>
      </c>
      <c r="X46" s="4">
        <f t="shared" si="13"/>
        <v>0</v>
      </c>
      <c r="Y46" s="4">
        <f t="shared" si="14"/>
        <v>0</v>
      </c>
      <c r="Z46" s="4">
        <f t="shared" si="15"/>
        <v>0</v>
      </c>
      <c r="AA46" s="4">
        <f t="shared" si="16"/>
        <v>0</v>
      </c>
      <c r="AB46" s="4">
        <f t="shared" si="17"/>
        <v>0</v>
      </c>
    </row>
    <row r="47" spans="1:28" x14ac:dyDescent="0.25">
      <c r="A47" s="1" t="s">
        <v>66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f t="shared" si="3"/>
        <v>0</v>
      </c>
      <c r="I47" s="1">
        <f t="shared" si="4"/>
        <v>0</v>
      </c>
      <c r="J47" s="1">
        <f t="shared" si="5"/>
        <v>1.7000000000000001E-2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1">
        <f t="shared" si="9"/>
        <v>1.7000000000000001E-2</v>
      </c>
      <c r="O47" s="1">
        <f t="shared" si="10"/>
        <v>1</v>
      </c>
      <c r="P47" s="1">
        <f t="shared" si="11"/>
        <v>2.2530000000000001</v>
      </c>
      <c r="Q47" s="1">
        <v>0</v>
      </c>
      <c r="R47" s="1">
        <v>0</v>
      </c>
      <c r="S47" s="1">
        <v>0.125</v>
      </c>
      <c r="T47" s="1">
        <v>0</v>
      </c>
      <c r="U47" s="1">
        <v>0</v>
      </c>
      <c r="V47" s="1">
        <v>0</v>
      </c>
      <c r="W47" s="4">
        <f t="shared" si="12"/>
        <v>0</v>
      </c>
      <c r="X47" s="4">
        <f t="shared" si="13"/>
        <v>0</v>
      </c>
      <c r="Y47" s="4">
        <f t="shared" si="14"/>
        <v>0.125</v>
      </c>
      <c r="Z47" s="4">
        <f t="shared" si="15"/>
        <v>0</v>
      </c>
      <c r="AA47" s="4">
        <f t="shared" si="16"/>
        <v>0</v>
      </c>
      <c r="AB47" s="4">
        <f t="shared" si="17"/>
        <v>0</v>
      </c>
    </row>
    <row r="48" spans="1:28" x14ac:dyDescent="0.25">
      <c r="A48" s="1" t="s">
        <v>67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 t="shared" si="3"/>
        <v>2.3E-2</v>
      </c>
      <c r="I48" s="1">
        <f t="shared" si="4"/>
        <v>0</v>
      </c>
      <c r="J48" s="1">
        <f t="shared" si="5"/>
        <v>0</v>
      </c>
      <c r="K48" s="1">
        <f t="shared" si="6"/>
        <v>0</v>
      </c>
      <c r="L48" s="1">
        <f t="shared" si="7"/>
        <v>0</v>
      </c>
      <c r="M48" s="1">
        <f t="shared" si="8"/>
        <v>0</v>
      </c>
      <c r="N48" s="1">
        <f t="shared" si="9"/>
        <v>2.3E-2</v>
      </c>
      <c r="O48" s="1">
        <f t="shared" si="10"/>
        <v>1</v>
      </c>
      <c r="P48" s="1">
        <f t="shared" si="11"/>
        <v>2.2530000000000001</v>
      </c>
      <c r="Q48" s="1">
        <v>0.115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4">
        <f t="shared" si="12"/>
        <v>0.115</v>
      </c>
      <c r="X48" s="4">
        <f t="shared" si="13"/>
        <v>0</v>
      </c>
      <c r="Y48" s="4">
        <f t="shared" si="14"/>
        <v>0</v>
      </c>
      <c r="Z48" s="4">
        <f t="shared" si="15"/>
        <v>0</v>
      </c>
      <c r="AA48" s="4">
        <f t="shared" si="16"/>
        <v>0</v>
      </c>
      <c r="AB48" s="4">
        <f t="shared" si="17"/>
        <v>0</v>
      </c>
    </row>
    <row r="49" spans="1:28" x14ac:dyDescent="0.25">
      <c r="A49" s="1" t="s">
        <v>68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f t="shared" si="3"/>
        <v>0</v>
      </c>
      <c r="I49" s="1">
        <f t="shared" si="4"/>
        <v>0</v>
      </c>
      <c r="J49" s="1">
        <f t="shared" si="5"/>
        <v>0</v>
      </c>
      <c r="K49" s="1">
        <f t="shared" si="6"/>
        <v>0</v>
      </c>
      <c r="L49" s="1">
        <f t="shared" si="7"/>
        <v>0</v>
      </c>
      <c r="M49" s="1">
        <f t="shared" si="8"/>
        <v>6.3E-2</v>
      </c>
      <c r="N49" s="1">
        <f t="shared" si="9"/>
        <v>6.3E-2</v>
      </c>
      <c r="O49" s="1">
        <f t="shared" si="10"/>
        <v>1</v>
      </c>
      <c r="P49" s="1">
        <f t="shared" si="11"/>
        <v>2.2530000000000001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0.23799999999999999</v>
      </c>
      <c r="W49" s="4">
        <f t="shared" si="12"/>
        <v>0</v>
      </c>
      <c r="X49" s="4">
        <f t="shared" si="13"/>
        <v>0</v>
      </c>
      <c r="Y49" s="4">
        <f t="shared" si="14"/>
        <v>0</v>
      </c>
      <c r="Z49" s="4">
        <f t="shared" si="15"/>
        <v>0</v>
      </c>
      <c r="AA49" s="4">
        <f t="shared" si="16"/>
        <v>0</v>
      </c>
      <c r="AB49" s="4">
        <f t="shared" si="17"/>
        <v>0.23799999999999999</v>
      </c>
    </row>
    <row r="50" spans="1:28" x14ac:dyDescent="0.25">
      <c r="A50" s="1" t="s">
        <v>69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f t="shared" si="3"/>
        <v>0</v>
      </c>
      <c r="I50" s="1">
        <f t="shared" si="4"/>
        <v>0</v>
      </c>
      <c r="J50" s="1">
        <f t="shared" si="5"/>
        <v>1.7000000000000001E-2</v>
      </c>
      <c r="K50" s="1">
        <f t="shared" si="6"/>
        <v>0</v>
      </c>
      <c r="L50" s="1">
        <f t="shared" si="7"/>
        <v>0</v>
      </c>
      <c r="M50" s="1">
        <f t="shared" si="8"/>
        <v>0</v>
      </c>
      <c r="N50" s="1">
        <f t="shared" si="9"/>
        <v>1.7000000000000001E-2</v>
      </c>
      <c r="O50" s="1">
        <f t="shared" si="10"/>
        <v>1</v>
      </c>
      <c r="P50" s="1">
        <f t="shared" si="11"/>
        <v>2.2530000000000001</v>
      </c>
      <c r="Q50" s="1">
        <v>0</v>
      </c>
      <c r="R50" s="1">
        <v>0</v>
      </c>
      <c r="S50" s="1">
        <v>0.125</v>
      </c>
      <c r="T50" s="1">
        <v>0</v>
      </c>
      <c r="U50" s="1">
        <v>0</v>
      </c>
      <c r="V50" s="1">
        <v>0</v>
      </c>
      <c r="W50" s="4">
        <f t="shared" si="12"/>
        <v>0</v>
      </c>
      <c r="X50" s="4">
        <f t="shared" si="13"/>
        <v>0</v>
      </c>
      <c r="Y50" s="4">
        <f t="shared" si="14"/>
        <v>0.125</v>
      </c>
      <c r="Z50" s="4">
        <f t="shared" si="15"/>
        <v>0</v>
      </c>
      <c r="AA50" s="4">
        <f t="shared" si="16"/>
        <v>0</v>
      </c>
      <c r="AB50" s="4">
        <f t="shared" si="17"/>
        <v>0</v>
      </c>
    </row>
    <row r="51" spans="1:28" x14ac:dyDescent="0.25">
      <c r="A51" s="1" t="s">
        <v>70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f t="shared" si="3"/>
        <v>0</v>
      </c>
      <c r="I51" s="1">
        <f t="shared" si="4"/>
        <v>2.1000000000000001E-2</v>
      </c>
      <c r="J51" s="1">
        <f t="shared" si="5"/>
        <v>0</v>
      </c>
      <c r="K51" s="1">
        <f t="shared" si="6"/>
        <v>0</v>
      </c>
      <c r="L51" s="1">
        <f t="shared" si="7"/>
        <v>0</v>
      </c>
      <c r="M51" s="1">
        <f t="shared" si="8"/>
        <v>0</v>
      </c>
      <c r="N51" s="1">
        <f t="shared" si="9"/>
        <v>2.1000000000000001E-2</v>
      </c>
      <c r="O51" s="1">
        <f t="shared" si="10"/>
        <v>1</v>
      </c>
      <c r="P51" s="1">
        <f t="shared" si="11"/>
        <v>2.2530000000000001</v>
      </c>
      <c r="Q51" s="1">
        <v>0</v>
      </c>
      <c r="R51" s="1">
        <v>0.13600000000000001</v>
      </c>
      <c r="S51" s="1">
        <v>0</v>
      </c>
      <c r="T51" s="1">
        <v>0</v>
      </c>
      <c r="U51" s="1">
        <v>0</v>
      </c>
      <c r="V51" s="1">
        <v>0</v>
      </c>
      <c r="W51" s="4">
        <f t="shared" si="12"/>
        <v>0</v>
      </c>
      <c r="X51" s="4">
        <f t="shared" si="13"/>
        <v>0.13600000000000001</v>
      </c>
      <c r="Y51" s="4">
        <f t="shared" si="14"/>
        <v>0</v>
      </c>
      <c r="Z51" s="4">
        <f t="shared" si="15"/>
        <v>0</v>
      </c>
      <c r="AA51" s="4">
        <f t="shared" si="16"/>
        <v>0</v>
      </c>
      <c r="AB51" s="4">
        <f t="shared" si="17"/>
        <v>0</v>
      </c>
    </row>
    <row r="52" spans="1:28" x14ac:dyDescent="0.25">
      <c r="A52" s="1" t="s">
        <v>71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f t="shared" si="3"/>
        <v>0</v>
      </c>
      <c r="I52" s="1">
        <f t="shared" si="4"/>
        <v>2.1000000000000001E-2</v>
      </c>
      <c r="J52" s="1">
        <f t="shared" si="5"/>
        <v>0</v>
      </c>
      <c r="K52" s="1">
        <f t="shared" si="6"/>
        <v>0</v>
      </c>
      <c r="L52" s="1">
        <f t="shared" si="7"/>
        <v>0</v>
      </c>
      <c r="M52" s="1">
        <f t="shared" si="8"/>
        <v>0</v>
      </c>
      <c r="N52" s="1">
        <f t="shared" si="9"/>
        <v>2.1000000000000001E-2</v>
      </c>
      <c r="O52" s="1">
        <f t="shared" si="10"/>
        <v>1</v>
      </c>
      <c r="P52" s="1">
        <f t="shared" si="11"/>
        <v>2.2530000000000001</v>
      </c>
      <c r="Q52" s="1">
        <v>0</v>
      </c>
      <c r="R52" s="1">
        <v>0.13600000000000001</v>
      </c>
      <c r="S52" s="1">
        <v>0</v>
      </c>
      <c r="T52" s="1">
        <v>0</v>
      </c>
      <c r="U52" s="1">
        <v>0</v>
      </c>
      <c r="V52" s="1">
        <v>0</v>
      </c>
      <c r="W52" s="4">
        <f t="shared" si="12"/>
        <v>0</v>
      </c>
      <c r="X52" s="4">
        <f t="shared" si="13"/>
        <v>0.13600000000000001</v>
      </c>
      <c r="Y52" s="4">
        <f t="shared" si="14"/>
        <v>0</v>
      </c>
      <c r="Z52" s="4">
        <f t="shared" si="15"/>
        <v>0</v>
      </c>
      <c r="AA52" s="4">
        <f t="shared" si="16"/>
        <v>0</v>
      </c>
      <c r="AB52" s="4">
        <f t="shared" si="17"/>
        <v>0</v>
      </c>
    </row>
    <row r="53" spans="1:28" x14ac:dyDescent="0.25">
      <c r="A53" s="1" t="s">
        <v>72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f t="shared" si="3"/>
        <v>0</v>
      </c>
      <c r="I53" s="1">
        <f t="shared" si="4"/>
        <v>0</v>
      </c>
      <c r="J53" s="1">
        <f t="shared" si="5"/>
        <v>0</v>
      </c>
      <c r="K53" s="1">
        <f t="shared" si="6"/>
        <v>0</v>
      </c>
      <c r="L53" s="1">
        <f t="shared" si="7"/>
        <v>0</v>
      </c>
      <c r="M53" s="1">
        <f t="shared" si="8"/>
        <v>6.3E-2</v>
      </c>
      <c r="N53" s="1">
        <f t="shared" si="9"/>
        <v>6.3E-2</v>
      </c>
      <c r="O53" s="1">
        <f t="shared" si="10"/>
        <v>1</v>
      </c>
      <c r="P53" s="1">
        <f t="shared" si="11"/>
        <v>2.2530000000000001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0.23799999999999999</v>
      </c>
      <c r="W53" s="4">
        <f t="shared" si="12"/>
        <v>0</v>
      </c>
      <c r="X53" s="4">
        <f t="shared" si="13"/>
        <v>0</v>
      </c>
      <c r="Y53" s="4">
        <f t="shared" si="14"/>
        <v>0</v>
      </c>
      <c r="Z53" s="4">
        <f t="shared" si="15"/>
        <v>0</v>
      </c>
      <c r="AA53" s="4">
        <f t="shared" si="16"/>
        <v>0</v>
      </c>
      <c r="AB53" s="4">
        <f t="shared" si="17"/>
        <v>0.23799999999999999</v>
      </c>
    </row>
    <row r="54" spans="1:28" x14ac:dyDescent="0.25">
      <c r="A54" s="1" t="s">
        <v>73</v>
      </c>
      <c r="B54" s="1">
        <v>0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f t="shared" si="3"/>
        <v>0</v>
      </c>
      <c r="I54" s="1">
        <f t="shared" si="4"/>
        <v>2.1000000000000001E-2</v>
      </c>
      <c r="J54" s="1">
        <f t="shared" si="5"/>
        <v>0</v>
      </c>
      <c r="K54" s="1">
        <f t="shared" si="6"/>
        <v>3.5999999999999997E-2</v>
      </c>
      <c r="L54" s="1">
        <f t="shared" si="7"/>
        <v>0</v>
      </c>
      <c r="M54" s="1">
        <f t="shared" si="8"/>
        <v>0</v>
      </c>
      <c r="N54" s="1">
        <f t="shared" si="9"/>
        <v>5.7000000000000002E-2</v>
      </c>
      <c r="O54" s="1">
        <f t="shared" si="10"/>
        <v>2</v>
      </c>
      <c r="P54" s="1">
        <f t="shared" si="11"/>
        <v>1.847</v>
      </c>
      <c r="Q54" s="1">
        <v>0</v>
      </c>
      <c r="R54" s="1">
        <v>0.111</v>
      </c>
      <c r="S54" s="1">
        <v>0</v>
      </c>
      <c r="T54" s="1">
        <v>0.17</v>
      </c>
      <c r="U54" s="1">
        <v>0</v>
      </c>
      <c r="V54" s="1">
        <v>0</v>
      </c>
      <c r="W54" s="4">
        <f t="shared" si="12"/>
        <v>0</v>
      </c>
      <c r="X54" s="4">
        <f t="shared" si="13"/>
        <v>0.111</v>
      </c>
      <c r="Y54" s="4">
        <f t="shared" si="14"/>
        <v>0</v>
      </c>
      <c r="Z54" s="4">
        <f t="shared" si="15"/>
        <v>0.17</v>
      </c>
      <c r="AA54" s="4">
        <f t="shared" si="16"/>
        <v>0</v>
      </c>
      <c r="AB54" s="4">
        <f t="shared" si="17"/>
        <v>0</v>
      </c>
    </row>
    <row r="55" spans="1:28" x14ac:dyDescent="0.25">
      <c r="A55" s="1" t="s">
        <v>74</v>
      </c>
      <c r="B55" s="1">
        <v>2</v>
      </c>
      <c r="C55" s="1">
        <v>0</v>
      </c>
      <c r="D55" s="1">
        <v>3</v>
      </c>
      <c r="E55" s="1">
        <v>0</v>
      </c>
      <c r="F55" s="1">
        <v>0</v>
      </c>
      <c r="G55" s="1">
        <v>0</v>
      </c>
      <c r="H55" s="1">
        <f t="shared" si="3"/>
        <v>4.7E-2</v>
      </c>
      <c r="I55" s="1">
        <f t="shared" si="4"/>
        <v>0</v>
      </c>
      <c r="J55" s="1">
        <f t="shared" si="5"/>
        <v>0.05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1">
        <f t="shared" si="9"/>
        <v>9.7000000000000003E-2</v>
      </c>
      <c r="O55" s="1">
        <f t="shared" si="10"/>
        <v>2</v>
      </c>
      <c r="P55" s="1">
        <f t="shared" si="11"/>
        <v>1.847</v>
      </c>
      <c r="Q55" s="1">
        <v>0.189</v>
      </c>
      <c r="R55" s="1">
        <v>0</v>
      </c>
      <c r="S55" s="1">
        <v>0.309</v>
      </c>
      <c r="T55" s="1">
        <v>0</v>
      </c>
      <c r="U55" s="1">
        <v>0</v>
      </c>
      <c r="V55" s="1">
        <v>0</v>
      </c>
      <c r="W55" s="4">
        <f t="shared" si="12"/>
        <v>0.189</v>
      </c>
      <c r="X55" s="4">
        <f t="shared" si="13"/>
        <v>0</v>
      </c>
      <c r="Y55" s="4">
        <f t="shared" si="14"/>
        <v>0.31</v>
      </c>
      <c r="Z55" s="4">
        <f t="shared" si="15"/>
        <v>0</v>
      </c>
      <c r="AA55" s="4">
        <f t="shared" si="16"/>
        <v>0</v>
      </c>
      <c r="AB55" s="4">
        <f t="shared" si="17"/>
        <v>0</v>
      </c>
    </row>
    <row r="56" spans="1:28" x14ac:dyDescent="0.25">
      <c r="A56" s="1" t="s">
        <v>75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f t="shared" si="3"/>
        <v>0</v>
      </c>
      <c r="I56" s="1">
        <f t="shared" si="4"/>
        <v>4.2999999999999997E-2</v>
      </c>
      <c r="J56" s="1">
        <f t="shared" si="5"/>
        <v>0</v>
      </c>
      <c r="K56" s="1">
        <f t="shared" si="6"/>
        <v>0</v>
      </c>
      <c r="L56" s="1">
        <f t="shared" si="7"/>
        <v>0</v>
      </c>
      <c r="M56" s="1">
        <f t="shared" si="8"/>
        <v>0</v>
      </c>
      <c r="N56" s="1">
        <f t="shared" si="9"/>
        <v>4.2999999999999997E-2</v>
      </c>
      <c r="O56" s="1">
        <f t="shared" si="10"/>
        <v>1</v>
      </c>
      <c r="P56" s="1">
        <f t="shared" si="11"/>
        <v>2.2530000000000001</v>
      </c>
      <c r="Q56" s="1">
        <v>0</v>
      </c>
      <c r="R56" s="1">
        <v>0.27100000000000002</v>
      </c>
      <c r="S56" s="1">
        <v>0</v>
      </c>
      <c r="T56" s="1">
        <v>0</v>
      </c>
      <c r="U56" s="1">
        <v>0</v>
      </c>
      <c r="V56" s="1">
        <v>0</v>
      </c>
      <c r="W56" s="4">
        <f t="shared" si="12"/>
        <v>0</v>
      </c>
      <c r="X56" s="4">
        <f t="shared" si="13"/>
        <v>0.27100000000000002</v>
      </c>
      <c r="Y56" s="4">
        <f t="shared" si="14"/>
        <v>0</v>
      </c>
      <c r="Z56" s="4">
        <f t="shared" si="15"/>
        <v>0</v>
      </c>
      <c r="AA56" s="4">
        <f t="shared" si="16"/>
        <v>0</v>
      </c>
      <c r="AB56" s="4">
        <f t="shared" si="17"/>
        <v>0</v>
      </c>
    </row>
    <row r="57" spans="1:28" x14ac:dyDescent="0.25">
      <c r="A57" s="1" t="s">
        <v>76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f t="shared" si="3"/>
        <v>0</v>
      </c>
      <c r="I57" s="1">
        <f t="shared" si="4"/>
        <v>0</v>
      </c>
      <c r="J57" s="1">
        <f t="shared" si="5"/>
        <v>1.7000000000000001E-2</v>
      </c>
      <c r="K57" s="1">
        <f t="shared" si="6"/>
        <v>0</v>
      </c>
      <c r="L57" s="1">
        <f t="shared" si="7"/>
        <v>0</v>
      </c>
      <c r="M57" s="1">
        <f t="shared" si="8"/>
        <v>0</v>
      </c>
      <c r="N57" s="1">
        <f t="shared" si="9"/>
        <v>1.7000000000000001E-2</v>
      </c>
      <c r="O57" s="1">
        <f t="shared" si="10"/>
        <v>1</v>
      </c>
      <c r="P57" s="1">
        <f t="shared" si="11"/>
        <v>2.2530000000000001</v>
      </c>
      <c r="Q57" s="1">
        <v>0</v>
      </c>
      <c r="R57" s="1">
        <v>0</v>
      </c>
      <c r="S57" s="1">
        <v>0.125</v>
      </c>
      <c r="T57" s="1">
        <v>0</v>
      </c>
      <c r="U57" s="1">
        <v>0</v>
      </c>
      <c r="V57" s="1">
        <v>0</v>
      </c>
      <c r="W57" s="4">
        <f t="shared" si="12"/>
        <v>0</v>
      </c>
      <c r="X57" s="4">
        <f t="shared" si="13"/>
        <v>0</v>
      </c>
      <c r="Y57" s="4">
        <f t="shared" si="14"/>
        <v>0.125</v>
      </c>
      <c r="Z57" s="4">
        <f t="shared" si="15"/>
        <v>0</v>
      </c>
      <c r="AA57" s="4">
        <f t="shared" si="16"/>
        <v>0</v>
      </c>
      <c r="AB57" s="4">
        <f t="shared" si="17"/>
        <v>0</v>
      </c>
    </row>
    <row r="58" spans="1:28" x14ac:dyDescent="0.25">
      <c r="A58" s="1" t="s">
        <v>77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f t="shared" si="3"/>
        <v>0</v>
      </c>
      <c r="I58" s="1">
        <f t="shared" si="4"/>
        <v>0</v>
      </c>
      <c r="J58" s="1">
        <f t="shared" si="5"/>
        <v>1.7000000000000001E-2</v>
      </c>
      <c r="K58" s="1">
        <f t="shared" si="6"/>
        <v>0</v>
      </c>
      <c r="L58" s="1">
        <f t="shared" si="7"/>
        <v>0</v>
      </c>
      <c r="M58" s="1">
        <f t="shared" si="8"/>
        <v>0</v>
      </c>
      <c r="N58" s="1">
        <f t="shared" si="9"/>
        <v>1.7000000000000001E-2</v>
      </c>
      <c r="O58" s="1">
        <f t="shared" si="10"/>
        <v>1</v>
      </c>
      <c r="P58" s="1">
        <f t="shared" si="11"/>
        <v>2.2530000000000001</v>
      </c>
      <c r="Q58" s="1">
        <v>0</v>
      </c>
      <c r="R58" s="1">
        <v>0</v>
      </c>
      <c r="S58" s="1">
        <v>0.125</v>
      </c>
      <c r="T58" s="1">
        <v>0</v>
      </c>
      <c r="U58" s="1">
        <v>0</v>
      </c>
      <c r="V58" s="1">
        <v>0</v>
      </c>
      <c r="W58" s="4">
        <f t="shared" si="12"/>
        <v>0</v>
      </c>
      <c r="X58" s="4">
        <f t="shared" si="13"/>
        <v>0</v>
      </c>
      <c r="Y58" s="4">
        <f t="shared" si="14"/>
        <v>0.125</v>
      </c>
      <c r="Z58" s="4">
        <f t="shared" si="15"/>
        <v>0</v>
      </c>
      <c r="AA58" s="4">
        <f t="shared" si="16"/>
        <v>0</v>
      </c>
      <c r="AB58" s="4">
        <f t="shared" si="17"/>
        <v>0</v>
      </c>
    </row>
    <row r="59" spans="1:28" x14ac:dyDescent="0.25">
      <c r="A59" s="1" t="s">
        <v>78</v>
      </c>
      <c r="B59" s="1">
        <v>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f t="shared" si="3"/>
        <v>0.11600000000000001</v>
      </c>
      <c r="I59" s="1">
        <f t="shared" si="4"/>
        <v>0</v>
      </c>
      <c r="J59" s="1">
        <f t="shared" si="5"/>
        <v>0</v>
      </c>
      <c r="K59" s="1">
        <f t="shared" si="6"/>
        <v>0</v>
      </c>
      <c r="L59" s="1">
        <f t="shared" si="7"/>
        <v>0</v>
      </c>
      <c r="M59" s="1">
        <f t="shared" si="8"/>
        <v>0</v>
      </c>
      <c r="N59" s="1">
        <f t="shared" si="9"/>
        <v>0.11600000000000001</v>
      </c>
      <c r="O59" s="1">
        <f t="shared" si="10"/>
        <v>1</v>
      </c>
      <c r="P59" s="1">
        <f t="shared" si="11"/>
        <v>2.2530000000000001</v>
      </c>
      <c r="Q59" s="1">
        <v>0.57599999999999996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4">
        <f t="shared" si="12"/>
        <v>0.57699999999999996</v>
      </c>
      <c r="X59" s="4">
        <f t="shared" si="13"/>
        <v>0</v>
      </c>
      <c r="Y59" s="4">
        <f t="shared" si="14"/>
        <v>0</v>
      </c>
      <c r="Z59" s="4">
        <f t="shared" si="15"/>
        <v>0</v>
      </c>
      <c r="AA59" s="4">
        <f t="shared" si="16"/>
        <v>0</v>
      </c>
      <c r="AB59" s="4">
        <f t="shared" si="17"/>
        <v>0</v>
      </c>
    </row>
    <row r="60" spans="1:28" x14ac:dyDescent="0.25">
      <c r="A60" s="1" t="s">
        <v>79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f t="shared" si="3"/>
        <v>0</v>
      </c>
      <c r="I60" s="1">
        <f t="shared" si="4"/>
        <v>0</v>
      </c>
      <c r="J60" s="1">
        <f t="shared" si="5"/>
        <v>0</v>
      </c>
      <c r="K60" s="1">
        <f t="shared" si="6"/>
        <v>3.5999999999999997E-2</v>
      </c>
      <c r="L60" s="1">
        <f t="shared" si="7"/>
        <v>0</v>
      </c>
      <c r="M60" s="1">
        <f t="shared" si="8"/>
        <v>0</v>
      </c>
      <c r="N60" s="1">
        <f t="shared" si="9"/>
        <v>3.5999999999999997E-2</v>
      </c>
      <c r="O60" s="1">
        <f t="shared" si="10"/>
        <v>1</v>
      </c>
      <c r="P60" s="1">
        <f t="shared" si="11"/>
        <v>2.2530000000000001</v>
      </c>
      <c r="Q60" s="1">
        <v>0</v>
      </c>
      <c r="R60" s="1">
        <v>0</v>
      </c>
      <c r="S60" s="1">
        <v>0</v>
      </c>
      <c r="T60" s="1">
        <v>0.20699999999999999</v>
      </c>
      <c r="U60" s="1">
        <v>0</v>
      </c>
      <c r="V60" s="1">
        <v>0</v>
      </c>
      <c r="W60" s="4">
        <f t="shared" si="12"/>
        <v>0</v>
      </c>
      <c r="X60" s="4">
        <f t="shared" si="13"/>
        <v>0</v>
      </c>
      <c r="Y60" s="4">
        <f t="shared" si="14"/>
        <v>0</v>
      </c>
      <c r="Z60" s="4">
        <f t="shared" si="15"/>
        <v>0.20699999999999999</v>
      </c>
      <c r="AA60" s="4">
        <f t="shared" si="16"/>
        <v>0</v>
      </c>
      <c r="AB60" s="4">
        <f t="shared" si="17"/>
        <v>0</v>
      </c>
    </row>
    <row r="61" spans="1:28" x14ac:dyDescent="0.25">
      <c r="A61" s="1" t="s">
        <v>80</v>
      </c>
      <c r="B61" s="1">
        <v>0</v>
      </c>
      <c r="C61" s="1">
        <v>0</v>
      </c>
      <c r="D61" s="1">
        <v>2</v>
      </c>
      <c r="E61" s="1">
        <v>0</v>
      </c>
      <c r="F61" s="1">
        <v>0</v>
      </c>
      <c r="G61" s="1">
        <v>0</v>
      </c>
      <c r="H61" s="1">
        <f t="shared" si="3"/>
        <v>0</v>
      </c>
      <c r="I61" s="1">
        <f t="shared" si="4"/>
        <v>0</v>
      </c>
      <c r="J61" s="1">
        <f t="shared" si="5"/>
        <v>3.3000000000000002E-2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1">
        <f t="shared" si="9"/>
        <v>3.3000000000000002E-2</v>
      </c>
      <c r="O61" s="1">
        <f t="shared" si="10"/>
        <v>1</v>
      </c>
      <c r="P61" s="1">
        <f t="shared" si="11"/>
        <v>2.2530000000000001</v>
      </c>
      <c r="Q61" s="1">
        <v>0</v>
      </c>
      <c r="R61" s="1">
        <v>0</v>
      </c>
      <c r="S61" s="1">
        <v>0.251</v>
      </c>
      <c r="T61" s="1">
        <v>0</v>
      </c>
      <c r="U61" s="1">
        <v>0</v>
      </c>
      <c r="V61" s="1">
        <v>0</v>
      </c>
      <c r="W61" s="4">
        <f t="shared" si="12"/>
        <v>0</v>
      </c>
      <c r="X61" s="4">
        <f t="shared" si="13"/>
        <v>0</v>
      </c>
      <c r="Y61" s="4">
        <f t="shared" si="14"/>
        <v>0.252</v>
      </c>
      <c r="Z61" s="4">
        <f t="shared" si="15"/>
        <v>0</v>
      </c>
      <c r="AA61" s="4">
        <f t="shared" si="16"/>
        <v>0</v>
      </c>
      <c r="AB61" s="4">
        <f t="shared" si="17"/>
        <v>0</v>
      </c>
    </row>
    <row r="62" spans="1:28" x14ac:dyDescent="0.25">
      <c r="A62" s="1" t="s">
        <v>81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f t="shared" si="3"/>
        <v>0</v>
      </c>
      <c r="I62" s="1">
        <f t="shared" si="4"/>
        <v>2.1000000000000001E-2</v>
      </c>
      <c r="J62" s="1">
        <f t="shared" si="5"/>
        <v>0</v>
      </c>
      <c r="K62" s="1">
        <f t="shared" si="6"/>
        <v>0</v>
      </c>
      <c r="L62" s="1">
        <f t="shared" si="7"/>
        <v>0</v>
      </c>
      <c r="M62" s="1">
        <f t="shared" si="8"/>
        <v>0</v>
      </c>
      <c r="N62" s="1">
        <f t="shared" si="9"/>
        <v>2.1000000000000001E-2</v>
      </c>
      <c r="O62" s="1">
        <f t="shared" si="10"/>
        <v>1</v>
      </c>
      <c r="P62" s="1">
        <f t="shared" si="11"/>
        <v>2.2530000000000001</v>
      </c>
      <c r="Q62" s="1">
        <v>0</v>
      </c>
      <c r="R62" s="1">
        <v>0.13600000000000001</v>
      </c>
      <c r="S62" s="1">
        <v>0</v>
      </c>
      <c r="T62" s="1">
        <v>0</v>
      </c>
      <c r="U62" s="1">
        <v>0</v>
      </c>
      <c r="V62" s="1">
        <v>0</v>
      </c>
      <c r="W62" s="4">
        <f t="shared" si="12"/>
        <v>0</v>
      </c>
      <c r="X62" s="4">
        <f t="shared" si="13"/>
        <v>0.13600000000000001</v>
      </c>
      <c r="Y62" s="4">
        <f t="shared" si="14"/>
        <v>0</v>
      </c>
      <c r="Z62" s="4">
        <f t="shared" si="15"/>
        <v>0</v>
      </c>
      <c r="AA62" s="4">
        <f t="shared" si="16"/>
        <v>0</v>
      </c>
      <c r="AB62" s="4">
        <f t="shared" si="17"/>
        <v>0</v>
      </c>
    </row>
    <row r="63" spans="1:28" x14ac:dyDescent="0.25">
      <c r="A63" s="1" t="s">
        <v>82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f t="shared" si="3"/>
        <v>2.3E-2</v>
      </c>
      <c r="I63" s="1">
        <f t="shared" si="4"/>
        <v>0</v>
      </c>
      <c r="J63" s="1">
        <f t="shared" si="5"/>
        <v>0</v>
      </c>
      <c r="K63" s="1">
        <f t="shared" si="6"/>
        <v>0</v>
      </c>
      <c r="L63" s="1">
        <f t="shared" si="7"/>
        <v>0</v>
      </c>
      <c r="M63" s="1">
        <f t="shared" si="8"/>
        <v>0</v>
      </c>
      <c r="N63" s="1">
        <f t="shared" si="9"/>
        <v>2.3E-2</v>
      </c>
      <c r="O63" s="1">
        <f t="shared" si="10"/>
        <v>1</v>
      </c>
      <c r="P63" s="1">
        <f t="shared" si="11"/>
        <v>2.2530000000000001</v>
      </c>
      <c r="Q63" s="1">
        <v>0.115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4">
        <f t="shared" si="12"/>
        <v>0.115</v>
      </c>
      <c r="X63" s="4">
        <f t="shared" si="13"/>
        <v>0</v>
      </c>
      <c r="Y63" s="4">
        <f t="shared" si="14"/>
        <v>0</v>
      </c>
      <c r="Z63" s="4">
        <f t="shared" si="15"/>
        <v>0</v>
      </c>
      <c r="AA63" s="4">
        <f t="shared" si="16"/>
        <v>0</v>
      </c>
      <c r="AB63" s="4">
        <f t="shared" si="17"/>
        <v>0</v>
      </c>
    </row>
    <row r="64" spans="1:28" x14ac:dyDescent="0.25">
      <c r="A64" s="1" t="s">
        <v>83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f t="shared" si="3"/>
        <v>0</v>
      </c>
      <c r="I64" s="1">
        <f t="shared" si="4"/>
        <v>0</v>
      </c>
      <c r="J64" s="1">
        <f t="shared" si="5"/>
        <v>0</v>
      </c>
      <c r="K64" s="1">
        <f t="shared" si="6"/>
        <v>3.5999999999999997E-2</v>
      </c>
      <c r="L64" s="1">
        <f t="shared" si="7"/>
        <v>0</v>
      </c>
      <c r="M64" s="1">
        <f t="shared" si="8"/>
        <v>0</v>
      </c>
      <c r="N64" s="1">
        <f t="shared" si="9"/>
        <v>3.5999999999999997E-2</v>
      </c>
      <c r="O64" s="1">
        <f t="shared" si="10"/>
        <v>1</v>
      </c>
      <c r="P64" s="1">
        <f t="shared" si="11"/>
        <v>2.2530000000000001</v>
      </c>
      <c r="Q64" s="1">
        <v>0</v>
      </c>
      <c r="R64" s="1">
        <v>0</v>
      </c>
      <c r="S64" s="1">
        <v>0</v>
      </c>
      <c r="T64" s="1">
        <v>0.20699999999999999</v>
      </c>
      <c r="U64" s="1">
        <v>0</v>
      </c>
      <c r="V64" s="1">
        <v>0</v>
      </c>
      <c r="W64" s="4">
        <f t="shared" si="12"/>
        <v>0</v>
      </c>
      <c r="X64" s="4">
        <f t="shared" si="13"/>
        <v>0</v>
      </c>
      <c r="Y64" s="4">
        <f t="shared" si="14"/>
        <v>0</v>
      </c>
      <c r="Z64" s="4">
        <f t="shared" si="15"/>
        <v>0.20699999999999999</v>
      </c>
      <c r="AA64" s="4">
        <f t="shared" si="16"/>
        <v>0</v>
      </c>
      <c r="AB64" s="4">
        <f t="shared" si="17"/>
        <v>0</v>
      </c>
    </row>
    <row r="65" spans="1:28" x14ac:dyDescent="0.25">
      <c r="A65" s="1" t="s">
        <v>84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f t="shared" si="3"/>
        <v>0</v>
      </c>
      <c r="I65" s="1">
        <f t="shared" si="4"/>
        <v>0</v>
      </c>
      <c r="J65" s="1">
        <f t="shared" si="5"/>
        <v>1.7000000000000001E-2</v>
      </c>
      <c r="K65" s="1">
        <f t="shared" si="6"/>
        <v>0</v>
      </c>
      <c r="L65" s="1">
        <f t="shared" si="7"/>
        <v>0</v>
      </c>
      <c r="M65" s="1">
        <f t="shared" si="8"/>
        <v>0</v>
      </c>
      <c r="N65" s="1">
        <f t="shared" si="9"/>
        <v>1.7000000000000001E-2</v>
      </c>
      <c r="O65" s="1">
        <f t="shared" si="10"/>
        <v>1</v>
      </c>
      <c r="P65" s="1">
        <f t="shared" si="11"/>
        <v>2.2530000000000001</v>
      </c>
      <c r="Q65" s="1">
        <v>0</v>
      </c>
      <c r="R65" s="1">
        <v>0</v>
      </c>
      <c r="S65" s="1">
        <v>0.125</v>
      </c>
      <c r="T65" s="1">
        <v>0</v>
      </c>
      <c r="U65" s="1">
        <v>0</v>
      </c>
      <c r="V65" s="1">
        <v>0</v>
      </c>
      <c r="W65" s="4">
        <f t="shared" si="12"/>
        <v>0</v>
      </c>
      <c r="X65" s="4">
        <f t="shared" si="13"/>
        <v>0</v>
      </c>
      <c r="Y65" s="4">
        <f t="shared" si="14"/>
        <v>0.125</v>
      </c>
      <c r="Z65" s="4">
        <f t="shared" si="15"/>
        <v>0</v>
      </c>
      <c r="AA65" s="4">
        <f t="shared" si="16"/>
        <v>0</v>
      </c>
      <c r="AB65" s="4">
        <f t="shared" si="17"/>
        <v>0</v>
      </c>
    </row>
    <row r="66" spans="1:28" x14ac:dyDescent="0.25">
      <c r="A66" s="1" t="s">
        <v>85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f t="shared" si="3"/>
        <v>0</v>
      </c>
      <c r="I66" s="1">
        <f t="shared" si="4"/>
        <v>0</v>
      </c>
      <c r="J66" s="1">
        <f t="shared" si="5"/>
        <v>0</v>
      </c>
      <c r="K66" s="1">
        <f t="shared" si="6"/>
        <v>0</v>
      </c>
      <c r="L66" s="1">
        <f t="shared" si="7"/>
        <v>2.9000000000000001E-2</v>
      </c>
      <c r="M66" s="1">
        <f t="shared" si="8"/>
        <v>0</v>
      </c>
      <c r="N66" s="1">
        <f t="shared" si="9"/>
        <v>2.9000000000000001E-2</v>
      </c>
      <c r="O66" s="1">
        <f t="shared" si="10"/>
        <v>1</v>
      </c>
      <c r="P66" s="1">
        <f t="shared" si="11"/>
        <v>2.2530000000000001</v>
      </c>
      <c r="Q66" s="1">
        <v>0</v>
      </c>
      <c r="R66" s="1">
        <v>0</v>
      </c>
      <c r="S66" s="1">
        <v>0</v>
      </c>
      <c r="T66" s="1">
        <v>0</v>
      </c>
      <c r="U66" s="1">
        <v>0.157</v>
      </c>
      <c r="V66" s="1">
        <v>0</v>
      </c>
      <c r="W66" s="4">
        <f t="shared" si="12"/>
        <v>0</v>
      </c>
      <c r="X66" s="4">
        <f t="shared" si="13"/>
        <v>0</v>
      </c>
      <c r="Y66" s="4">
        <f t="shared" si="14"/>
        <v>0</v>
      </c>
      <c r="Z66" s="4">
        <f t="shared" si="15"/>
        <v>0</v>
      </c>
      <c r="AA66" s="4">
        <f t="shared" si="16"/>
        <v>0.157</v>
      </c>
      <c r="AB66" s="4">
        <f t="shared" si="17"/>
        <v>0</v>
      </c>
    </row>
    <row r="67" spans="1:28" x14ac:dyDescent="0.25">
      <c r="A67" s="1" t="s">
        <v>86</v>
      </c>
      <c r="B67" s="1">
        <v>0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f t="shared" si="3"/>
        <v>0</v>
      </c>
      <c r="I67" s="1">
        <f t="shared" si="4"/>
        <v>2.1000000000000001E-2</v>
      </c>
      <c r="J67" s="1">
        <f t="shared" si="5"/>
        <v>0</v>
      </c>
      <c r="K67" s="1">
        <f t="shared" si="6"/>
        <v>0</v>
      </c>
      <c r="L67" s="1">
        <f t="shared" si="7"/>
        <v>0</v>
      </c>
      <c r="M67" s="1">
        <f t="shared" si="8"/>
        <v>0</v>
      </c>
      <c r="N67" s="1">
        <f t="shared" si="9"/>
        <v>2.1000000000000001E-2</v>
      </c>
      <c r="O67" s="1">
        <f t="shared" si="10"/>
        <v>1</v>
      </c>
      <c r="P67" s="1">
        <f t="shared" si="11"/>
        <v>2.2530000000000001</v>
      </c>
      <c r="Q67" s="1">
        <v>0</v>
      </c>
      <c r="R67" s="1">
        <v>0.13600000000000001</v>
      </c>
      <c r="S67" s="1">
        <v>0</v>
      </c>
      <c r="T67" s="1">
        <v>0</v>
      </c>
      <c r="U67" s="1">
        <v>0</v>
      </c>
      <c r="V67" s="1">
        <v>0</v>
      </c>
      <c r="W67" s="4">
        <f t="shared" si="12"/>
        <v>0</v>
      </c>
      <c r="X67" s="4">
        <f t="shared" si="13"/>
        <v>0.13600000000000001</v>
      </c>
      <c r="Y67" s="4">
        <f t="shared" si="14"/>
        <v>0</v>
      </c>
      <c r="Z67" s="4">
        <f t="shared" si="15"/>
        <v>0</v>
      </c>
      <c r="AA67" s="4">
        <f t="shared" si="16"/>
        <v>0</v>
      </c>
      <c r="AB67" s="4">
        <f t="shared" si="17"/>
        <v>0</v>
      </c>
    </row>
    <row r="68" spans="1:28" x14ac:dyDescent="0.25">
      <c r="A68" s="1" t="s">
        <v>87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f t="shared" ref="H68:H131" si="18">ROUND(B68/B$177,3)</f>
        <v>0</v>
      </c>
      <c r="I68" s="1">
        <f t="shared" ref="I68:I131" si="19">ROUND(C68/C$177,3)</f>
        <v>0</v>
      </c>
      <c r="J68" s="1">
        <f t="shared" ref="J68:J131" si="20">ROUND(D68/D$177,3)</f>
        <v>0</v>
      </c>
      <c r="K68" s="1">
        <f t="shared" ref="K68:K131" si="21">ROUND(E68/E$177,3)</f>
        <v>3.5999999999999997E-2</v>
      </c>
      <c r="L68" s="1">
        <f t="shared" ref="L68:L131" si="22">ROUND(F68/F$177,3)</f>
        <v>0</v>
      </c>
      <c r="M68" s="1">
        <f t="shared" ref="M68:M131" si="23">ROUND(G68/G$177,3)</f>
        <v>0</v>
      </c>
      <c r="N68" s="1">
        <f t="shared" ref="N68:N131" si="24">ROUND(SUM(H68:M68),3)</f>
        <v>3.5999999999999997E-2</v>
      </c>
      <c r="O68" s="1">
        <f t="shared" ref="O68:O131" si="25">COUNTIF(B68:G68,"&gt;0")</f>
        <v>1</v>
      </c>
      <c r="P68" s="1">
        <f t="shared" ref="P68:P131" si="26">ROUND(LN((1+COUNTA(B67:G67))/(1+O68))+1,3)</f>
        <v>2.2530000000000001</v>
      </c>
      <c r="Q68" s="1">
        <v>0</v>
      </c>
      <c r="R68" s="1">
        <v>0</v>
      </c>
      <c r="S68" s="1">
        <v>0</v>
      </c>
      <c r="T68" s="1">
        <v>0.20699999999999999</v>
      </c>
      <c r="U68" s="1">
        <v>0</v>
      </c>
      <c r="V68" s="1">
        <v>0</v>
      </c>
      <c r="W68" s="4">
        <f t="shared" ref="W68:W131" si="27">ROUND(Q68/W$1,3)</f>
        <v>0</v>
      </c>
      <c r="X68" s="4">
        <f t="shared" ref="X68:X131" si="28">ROUND(R68/X$1,3)</f>
        <v>0</v>
      </c>
      <c r="Y68" s="4">
        <f t="shared" ref="Y68:Y131" si="29">ROUND(S68/Y$1,3)</f>
        <v>0</v>
      </c>
      <c r="Z68" s="4">
        <f t="shared" ref="Z68:Z131" si="30">ROUND(T68/Z$1,3)</f>
        <v>0.20699999999999999</v>
      </c>
      <c r="AA68" s="4">
        <f t="shared" ref="AA68:AA131" si="31">ROUND(U68/AA$1,3)</f>
        <v>0</v>
      </c>
      <c r="AB68" s="4">
        <f t="shared" ref="AB68:AB131" si="32">ROUND(V68/AB$1,3)</f>
        <v>0</v>
      </c>
    </row>
    <row r="69" spans="1:28" x14ac:dyDescent="0.25">
      <c r="A69" s="1" t="s">
        <v>88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f t="shared" si="18"/>
        <v>0</v>
      </c>
      <c r="I69" s="1">
        <f t="shared" si="19"/>
        <v>2.1000000000000001E-2</v>
      </c>
      <c r="J69" s="1">
        <f t="shared" si="20"/>
        <v>0</v>
      </c>
      <c r="K69" s="1">
        <f t="shared" si="21"/>
        <v>0</v>
      </c>
      <c r="L69" s="1">
        <f t="shared" si="22"/>
        <v>0</v>
      </c>
      <c r="M69" s="1">
        <f t="shared" si="23"/>
        <v>0</v>
      </c>
      <c r="N69" s="1">
        <f t="shared" si="24"/>
        <v>2.1000000000000001E-2</v>
      </c>
      <c r="O69" s="1">
        <f t="shared" si="25"/>
        <v>1</v>
      </c>
      <c r="P69" s="1">
        <f t="shared" si="26"/>
        <v>2.2530000000000001</v>
      </c>
      <c r="Q69" s="1">
        <v>0</v>
      </c>
      <c r="R69" s="1">
        <v>0.13600000000000001</v>
      </c>
      <c r="S69" s="1">
        <v>0</v>
      </c>
      <c r="T69" s="1">
        <v>0</v>
      </c>
      <c r="U69" s="1">
        <v>0</v>
      </c>
      <c r="V69" s="1">
        <v>0</v>
      </c>
      <c r="W69" s="4">
        <f t="shared" si="27"/>
        <v>0</v>
      </c>
      <c r="X69" s="4">
        <f t="shared" si="28"/>
        <v>0.13600000000000001</v>
      </c>
      <c r="Y69" s="4">
        <f t="shared" si="29"/>
        <v>0</v>
      </c>
      <c r="Z69" s="4">
        <f t="shared" si="30"/>
        <v>0</v>
      </c>
      <c r="AA69" s="4">
        <f t="shared" si="31"/>
        <v>0</v>
      </c>
      <c r="AB69" s="4">
        <f t="shared" si="32"/>
        <v>0</v>
      </c>
    </row>
    <row r="70" spans="1:28" x14ac:dyDescent="0.25">
      <c r="A70" s="1" t="s">
        <v>89</v>
      </c>
      <c r="B70" s="1">
        <v>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f t="shared" si="18"/>
        <v>7.0000000000000007E-2</v>
      </c>
      <c r="I70" s="1">
        <f t="shared" si="19"/>
        <v>0</v>
      </c>
      <c r="J70" s="1">
        <f t="shared" si="20"/>
        <v>0</v>
      </c>
      <c r="K70" s="1">
        <f t="shared" si="21"/>
        <v>0</v>
      </c>
      <c r="L70" s="1">
        <f t="shared" si="22"/>
        <v>0</v>
      </c>
      <c r="M70" s="1">
        <f t="shared" si="23"/>
        <v>0</v>
      </c>
      <c r="N70" s="1">
        <f t="shared" si="24"/>
        <v>7.0000000000000007E-2</v>
      </c>
      <c r="O70" s="1">
        <f t="shared" si="25"/>
        <v>1</v>
      </c>
      <c r="P70" s="1">
        <f t="shared" si="26"/>
        <v>2.2530000000000001</v>
      </c>
      <c r="Q70" s="1">
        <v>0.34499999999999997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4">
        <f t="shared" si="27"/>
        <v>0.34499999999999997</v>
      </c>
      <c r="X70" s="4">
        <f t="shared" si="28"/>
        <v>0</v>
      </c>
      <c r="Y70" s="4">
        <f t="shared" si="29"/>
        <v>0</v>
      </c>
      <c r="Z70" s="4">
        <f t="shared" si="30"/>
        <v>0</v>
      </c>
      <c r="AA70" s="4">
        <f t="shared" si="31"/>
        <v>0</v>
      </c>
      <c r="AB70" s="4">
        <f t="shared" si="32"/>
        <v>0</v>
      </c>
    </row>
    <row r="71" spans="1:28" x14ac:dyDescent="0.25">
      <c r="A71" s="1" t="s">
        <v>90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f t="shared" si="18"/>
        <v>0</v>
      </c>
      <c r="I71" s="1">
        <f t="shared" si="19"/>
        <v>2.1000000000000001E-2</v>
      </c>
      <c r="J71" s="1">
        <f t="shared" si="20"/>
        <v>0</v>
      </c>
      <c r="K71" s="1">
        <f t="shared" si="21"/>
        <v>0</v>
      </c>
      <c r="L71" s="1">
        <f t="shared" si="22"/>
        <v>0</v>
      </c>
      <c r="M71" s="1">
        <f t="shared" si="23"/>
        <v>0</v>
      </c>
      <c r="N71" s="1">
        <f t="shared" si="24"/>
        <v>2.1000000000000001E-2</v>
      </c>
      <c r="O71" s="1">
        <f t="shared" si="25"/>
        <v>1</v>
      </c>
      <c r="P71" s="1">
        <f t="shared" si="26"/>
        <v>2.2530000000000001</v>
      </c>
      <c r="Q71" s="1">
        <v>0</v>
      </c>
      <c r="R71" s="1">
        <v>0.13600000000000001</v>
      </c>
      <c r="S71" s="1">
        <v>0</v>
      </c>
      <c r="T71" s="1">
        <v>0</v>
      </c>
      <c r="U71" s="1">
        <v>0</v>
      </c>
      <c r="V71" s="1">
        <v>0</v>
      </c>
      <c r="W71" s="4">
        <f t="shared" si="27"/>
        <v>0</v>
      </c>
      <c r="X71" s="4">
        <f t="shared" si="28"/>
        <v>0.13600000000000001</v>
      </c>
      <c r="Y71" s="4">
        <f t="shared" si="29"/>
        <v>0</v>
      </c>
      <c r="Z71" s="4">
        <f t="shared" si="30"/>
        <v>0</v>
      </c>
      <c r="AA71" s="4">
        <f t="shared" si="31"/>
        <v>0</v>
      </c>
      <c r="AB71" s="4">
        <f t="shared" si="32"/>
        <v>0</v>
      </c>
    </row>
    <row r="72" spans="1:28" x14ac:dyDescent="0.25">
      <c r="A72" s="1" t="s">
        <v>91</v>
      </c>
      <c r="B72" s="1">
        <v>0</v>
      </c>
      <c r="C72" s="1">
        <v>0</v>
      </c>
      <c r="D72" s="1">
        <v>2</v>
      </c>
      <c r="E72" s="1">
        <v>0</v>
      </c>
      <c r="F72" s="1">
        <v>2</v>
      </c>
      <c r="G72" s="1">
        <v>0</v>
      </c>
      <c r="H72" s="1">
        <f t="shared" si="18"/>
        <v>0</v>
      </c>
      <c r="I72" s="1">
        <f t="shared" si="19"/>
        <v>0</v>
      </c>
      <c r="J72" s="1">
        <f t="shared" si="20"/>
        <v>3.3000000000000002E-2</v>
      </c>
      <c r="K72" s="1">
        <f t="shared" si="21"/>
        <v>0</v>
      </c>
      <c r="L72" s="1">
        <f t="shared" si="22"/>
        <v>5.7000000000000002E-2</v>
      </c>
      <c r="M72" s="1">
        <f t="shared" si="23"/>
        <v>0</v>
      </c>
      <c r="N72" s="1">
        <f t="shared" si="24"/>
        <v>0.09</v>
      </c>
      <c r="O72" s="1">
        <f t="shared" si="25"/>
        <v>2</v>
      </c>
      <c r="P72" s="1">
        <f t="shared" si="26"/>
        <v>1.847</v>
      </c>
      <c r="Q72" s="1">
        <v>0</v>
      </c>
      <c r="R72" s="1">
        <v>0</v>
      </c>
      <c r="S72" s="1">
        <v>0.20599999999999999</v>
      </c>
      <c r="T72" s="1">
        <v>0</v>
      </c>
      <c r="U72" s="1">
        <v>0.25800000000000001</v>
      </c>
      <c r="V72" s="1">
        <v>0</v>
      </c>
      <c r="W72" s="4">
        <f t="shared" si="27"/>
        <v>0</v>
      </c>
      <c r="X72" s="4">
        <f t="shared" si="28"/>
        <v>0</v>
      </c>
      <c r="Y72" s="4">
        <f t="shared" si="29"/>
        <v>0.20599999999999999</v>
      </c>
      <c r="Z72" s="4">
        <f t="shared" si="30"/>
        <v>0</v>
      </c>
      <c r="AA72" s="4">
        <f t="shared" si="31"/>
        <v>0.25800000000000001</v>
      </c>
      <c r="AB72" s="4">
        <f t="shared" si="32"/>
        <v>0</v>
      </c>
    </row>
    <row r="73" spans="1:28" x14ac:dyDescent="0.25">
      <c r="A73" s="1" t="s">
        <v>92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f t="shared" si="18"/>
        <v>0</v>
      </c>
      <c r="I73" s="1">
        <f t="shared" si="19"/>
        <v>0</v>
      </c>
      <c r="J73" s="1">
        <f t="shared" si="20"/>
        <v>1.7000000000000001E-2</v>
      </c>
      <c r="K73" s="1">
        <f t="shared" si="21"/>
        <v>0</v>
      </c>
      <c r="L73" s="1">
        <f t="shared" si="22"/>
        <v>0</v>
      </c>
      <c r="M73" s="1">
        <f t="shared" si="23"/>
        <v>0</v>
      </c>
      <c r="N73" s="1">
        <f t="shared" si="24"/>
        <v>1.7000000000000001E-2</v>
      </c>
      <c r="O73" s="1">
        <f t="shared" si="25"/>
        <v>1</v>
      </c>
      <c r="P73" s="1">
        <f t="shared" si="26"/>
        <v>2.2530000000000001</v>
      </c>
      <c r="Q73" s="1">
        <v>0</v>
      </c>
      <c r="R73" s="1">
        <v>0</v>
      </c>
      <c r="S73" s="1">
        <v>0.125</v>
      </c>
      <c r="T73" s="1">
        <v>0</v>
      </c>
      <c r="U73" s="1">
        <v>0</v>
      </c>
      <c r="V73" s="1">
        <v>0</v>
      </c>
      <c r="W73" s="4">
        <f t="shared" si="27"/>
        <v>0</v>
      </c>
      <c r="X73" s="4">
        <f t="shared" si="28"/>
        <v>0</v>
      </c>
      <c r="Y73" s="4">
        <f t="shared" si="29"/>
        <v>0.125</v>
      </c>
      <c r="Z73" s="4">
        <f t="shared" si="30"/>
        <v>0</v>
      </c>
      <c r="AA73" s="4">
        <f t="shared" si="31"/>
        <v>0</v>
      </c>
      <c r="AB73" s="4">
        <f t="shared" si="32"/>
        <v>0</v>
      </c>
    </row>
    <row r="74" spans="1:28" x14ac:dyDescent="0.25">
      <c r="A74" s="1" t="s">
        <v>93</v>
      </c>
      <c r="B74" s="1">
        <v>0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f t="shared" si="18"/>
        <v>0</v>
      </c>
      <c r="I74" s="1">
        <f t="shared" si="19"/>
        <v>0</v>
      </c>
      <c r="J74" s="1">
        <f t="shared" si="20"/>
        <v>0</v>
      </c>
      <c r="K74" s="1">
        <f t="shared" si="21"/>
        <v>0</v>
      </c>
      <c r="L74" s="1">
        <f t="shared" si="22"/>
        <v>2.9000000000000001E-2</v>
      </c>
      <c r="M74" s="1">
        <f t="shared" si="23"/>
        <v>0</v>
      </c>
      <c r="N74" s="1">
        <f t="shared" si="24"/>
        <v>2.9000000000000001E-2</v>
      </c>
      <c r="O74" s="1">
        <f t="shared" si="25"/>
        <v>1</v>
      </c>
      <c r="P74" s="1">
        <f t="shared" si="26"/>
        <v>2.2530000000000001</v>
      </c>
      <c r="Q74" s="1">
        <v>0</v>
      </c>
      <c r="R74" s="1">
        <v>0</v>
      </c>
      <c r="S74" s="1">
        <v>0</v>
      </c>
      <c r="T74" s="1">
        <v>0</v>
      </c>
      <c r="U74" s="1">
        <v>0.157</v>
      </c>
      <c r="V74" s="1">
        <v>0</v>
      </c>
      <c r="W74" s="4">
        <f t="shared" si="27"/>
        <v>0</v>
      </c>
      <c r="X74" s="4">
        <f t="shared" si="28"/>
        <v>0</v>
      </c>
      <c r="Y74" s="4">
        <f t="shared" si="29"/>
        <v>0</v>
      </c>
      <c r="Z74" s="4">
        <f t="shared" si="30"/>
        <v>0</v>
      </c>
      <c r="AA74" s="4">
        <f t="shared" si="31"/>
        <v>0.157</v>
      </c>
      <c r="AB74" s="4">
        <f t="shared" si="32"/>
        <v>0</v>
      </c>
    </row>
    <row r="75" spans="1:28" x14ac:dyDescent="0.25">
      <c r="A75" s="1" t="s">
        <v>94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f t="shared" si="18"/>
        <v>0</v>
      </c>
      <c r="I75" s="1">
        <f t="shared" si="19"/>
        <v>0</v>
      </c>
      <c r="J75" s="1">
        <f t="shared" si="20"/>
        <v>1.7000000000000001E-2</v>
      </c>
      <c r="K75" s="1">
        <f t="shared" si="21"/>
        <v>0</v>
      </c>
      <c r="L75" s="1">
        <f t="shared" si="22"/>
        <v>0</v>
      </c>
      <c r="M75" s="1">
        <f t="shared" si="23"/>
        <v>0</v>
      </c>
      <c r="N75" s="1">
        <f t="shared" si="24"/>
        <v>1.7000000000000001E-2</v>
      </c>
      <c r="O75" s="1">
        <f t="shared" si="25"/>
        <v>1</v>
      </c>
      <c r="P75" s="1">
        <f t="shared" si="26"/>
        <v>2.2530000000000001</v>
      </c>
      <c r="Q75" s="1">
        <v>0</v>
      </c>
      <c r="R75" s="1">
        <v>0</v>
      </c>
      <c r="S75" s="1">
        <v>0.125</v>
      </c>
      <c r="T75" s="1">
        <v>0</v>
      </c>
      <c r="U75" s="1">
        <v>0</v>
      </c>
      <c r="V75" s="1">
        <v>0</v>
      </c>
      <c r="W75" s="4">
        <f t="shared" si="27"/>
        <v>0</v>
      </c>
      <c r="X75" s="4">
        <f t="shared" si="28"/>
        <v>0</v>
      </c>
      <c r="Y75" s="4">
        <f t="shared" si="29"/>
        <v>0.125</v>
      </c>
      <c r="Z75" s="4">
        <f t="shared" si="30"/>
        <v>0</v>
      </c>
      <c r="AA75" s="4">
        <f t="shared" si="31"/>
        <v>0</v>
      </c>
      <c r="AB75" s="4">
        <f t="shared" si="32"/>
        <v>0</v>
      </c>
    </row>
    <row r="76" spans="1:28" x14ac:dyDescent="0.25">
      <c r="A76" s="1" t="s">
        <v>95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f t="shared" si="18"/>
        <v>0</v>
      </c>
      <c r="I76" s="1">
        <f t="shared" si="19"/>
        <v>2.1000000000000001E-2</v>
      </c>
      <c r="J76" s="1">
        <f t="shared" si="20"/>
        <v>0</v>
      </c>
      <c r="K76" s="1">
        <f t="shared" si="21"/>
        <v>0</v>
      </c>
      <c r="L76" s="1">
        <f t="shared" si="22"/>
        <v>0</v>
      </c>
      <c r="M76" s="1">
        <f t="shared" si="23"/>
        <v>0</v>
      </c>
      <c r="N76" s="1">
        <f t="shared" si="24"/>
        <v>2.1000000000000001E-2</v>
      </c>
      <c r="O76" s="1">
        <f t="shared" si="25"/>
        <v>1</v>
      </c>
      <c r="P76" s="1">
        <f t="shared" si="26"/>
        <v>2.2530000000000001</v>
      </c>
      <c r="Q76" s="1">
        <v>0</v>
      </c>
      <c r="R76" s="1">
        <v>0.13600000000000001</v>
      </c>
      <c r="S76" s="1">
        <v>0</v>
      </c>
      <c r="T76" s="1">
        <v>0</v>
      </c>
      <c r="U76" s="1">
        <v>0</v>
      </c>
      <c r="V76" s="1">
        <v>0</v>
      </c>
      <c r="W76" s="4">
        <f t="shared" si="27"/>
        <v>0</v>
      </c>
      <c r="X76" s="4">
        <f t="shared" si="28"/>
        <v>0.13600000000000001</v>
      </c>
      <c r="Y76" s="4">
        <f t="shared" si="29"/>
        <v>0</v>
      </c>
      <c r="Z76" s="4">
        <f t="shared" si="30"/>
        <v>0</v>
      </c>
      <c r="AA76" s="4">
        <f t="shared" si="31"/>
        <v>0</v>
      </c>
      <c r="AB76" s="4">
        <f t="shared" si="32"/>
        <v>0</v>
      </c>
    </row>
    <row r="77" spans="1:28" x14ac:dyDescent="0.25">
      <c r="A77" s="1" t="s">
        <v>96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f t="shared" si="18"/>
        <v>0</v>
      </c>
      <c r="I77" s="1">
        <f t="shared" si="19"/>
        <v>0</v>
      </c>
      <c r="J77" s="1">
        <f t="shared" si="20"/>
        <v>1.7000000000000001E-2</v>
      </c>
      <c r="K77" s="1">
        <f t="shared" si="21"/>
        <v>0</v>
      </c>
      <c r="L77" s="1">
        <f t="shared" si="22"/>
        <v>0</v>
      </c>
      <c r="M77" s="1">
        <f t="shared" si="23"/>
        <v>0</v>
      </c>
      <c r="N77" s="1">
        <f t="shared" si="24"/>
        <v>1.7000000000000001E-2</v>
      </c>
      <c r="O77" s="1">
        <f t="shared" si="25"/>
        <v>1</v>
      </c>
      <c r="P77" s="1">
        <f t="shared" si="26"/>
        <v>2.2530000000000001</v>
      </c>
      <c r="Q77" s="1">
        <v>0</v>
      </c>
      <c r="R77" s="1">
        <v>0</v>
      </c>
      <c r="S77" s="1">
        <v>0.125</v>
      </c>
      <c r="T77" s="1">
        <v>0</v>
      </c>
      <c r="U77" s="1">
        <v>0</v>
      </c>
      <c r="V77" s="1">
        <v>0</v>
      </c>
      <c r="W77" s="4">
        <f t="shared" si="27"/>
        <v>0</v>
      </c>
      <c r="X77" s="4">
        <f t="shared" si="28"/>
        <v>0</v>
      </c>
      <c r="Y77" s="4">
        <f t="shared" si="29"/>
        <v>0.125</v>
      </c>
      <c r="Z77" s="4">
        <f t="shared" si="30"/>
        <v>0</v>
      </c>
      <c r="AA77" s="4">
        <f t="shared" si="31"/>
        <v>0</v>
      </c>
      <c r="AB77" s="4">
        <f t="shared" si="32"/>
        <v>0</v>
      </c>
    </row>
    <row r="78" spans="1:28" x14ac:dyDescent="0.25">
      <c r="A78" s="1" t="s">
        <v>97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f t="shared" si="18"/>
        <v>0</v>
      </c>
      <c r="I78" s="1">
        <f t="shared" si="19"/>
        <v>0</v>
      </c>
      <c r="J78" s="1">
        <f t="shared" si="20"/>
        <v>1.7000000000000001E-2</v>
      </c>
      <c r="K78" s="1">
        <f t="shared" si="21"/>
        <v>0</v>
      </c>
      <c r="L78" s="1">
        <f t="shared" si="22"/>
        <v>0</v>
      </c>
      <c r="M78" s="1">
        <f t="shared" si="23"/>
        <v>0</v>
      </c>
      <c r="N78" s="1">
        <f t="shared" si="24"/>
        <v>1.7000000000000001E-2</v>
      </c>
      <c r="O78" s="1">
        <f t="shared" si="25"/>
        <v>1</v>
      </c>
      <c r="P78" s="1">
        <f t="shared" si="26"/>
        <v>2.2530000000000001</v>
      </c>
      <c r="Q78" s="1">
        <v>0</v>
      </c>
      <c r="R78" s="1">
        <v>0</v>
      </c>
      <c r="S78" s="1">
        <v>0.125</v>
      </c>
      <c r="T78" s="1">
        <v>0</v>
      </c>
      <c r="U78" s="1">
        <v>0</v>
      </c>
      <c r="V78" s="1">
        <v>0</v>
      </c>
      <c r="W78" s="4">
        <f t="shared" si="27"/>
        <v>0</v>
      </c>
      <c r="X78" s="4">
        <f t="shared" si="28"/>
        <v>0</v>
      </c>
      <c r="Y78" s="4">
        <f t="shared" si="29"/>
        <v>0.125</v>
      </c>
      <c r="Z78" s="4">
        <f t="shared" si="30"/>
        <v>0</v>
      </c>
      <c r="AA78" s="4">
        <f t="shared" si="31"/>
        <v>0</v>
      </c>
      <c r="AB78" s="4">
        <f t="shared" si="32"/>
        <v>0</v>
      </c>
    </row>
    <row r="79" spans="1:28" x14ac:dyDescent="0.25">
      <c r="A79" s="1" t="s">
        <v>98</v>
      </c>
      <c r="B79" s="1">
        <v>0</v>
      </c>
      <c r="C79" s="1">
        <v>2</v>
      </c>
      <c r="D79" s="1">
        <v>0</v>
      </c>
      <c r="E79" s="1">
        <v>0</v>
      </c>
      <c r="F79" s="1">
        <v>0</v>
      </c>
      <c r="G79" s="1">
        <v>0</v>
      </c>
      <c r="H79" s="1">
        <f t="shared" si="18"/>
        <v>0</v>
      </c>
      <c r="I79" s="1">
        <f t="shared" si="19"/>
        <v>4.2999999999999997E-2</v>
      </c>
      <c r="J79" s="1">
        <f t="shared" si="20"/>
        <v>0</v>
      </c>
      <c r="K79" s="1">
        <f t="shared" si="21"/>
        <v>0</v>
      </c>
      <c r="L79" s="1">
        <f t="shared" si="22"/>
        <v>0</v>
      </c>
      <c r="M79" s="1">
        <f t="shared" si="23"/>
        <v>0</v>
      </c>
      <c r="N79" s="1">
        <f t="shared" si="24"/>
        <v>4.2999999999999997E-2</v>
      </c>
      <c r="O79" s="1">
        <f t="shared" si="25"/>
        <v>1</v>
      </c>
      <c r="P79" s="1">
        <f t="shared" si="26"/>
        <v>2.2530000000000001</v>
      </c>
      <c r="Q79" s="1">
        <v>0</v>
      </c>
      <c r="R79" s="1">
        <v>0.27100000000000002</v>
      </c>
      <c r="S79" s="1">
        <v>0</v>
      </c>
      <c r="T79" s="1">
        <v>0</v>
      </c>
      <c r="U79" s="1">
        <v>0</v>
      </c>
      <c r="V79" s="1">
        <v>0</v>
      </c>
      <c r="W79" s="4">
        <f t="shared" si="27"/>
        <v>0</v>
      </c>
      <c r="X79" s="4">
        <f t="shared" si="28"/>
        <v>0.27100000000000002</v>
      </c>
      <c r="Y79" s="4">
        <f t="shared" si="29"/>
        <v>0</v>
      </c>
      <c r="Z79" s="4">
        <f t="shared" si="30"/>
        <v>0</v>
      </c>
      <c r="AA79" s="4">
        <f t="shared" si="31"/>
        <v>0</v>
      </c>
      <c r="AB79" s="4">
        <f t="shared" si="32"/>
        <v>0</v>
      </c>
    </row>
    <row r="80" spans="1:28" x14ac:dyDescent="0.25">
      <c r="A80" s="1" t="s">
        <v>99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f t="shared" si="18"/>
        <v>0</v>
      </c>
      <c r="I80" s="1">
        <f t="shared" si="19"/>
        <v>0</v>
      </c>
      <c r="J80" s="1">
        <f t="shared" si="20"/>
        <v>0</v>
      </c>
      <c r="K80" s="1">
        <f t="shared" si="21"/>
        <v>0</v>
      </c>
      <c r="L80" s="1">
        <f t="shared" si="22"/>
        <v>0</v>
      </c>
      <c r="M80" s="1">
        <f t="shared" si="23"/>
        <v>6.3E-2</v>
      </c>
      <c r="N80" s="1">
        <f t="shared" si="24"/>
        <v>6.3E-2</v>
      </c>
      <c r="O80" s="1">
        <f t="shared" si="25"/>
        <v>1</v>
      </c>
      <c r="P80" s="1">
        <f t="shared" si="26"/>
        <v>2.2530000000000001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0.23799999999999999</v>
      </c>
      <c r="W80" s="4">
        <f t="shared" si="27"/>
        <v>0</v>
      </c>
      <c r="X80" s="4">
        <f t="shared" si="28"/>
        <v>0</v>
      </c>
      <c r="Y80" s="4">
        <f t="shared" si="29"/>
        <v>0</v>
      </c>
      <c r="Z80" s="4">
        <f t="shared" si="30"/>
        <v>0</v>
      </c>
      <c r="AA80" s="4">
        <f t="shared" si="31"/>
        <v>0</v>
      </c>
      <c r="AB80" s="4">
        <f t="shared" si="32"/>
        <v>0.23799999999999999</v>
      </c>
    </row>
    <row r="81" spans="1:28" x14ac:dyDescent="0.25">
      <c r="A81" s="1" t="s">
        <v>100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f t="shared" si="18"/>
        <v>0</v>
      </c>
      <c r="I81" s="1">
        <f t="shared" si="19"/>
        <v>0</v>
      </c>
      <c r="J81" s="1">
        <f t="shared" si="20"/>
        <v>1.7000000000000001E-2</v>
      </c>
      <c r="K81" s="1">
        <f t="shared" si="21"/>
        <v>0</v>
      </c>
      <c r="L81" s="1">
        <f t="shared" si="22"/>
        <v>0</v>
      </c>
      <c r="M81" s="1">
        <f t="shared" si="23"/>
        <v>0</v>
      </c>
      <c r="N81" s="1">
        <f t="shared" si="24"/>
        <v>1.7000000000000001E-2</v>
      </c>
      <c r="O81" s="1">
        <f t="shared" si="25"/>
        <v>1</v>
      </c>
      <c r="P81" s="1">
        <f t="shared" si="26"/>
        <v>2.2530000000000001</v>
      </c>
      <c r="Q81" s="1">
        <v>0</v>
      </c>
      <c r="R81" s="1">
        <v>0</v>
      </c>
      <c r="S81" s="1">
        <v>0.125</v>
      </c>
      <c r="T81" s="1">
        <v>0</v>
      </c>
      <c r="U81" s="1">
        <v>0</v>
      </c>
      <c r="V81" s="1">
        <v>0</v>
      </c>
      <c r="W81" s="4">
        <f t="shared" si="27"/>
        <v>0</v>
      </c>
      <c r="X81" s="4">
        <f t="shared" si="28"/>
        <v>0</v>
      </c>
      <c r="Y81" s="4">
        <f t="shared" si="29"/>
        <v>0.125</v>
      </c>
      <c r="Z81" s="4">
        <f t="shared" si="30"/>
        <v>0</v>
      </c>
      <c r="AA81" s="4">
        <f t="shared" si="31"/>
        <v>0</v>
      </c>
      <c r="AB81" s="4">
        <f t="shared" si="32"/>
        <v>0</v>
      </c>
    </row>
    <row r="82" spans="1:28" x14ac:dyDescent="0.25">
      <c r="A82" s="1" t="s">
        <v>101</v>
      </c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f t="shared" si="18"/>
        <v>2.3E-2</v>
      </c>
      <c r="I82" s="1">
        <f t="shared" si="19"/>
        <v>0</v>
      </c>
      <c r="J82" s="1">
        <f t="shared" si="20"/>
        <v>0</v>
      </c>
      <c r="K82" s="1">
        <f t="shared" si="21"/>
        <v>0</v>
      </c>
      <c r="L82" s="1">
        <f t="shared" si="22"/>
        <v>0</v>
      </c>
      <c r="M82" s="1">
        <f t="shared" si="23"/>
        <v>0</v>
      </c>
      <c r="N82" s="1">
        <f t="shared" si="24"/>
        <v>2.3E-2</v>
      </c>
      <c r="O82" s="1">
        <f t="shared" si="25"/>
        <v>1</v>
      </c>
      <c r="P82" s="1">
        <f t="shared" si="26"/>
        <v>2.2530000000000001</v>
      </c>
      <c r="Q82" s="1">
        <v>0.115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4">
        <f t="shared" si="27"/>
        <v>0.115</v>
      </c>
      <c r="X82" s="4">
        <f t="shared" si="28"/>
        <v>0</v>
      </c>
      <c r="Y82" s="4">
        <f t="shared" si="29"/>
        <v>0</v>
      </c>
      <c r="Z82" s="4">
        <f t="shared" si="30"/>
        <v>0</v>
      </c>
      <c r="AA82" s="4">
        <f t="shared" si="31"/>
        <v>0</v>
      </c>
      <c r="AB82" s="4">
        <f t="shared" si="32"/>
        <v>0</v>
      </c>
    </row>
    <row r="83" spans="1:28" x14ac:dyDescent="0.25">
      <c r="A83" s="1" t="s">
        <v>102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f t="shared" si="18"/>
        <v>0</v>
      </c>
      <c r="I83" s="1">
        <f t="shared" si="19"/>
        <v>0</v>
      </c>
      <c r="J83" s="1">
        <f t="shared" si="20"/>
        <v>0</v>
      </c>
      <c r="K83" s="1">
        <f t="shared" si="21"/>
        <v>0</v>
      </c>
      <c r="L83" s="1">
        <f t="shared" si="22"/>
        <v>2.9000000000000001E-2</v>
      </c>
      <c r="M83" s="1">
        <f t="shared" si="23"/>
        <v>0</v>
      </c>
      <c r="N83" s="1">
        <f t="shared" si="24"/>
        <v>2.9000000000000001E-2</v>
      </c>
      <c r="O83" s="1">
        <f t="shared" si="25"/>
        <v>1</v>
      </c>
      <c r="P83" s="1">
        <f t="shared" si="26"/>
        <v>2.2530000000000001</v>
      </c>
      <c r="Q83" s="1">
        <v>0</v>
      </c>
      <c r="R83" s="1">
        <v>0</v>
      </c>
      <c r="S83" s="1">
        <v>0</v>
      </c>
      <c r="T83" s="1">
        <v>0</v>
      </c>
      <c r="U83" s="1">
        <v>0.157</v>
      </c>
      <c r="V83" s="1">
        <v>0</v>
      </c>
      <c r="W83" s="4">
        <f t="shared" si="27"/>
        <v>0</v>
      </c>
      <c r="X83" s="4">
        <f t="shared" si="28"/>
        <v>0</v>
      </c>
      <c r="Y83" s="4">
        <f t="shared" si="29"/>
        <v>0</v>
      </c>
      <c r="Z83" s="4">
        <f t="shared" si="30"/>
        <v>0</v>
      </c>
      <c r="AA83" s="4">
        <f t="shared" si="31"/>
        <v>0.157</v>
      </c>
      <c r="AB83" s="4">
        <f t="shared" si="32"/>
        <v>0</v>
      </c>
    </row>
    <row r="84" spans="1:28" x14ac:dyDescent="0.25">
      <c r="A84" s="1" t="s">
        <v>103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f t="shared" si="18"/>
        <v>0</v>
      </c>
      <c r="I84" s="1">
        <f t="shared" si="19"/>
        <v>0</v>
      </c>
      <c r="J84" s="1">
        <f t="shared" si="20"/>
        <v>1.7000000000000001E-2</v>
      </c>
      <c r="K84" s="1">
        <f t="shared" si="21"/>
        <v>0</v>
      </c>
      <c r="L84" s="1">
        <f t="shared" si="22"/>
        <v>0</v>
      </c>
      <c r="M84" s="1">
        <f t="shared" si="23"/>
        <v>0</v>
      </c>
      <c r="N84" s="1">
        <f t="shared" si="24"/>
        <v>1.7000000000000001E-2</v>
      </c>
      <c r="O84" s="1">
        <f t="shared" si="25"/>
        <v>1</v>
      </c>
      <c r="P84" s="1">
        <f t="shared" si="26"/>
        <v>2.2530000000000001</v>
      </c>
      <c r="Q84" s="1">
        <v>0</v>
      </c>
      <c r="R84" s="1">
        <v>0</v>
      </c>
      <c r="S84" s="1">
        <v>0.125</v>
      </c>
      <c r="T84" s="1">
        <v>0</v>
      </c>
      <c r="U84" s="1">
        <v>0</v>
      </c>
      <c r="V84" s="1">
        <v>0</v>
      </c>
      <c r="W84" s="4">
        <f t="shared" si="27"/>
        <v>0</v>
      </c>
      <c r="X84" s="4">
        <f t="shared" si="28"/>
        <v>0</v>
      </c>
      <c r="Y84" s="4">
        <f t="shared" si="29"/>
        <v>0.125</v>
      </c>
      <c r="Z84" s="4">
        <f t="shared" si="30"/>
        <v>0</v>
      </c>
      <c r="AA84" s="4">
        <f t="shared" si="31"/>
        <v>0</v>
      </c>
      <c r="AB84" s="4">
        <f t="shared" si="32"/>
        <v>0</v>
      </c>
    </row>
    <row r="85" spans="1:28" x14ac:dyDescent="0.25">
      <c r="A85" s="1" t="s">
        <v>104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f t="shared" si="18"/>
        <v>2.3E-2</v>
      </c>
      <c r="I85" s="1">
        <f t="shared" si="19"/>
        <v>0</v>
      </c>
      <c r="J85" s="1">
        <f t="shared" si="20"/>
        <v>0</v>
      </c>
      <c r="K85" s="1">
        <f t="shared" si="21"/>
        <v>0</v>
      </c>
      <c r="L85" s="1">
        <f t="shared" si="22"/>
        <v>0</v>
      </c>
      <c r="M85" s="1">
        <f t="shared" si="23"/>
        <v>0</v>
      </c>
      <c r="N85" s="1">
        <f t="shared" si="24"/>
        <v>2.3E-2</v>
      </c>
      <c r="O85" s="1">
        <f t="shared" si="25"/>
        <v>1</v>
      </c>
      <c r="P85" s="1">
        <f t="shared" si="26"/>
        <v>2.2530000000000001</v>
      </c>
      <c r="Q85" s="1">
        <v>0.115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4">
        <f t="shared" si="27"/>
        <v>0.115</v>
      </c>
      <c r="X85" s="4">
        <f t="shared" si="28"/>
        <v>0</v>
      </c>
      <c r="Y85" s="4">
        <f t="shared" si="29"/>
        <v>0</v>
      </c>
      <c r="Z85" s="4">
        <f t="shared" si="30"/>
        <v>0</v>
      </c>
      <c r="AA85" s="4">
        <f t="shared" si="31"/>
        <v>0</v>
      </c>
      <c r="AB85" s="4">
        <f t="shared" si="32"/>
        <v>0</v>
      </c>
    </row>
    <row r="86" spans="1:28" x14ac:dyDescent="0.25">
      <c r="A86" s="1" t="s">
        <v>105</v>
      </c>
      <c r="B86" s="1">
        <v>0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f t="shared" si="18"/>
        <v>0</v>
      </c>
      <c r="I86" s="1">
        <f t="shared" si="19"/>
        <v>0</v>
      </c>
      <c r="J86" s="1">
        <f t="shared" si="20"/>
        <v>1.7000000000000001E-2</v>
      </c>
      <c r="K86" s="1">
        <f t="shared" si="21"/>
        <v>0</v>
      </c>
      <c r="L86" s="1">
        <f t="shared" si="22"/>
        <v>0</v>
      </c>
      <c r="M86" s="1">
        <f t="shared" si="23"/>
        <v>0</v>
      </c>
      <c r="N86" s="1">
        <f t="shared" si="24"/>
        <v>1.7000000000000001E-2</v>
      </c>
      <c r="O86" s="1">
        <f t="shared" si="25"/>
        <v>1</v>
      </c>
      <c r="P86" s="1">
        <f t="shared" si="26"/>
        <v>2.2530000000000001</v>
      </c>
      <c r="Q86" s="1">
        <v>0</v>
      </c>
      <c r="R86" s="1">
        <v>0</v>
      </c>
      <c r="S86" s="1">
        <v>0.125</v>
      </c>
      <c r="T86" s="1">
        <v>0</v>
      </c>
      <c r="U86" s="1">
        <v>0</v>
      </c>
      <c r="V86" s="1">
        <v>0</v>
      </c>
      <c r="W86" s="4">
        <f t="shared" si="27"/>
        <v>0</v>
      </c>
      <c r="X86" s="4">
        <f t="shared" si="28"/>
        <v>0</v>
      </c>
      <c r="Y86" s="4">
        <f t="shared" si="29"/>
        <v>0.125</v>
      </c>
      <c r="Z86" s="4">
        <f t="shared" si="30"/>
        <v>0</v>
      </c>
      <c r="AA86" s="4">
        <f t="shared" si="31"/>
        <v>0</v>
      </c>
      <c r="AB86" s="4">
        <f t="shared" si="32"/>
        <v>0</v>
      </c>
    </row>
    <row r="87" spans="1:28" x14ac:dyDescent="0.25">
      <c r="A87" s="1" t="s">
        <v>106</v>
      </c>
      <c r="B87" s="1">
        <v>0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  <c r="H87" s="1">
        <f t="shared" si="18"/>
        <v>0</v>
      </c>
      <c r="I87" s="1">
        <f t="shared" si="19"/>
        <v>0</v>
      </c>
      <c r="J87" s="1">
        <f t="shared" si="20"/>
        <v>0</v>
      </c>
      <c r="K87" s="1">
        <f t="shared" si="21"/>
        <v>3.5999999999999997E-2</v>
      </c>
      <c r="L87" s="1">
        <f t="shared" si="22"/>
        <v>2.9000000000000001E-2</v>
      </c>
      <c r="M87" s="1">
        <f t="shared" si="23"/>
        <v>0</v>
      </c>
      <c r="N87" s="1">
        <f t="shared" si="24"/>
        <v>6.5000000000000002E-2</v>
      </c>
      <c r="O87" s="1">
        <f t="shared" si="25"/>
        <v>2</v>
      </c>
      <c r="P87" s="1">
        <f t="shared" si="26"/>
        <v>1.847</v>
      </c>
      <c r="Q87" s="1">
        <v>0</v>
      </c>
      <c r="R87" s="1">
        <v>0</v>
      </c>
      <c r="S87" s="1">
        <v>0</v>
      </c>
      <c r="T87" s="1">
        <v>0.17</v>
      </c>
      <c r="U87" s="1">
        <v>0.129</v>
      </c>
      <c r="V87" s="1">
        <v>0</v>
      </c>
      <c r="W87" s="4">
        <f t="shared" si="27"/>
        <v>0</v>
      </c>
      <c r="X87" s="4">
        <f t="shared" si="28"/>
        <v>0</v>
      </c>
      <c r="Y87" s="4">
        <f t="shared" si="29"/>
        <v>0</v>
      </c>
      <c r="Z87" s="4">
        <f t="shared" si="30"/>
        <v>0.17</v>
      </c>
      <c r="AA87" s="4">
        <f t="shared" si="31"/>
        <v>0.129</v>
      </c>
      <c r="AB87" s="4">
        <f t="shared" si="32"/>
        <v>0</v>
      </c>
    </row>
    <row r="88" spans="1:28" x14ac:dyDescent="0.25">
      <c r="A88" s="1" t="s">
        <v>107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f t="shared" si="18"/>
        <v>0</v>
      </c>
      <c r="I88" s="1">
        <f t="shared" si="19"/>
        <v>2.1000000000000001E-2</v>
      </c>
      <c r="J88" s="1">
        <f t="shared" si="20"/>
        <v>0</v>
      </c>
      <c r="K88" s="1">
        <f t="shared" si="21"/>
        <v>3.5999999999999997E-2</v>
      </c>
      <c r="L88" s="1">
        <f t="shared" si="22"/>
        <v>0</v>
      </c>
      <c r="M88" s="1">
        <f t="shared" si="23"/>
        <v>0</v>
      </c>
      <c r="N88" s="1">
        <f t="shared" si="24"/>
        <v>5.7000000000000002E-2</v>
      </c>
      <c r="O88" s="1">
        <f t="shared" si="25"/>
        <v>2</v>
      </c>
      <c r="P88" s="1">
        <f t="shared" si="26"/>
        <v>1.847</v>
      </c>
      <c r="Q88" s="1">
        <v>0</v>
      </c>
      <c r="R88" s="1">
        <v>0.111</v>
      </c>
      <c r="S88" s="1">
        <v>0</v>
      </c>
      <c r="T88" s="1">
        <v>0.17</v>
      </c>
      <c r="U88" s="1">
        <v>0</v>
      </c>
      <c r="V88" s="1">
        <v>0</v>
      </c>
      <c r="W88" s="4">
        <f t="shared" si="27"/>
        <v>0</v>
      </c>
      <c r="X88" s="4">
        <f t="shared" si="28"/>
        <v>0.111</v>
      </c>
      <c r="Y88" s="4">
        <f t="shared" si="29"/>
        <v>0</v>
      </c>
      <c r="Z88" s="4">
        <f t="shared" si="30"/>
        <v>0.17</v>
      </c>
      <c r="AA88" s="4">
        <f t="shared" si="31"/>
        <v>0</v>
      </c>
      <c r="AB88" s="4">
        <f t="shared" si="32"/>
        <v>0</v>
      </c>
    </row>
    <row r="89" spans="1:28" x14ac:dyDescent="0.25">
      <c r="A89" s="1" t="s">
        <v>108</v>
      </c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f t="shared" si="18"/>
        <v>2.3E-2</v>
      </c>
      <c r="I89" s="1">
        <f t="shared" si="19"/>
        <v>0</v>
      </c>
      <c r="J89" s="1">
        <f t="shared" si="20"/>
        <v>0</v>
      </c>
      <c r="K89" s="1">
        <f t="shared" si="21"/>
        <v>0</v>
      </c>
      <c r="L89" s="1">
        <f t="shared" si="22"/>
        <v>0</v>
      </c>
      <c r="M89" s="1">
        <f t="shared" si="23"/>
        <v>0</v>
      </c>
      <c r="N89" s="1">
        <f t="shared" si="24"/>
        <v>2.3E-2</v>
      </c>
      <c r="O89" s="1">
        <f t="shared" si="25"/>
        <v>1</v>
      </c>
      <c r="P89" s="1">
        <f t="shared" si="26"/>
        <v>2.2530000000000001</v>
      </c>
      <c r="Q89" s="1">
        <v>0.115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4">
        <f t="shared" si="27"/>
        <v>0.115</v>
      </c>
      <c r="X89" s="4">
        <f t="shared" si="28"/>
        <v>0</v>
      </c>
      <c r="Y89" s="4">
        <f t="shared" si="29"/>
        <v>0</v>
      </c>
      <c r="Z89" s="4">
        <f t="shared" si="30"/>
        <v>0</v>
      </c>
      <c r="AA89" s="4">
        <f t="shared" si="31"/>
        <v>0</v>
      </c>
      <c r="AB89" s="4">
        <f t="shared" si="32"/>
        <v>0</v>
      </c>
    </row>
    <row r="90" spans="1:28" x14ac:dyDescent="0.25">
      <c r="A90" s="1" t="s">
        <v>109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f t="shared" si="18"/>
        <v>0</v>
      </c>
      <c r="I90" s="1">
        <f t="shared" si="19"/>
        <v>2.1000000000000001E-2</v>
      </c>
      <c r="J90" s="1">
        <f t="shared" si="20"/>
        <v>0</v>
      </c>
      <c r="K90" s="1">
        <f t="shared" si="21"/>
        <v>0</v>
      </c>
      <c r="L90" s="1">
        <f t="shared" si="22"/>
        <v>0</v>
      </c>
      <c r="M90" s="1">
        <f t="shared" si="23"/>
        <v>0</v>
      </c>
      <c r="N90" s="1">
        <f t="shared" si="24"/>
        <v>2.1000000000000001E-2</v>
      </c>
      <c r="O90" s="1">
        <f t="shared" si="25"/>
        <v>1</v>
      </c>
      <c r="P90" s="1">
        <f t="shared" si="26"/>
        <v>2.2530000000000001</v>
      </c>
      <c r="Q90" s="1">
        <v>0</v>
      </c>
      <c r="R90" s="1">
        <v>0.13600000000000001</v>
      </c>
      <c r="S90" s="1">
        <v>0</v>
      </c>
      <c r="T90" s="1">
        <v>0</v>
      </c>
      <c r="U90" s="1">
        <v>0</v>
      </c>
      <c r="V90" s="1">
        <v>0</v>
      </c>
      <c r="W90" s="4">
        <f t="shared" si="27"/>
        <v>0</v>
      </c>
      <c r="X90" s="4">
        <f t="shared" si="28"/>
        <v>0.13600000000000001</v>
      </c>
      <c r="Y90" s="4">
        <f t="shared" si="29"/>
        <v>0</v>
      </c>
      <c r="Z90" s="4">
        <f t="shared" si="30"/>
        <v>0</v>
      </c>
      <c r="AA90" s="4">
        <f t="shared" si="31"/>
        <v>0</v>
      </c>
      <c r="AB90" s="4">
        <f t="shared" si="32"/>
        <v>0</v>
      </c>
    </row>
    <row r="91" spans="1:28" x14ac:dyDescent="0.25">
      <c r="A91" s="1" t="s">
        <v>110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f t="shared" si="18"/>
        <v>0</v>
      </c>
      <c r="I91" s="1">
        <f t="shared" si="19"/>
        <v>2.1000000000000001E-2</v>
      </c>
      <c r="J91" s="1">
        <f t="shared" si="20"/>
        <v>0</v>
      </c>
      <c r="K91" s="1">
        <f t="shared" si="21"/>
        <v>0</v>
      </c>
      <c r="L91" s="1">
        <f t="shared" si="22"/>
        <v>0</v>
      </c>
      <c r="M91" s="1">
        <f t="shared" si="23"/>
        <v>0</v>
      </c>
      <c r="N91" s="1">
        <f t="shared" si="24"/>
        <v>2.1000000000000001E-2</v>
      </c>
      <c r="O91" s="1">
        <f t="shared" si="25"/>
        <v>1</v>
      </c>
      <c r="P91" s="1">
        <f t="shared" si="26"/>
        <v>2.2530000000000001</v>
      </c>
      <c r="Q91" s="1">
        <v>0</v>
      </c>
      <c r="R91" s="1">
        <v>0.13600000000000001</v>
      </c>
      <c r="S91" s="1">
        <v>0</v>
      </c>
      <c r="T91" s="1">
        <v>0</v>
      </c>
      <c r="U91" s="1">
        <v>0</v>
      </c>
      <c r="V91" s="1">
        <v>0</v>
      </c>
      <c r="W91" s="4">
        <f t="shared" si="27"/>
        <v>0</v>
      </c>
      <c r="X91" s="4">
        <f t="shared" si="28"/>
        <v>0.13600000000000001</v>
      </c>
      <c r="Y91" s="4">
        <f t="shared" si="29"/>
        <v>0</v>
      </c>
      <c r="Z91" s="4">
        <f t="shared" si="30"/>
        <v>0</v>
      </c>
      <c r="AA91" s="4">
        <f t="shared" si="31"/>
        <v>0</v>
      </c>
      <c r="AB91" s="4">
        <f t="shared" si="32"/>
        <v>0</v>
      </c>
    </row>
    <row r="92" spans="1:28" x14ac:dyDescent="0.25">
      <c r="A92" s="1" t="s">
        <v>111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f t="shared" si="18"/>
        <v>0</v>
      </c>
      <c r="I92" s="1">
        <f t="shared" si="19"/>
        <v>0</v>
      </c>
      <c r="J92" s="1">
        <f t="shared" si="20"/>
        <v>0</v>
      </c>
      <c r="K92" s="1">
        <f t="shared" si="21"/>
        <v>0</v>
      </c>
      <c r="L92" s="1">
        <f t="shared" si="22"/>
        <v>0</v>
      </c>
      <c r="M92" s="1">
        <f t="shared" si="23"/>
        <v>6.3E-2</v>
      </c>
      <c r="N92" s="1">
        <f t="shared" si="24"/>
        <v>6.3E-2</v>
      </c>
      <c r="O92" s="1">
        <f t="shared" si="25"/>
        <v>1</v>
      </c>
      <c r="P92" s="1">
        <f t="shared" si="26"/>
        <v>2.2530000000000001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0.23799999999999999</v>
      </c>
      <c r="W92" s="4">
        <f t="shared" si="27"/>
        <v>0</v>
      </c>
      <c r="X92" s="4">
        <f t="shared" si="28"/>
        <v>0</v>
      </c>
      <c r="Y92" s="4">
        <f t="shared" si="29"/>
        <v>0</v>
      </c>
      <c r="Z92" s="4">
        <f t="shared" si="30"/>
        <v>0</v>
      </c>
      <c r="AA92" s="4">
        <f t="shared" si="31"/>
        <v>0</v>
      </c>
      <c r="AB92" s="4">
        <f t="shared" si="32"/>
        <v>0.23799999999999999</v>
      </c>
    </row>
    <row r="93" spans="1:28" x14ac:dyDescent="0.25">
      <c r="A93" s="1" t="s">
        <v>112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f t="shared" si="18"/>
        <v>0</v>
      </c>
      <c r="I93" s="1">
        <f t="shared" si="19"/>
        <v>0</v>
      </c>
      <c r="J93" s="1">
        <f t="shared" si="20"/>
        <v>1.7000000000000001E-2</v>
      </c>
      <c r="K93" s="1">
        <f t="shared" si="21"/>
        <v>0</v>
      </c>
      <c r="L93" s="1">
        <f t="shared" si="22"/>
        <v>0</v>
      </c>
      <c r="M93" s="1">
        <f t="shared" si="23"/>
        <v>0</v>
      </c>
      <c r="N93" s="1">
        <f t="shared" si="24"/>
        <v>1.7000000000000001E-2</v>
      </c>
      <c r="O93" s="1">
        <f t="shared" si="25"/>
        <v>1</v>
      </c>
      <c r="P93" s="1">
        <f t="shared" si="26"/>
        <v>2.2530000000000001</v>
      </c>
      <c r="Q93" s="1">
        <v>0</v>
      </c>
      <c r="R93" s="1">
        <v>0</v>
      </c>
      <c r="S93" s="1">
        <v>0.125</v>
      </c>
      <c r="T93" s="1">
        <v>0</v>
      </c>
      <c r="U93" s="1">
        <v>0</v>
      </c>
      <c r="V93" s="1">
        <v>0</v>
      </c>
      <c r="W93" s="4">
        <f t="shared" si="27"/>
        <v>0</v>
      </c>
      <c r="X93" s="4">
        <f t="shared" si="28"/>
        <v>0</v>
      </c>
      <c r="Y93" s="4">
        <f t="shared" si="29"/>
        <v>0.125</v>
      </c>
      <c r="Z93" s="4">
        <f t="shared" si="30"/>
        <v>0</v>
      </c>
      <c r="AA93" s="4">
        <f t="shared" si="31"/>
        <v>0</v>
      </c>
      <c r="AB93" s="4">
        <f t="shared" si="32"/>
        <v>0</v>
      </c>
    </row>
    <row r="94" spans="1:28" x14ac:dyDescent="0.25">
      <c r="A94" s="1" t="s">
        <v>113</v>
      </c>
      <c r="B94" s="1">
        <v>0</v>
      </c>
      <c r="C94" s="1">
        <v>0</v>
      </c>
      <c r="D94" s="1">
        <v>2</v>
      </c>
      <c r="E94" s="1">
        <v>0</v>
      </c>
      <c r="F94" s="1">
        <v>0</v>
      </c>
      <c r="G94" s="1">
        <v>0</v>
      </c>
      <c r="H94" s="1">
        <f t="shared" si="18"/>
        <v>0</v>
      </c>
      <c r="I94" s="1">
        <f t="shared" si="19"/>
        <v>0</v>
      </c>
      <c r="J94" s="1">
        <f t="shared" si="20"/>
        <v>3.3000000000000002E-2</v>
      </c>
      <c r="K94" s="1">
        <f t="shared" si="21"/>
        <v>0</v>
      </c>
      <c r="L94" s="1">
        <f t="shared" si="22"/>
        <v>0</v>
      </c>
      <c r="M94" s="1">
        <f t="shared" si="23"/>
        <v>0</v>
      </c>
      <c r="N94" s="1">
        <f t="shared" si="24"/>
        <v>3.3000000000000002E-2</v>
      </c>
      <c r="O94" s="1">
        <f t="shared" si="25"/>
        <v>1</v>
      </c>
      <c r="P94" s="1">
        <f t="shared" si="26"/>
        <v>2.2530000000000001</v>
      </c>
      <c r="Q94" s="1">
        <v>0</v>
      </c>
      <c r="R94" s="1">
        <v>0</v>
      </c>
      <c r="S94" s="1">
        <v>0.251</v>
      </c>
      <c r="T94" s="1">
        <v>0</v>
      </c>
      <c r="U94" s="1">
        <v>0</v>
      </c>
      <c r="V94" s="1">
        <v>0</v>
      </c>
      <c r="W94" s="4">
        <f t="shared" si="27"/>
        <v>0</v>
      </c>
      <c r="X94" s="4">
        <f t="shared" si="28"/>
        <v>0</v>
      </c>
      <c r="Y94" s="4">
        <f t="shared" si="29"/>
        <v>0.252</v>
      </c>
      <c r="Z94" s="4">
        <f t="shared" si="30"/>
        <v>0</v>
      </c>
      <c r="AA94" s="4">
        <f t="shared" si="31"/>
        <v>0</v>
      </c>
      <c r="AB94" s="4">
        <f t="shared" si="32"/>
        <v>0</v>
      </c>
    </row>
    <row r="95" spans="1:28" x14ac:dyDescent="0.25">
      <c r="A95" s="1" t="s">
        <v>114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f t="shared" si="18"/>
        <v>0</v>
      </c>
      <c r="I95" s="1">
        <f t="shared" si="19"/>
        <v>0</v>
      </c>
      <c r="J95" s="1">
        <f t="shared" si="20"/>
        <v>1.7000000000000001E-2</v>
      </c>
      <c r="K95" s="1">
        <f t="shared" si="21"/>
        <v>0</v>
      </c>
      <c r="L95" s="1">
        <f t="shared" si="22"/>
        <v>0</v>
      </c>
      <c r="M95" s="1">
        <f t="shared" si="23"/>
        <v>0</v>
      </c>
      <c r="N95" s="1">
        <f t="shared" si="24"/>
        <v>1.7000000000000001E-2</v>
      </c>
      <c r="O95" s="1">
        <f t="shared" si="25"/>
        <v>1</v>
      </c>
      <c r="P95" s="1">
        <f t="shared" si="26"/>
        <v>2.2530000000000001</v>
      </c>
      <c r="Q95" s="1">
        <v>0</v>
      </c>
      <c r="R95" s="1">
        <v>0</v>
      </c>
      <c r="S95" s="1">
        <v>0.125</v>
      </c>
      <c r="T95" s="1">
        <v>0</v>
      </c>
      <c r="U95" s="1">
        <v>0</v>
      </c>
      <c r="V95" s="1">
        <v>0</v>
      </c>
      <c r="W95" s="4">
        <f t="shared" si="27"/>
        <v>0</v>
      </c>
      <c r="X95" s="4">
        <f t="shared" si="28"/>
        <v>0</v>
      </c>
      <c r="Y95" s="4">
        <f t="shared" si="29"/>
        <v>0.125</v>
      </c>
      <c r="Z95" s="4">
        <f t="shared" si="30"/>
        <v>0</v>
      </c>
      <c r="AA95" s="4">
        <f t="shared" si="31"/>
        <v>0</v>
      </c>
      <c r="AB95" s="4">
        <f t="shared" si="32"/>
        <v>0</v>
      </c>
    </row>
    <row r="96" spans="1:28" x14ac:dyDescent="0.25">
      <c r="A96" s="1" t="s">
        <v>115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f t="shared" si="18"/>
        <v>0</v>
      </c>
      <c r="I96" s="1">
        <f t="shared" si="19"/>
        <v>0</v>
      </c>
      <c r="J96" s="1">
        <f t="shared" si="20"/>
        <v>0</v>
      </c>
      <c r="K96" s="1">
        <f t="shared" si="21"/>
        <v>3.5999999999999997E-2</v>
      </c>
      <c r="L96" s="1">
        <f t="shared" si="22"/>
        <v>0</v>
      </c>
      <c r="M96" s="1">
        <f t="shared" si="23"/>
        <v>0</v>
      </c>
      <c r="N96" s="1">
        <f t="shared" si="24"/>
        <v>3.5999999999999997E-2</v>
      </c>
      <c r="O96" s="1">
        <f t="shared" si="25"/>
        <v>1</v>
      </c>
      <c r="P96" s="1">
        <f t="shared" si="26"/>
        <v>2.2530000000000001</v>
      </c>
      <c r="Q96" s="1">
        <v>0</v>
      </c>
      <c r="R96" s="1">
        <v>0</v>
      </c>
      <c r="S96" s="1">
        <v>0</v>
      </c>
      <c r="T96" s="1">
        <v>0.20699999999999999</v>
      </c>
      <c r="U96" s="1">
        <v>0</v>
      </c>
      <c r="V96" s="1">
        <v>0</v>
      </c>
      <c r="W96" s="4">
        <f t="shared" si="27"/>
        <v>0</v>
      </c>
      <c r="X96" s="4">
        <f t="shared" si="28"/>
        <v>0</v>
      </c>
      <c r="Y96" s="4">
        <f t="shared" si="29"/>
        <v>0</v>
      </c>
      <c r="Z96" s="4">
        <f t="shared" si="30"/>
        <v>0.20699999999999999</v>
      </c>
      <c r="AA96" s="4">
        <f t="shared" si="31"/>
        <v>0</v>
      </c>
      <c r="AB96" s="4">
        <f t="shared" si="32"/>
        <v>0</v>
      </c>
    </row>
    <row r="97" spans="1:28" x14ac:dyDescent="0.25">
      <c r="A97" s="1" t="s">
        <v>116</v>
      </c>
      <c r="B97" s="1">
        <v>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f t="shared" si="18"/>
        <v>0</v>
      </c>
      <c r="I97" s="1">
        <f t="shared" si="19"/>
        <v>0</v>
      </c>
      <c r="J97" s="1">
        <f t="shared" si="20"/>
        <v>0</v>
      </c>
      <c r="K97" s="1">
        <f t="shared" si="21"/>
        <v>0</v>
      </c>
      <c r="L97" s="1">
        <f t="shared" si="22"/>
        <v>2.9000000000000001E-2</v>
      </c>
      <c r="M97" s="1">
        <f t="shared" si="23"/>
        <v>0</v>
      </c>
      <c r="N97" s="1">
        <f t="shared" si="24"/>
        <v>2.9000000000000001E-2</v>
      </c>
      <c r="O97" s="1">
        <f t="shared" si="25"/>
        <v>1</v>
      </c>
      <c r="P97" s="1">
        <f t="shared" si="26"/>
        <v>2.2530000000000001</v>
      </c>
      <c r="Q97" s="1">
        <v>0</v>
      </c>
      <c r="R97" s="1">
        <v>0</v>
      </c>
      <c r="S97" s="1">
        <v>0</v>
      </c>
      <c r="T97" s="1">
        <v>0</v>
      </c>
      <c r="U97" s="1">
        <v>0.157</v>
      </c>
      <c r="V97" s="1">
        <v>0</v>
      </c>
      <c r="W97" s="4">
        <f t="shared" si="27"/>
        <v>0</v>
      </c>
      <c r="X97" s="4">
        <f t="shared" si="28"/>
        <v>0</v>
      </c>
      <c r="Y97" s="4">
        <f t="shared" si="29"/>
        <v>0</v>
      </c>
      <c r="Z97" s="4">
        <f t="shared" si="30"/>
        <v>0</v>
      </c>
      <c r="AA97" s="4">
        <f t="shared" si="31"/>
        <v>0.157</v>
      </c>
      <c r="AB97" s="4">
        <f t="shared" si="32"/>
        <v>0</v>
      </c>
    </row>
    <row r="98" spans="1:28" x14ac:dyDescent="0.25">
      <c r="A98" s="1" t="s">
        <v>117</v>
      </c>
      <c r="B98" s="1">
        <v>0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f t="shared" si="18"/>
        <v>0</v>
      </c>
      <c r="I98" s="1">
        <f t="shared" si="19"/>
        <v>0</v>
      </c>
      <c r="J98" s="1">
        <f t="shared" si="20"/>
        <v>0</v>
      </c>
      <c r="K98" s="1">
        <f t="shared" si="21"/>
        <v>3.5999999999999997E-2</v>
      </c>
      <c r="L98" s="1">
        <f t="shared" si="22"/>
        <v>0</v>
      </c>
      <c r="M98" s="1">
        <f t="shared" si="23"/>
        <v>0</v>
      </c>
      <c r="N98" s="1">
        <f t="shared" si="24"/>
        <v>3.5999999999999997E-2</v>
      </c>
      <c r="O98" s="1">
        <f t="shared" si="25"/>
        <v>1</v>
      </c>
      <c r="P98" s="1">
        <f t="shared" si="26"/>
        <v>2.2530000000000001</v>
      </c>
      <c r="Q98" s="1">
        <v>0</v>
      </c>
      <c r="R98" s="1">
        <v>0</v>
      </c>
      <c r="S98" s="1">
        <v>0</v>
      </c>
      <c r="T98" s="1">
        <v>0.20699999999999999</v>
      </c>
      <c r="U98" s="1">
        <v>0</v>
      </c>
      <c r="V98" s="1">
        <v>0</v>
      </c>
      <c r="W98" s="4">
        <f t="shared" si="27"/>
        <v>0</v>
      </c>
      <c r="X98" s="4">
        <f t="shared" si="28"/>
        <v>0</v>
      </c>
      <c r="Y98" s="4">
        <f t="shared" si="29"/>
        <v>0</v>
      </c>
      <c r="Z98" s="4">
        <f t="shared" si="30"/>
        <v>0.20699999999999999</v>
      </c>
      <c r="AA98" s="4">
        <f t="shared" si="31"/>
        <v>0</v>
      </c>
      <c r="AB98" s="4">
        <f t="shared" si="32"/>
        <v>0</v>
      </c>
    </row>
    <row r="99" spans="1:28" x14ac:dyDescent="0.25">
      <c r="A99" s="1" t="s">
        <v>118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f t="shared" si="18"/>
        <v>0</v>
      </c>
      <c r="I99" s="1">
        <f t="shared" si="19"/>
        <v>2.1000000000000001E-2</v>
      </c>
      <c r="J99" s="1">
        <f t="shared" si="20"/>
        <v>0</v>
      </c>
      <c r="K99" s="1">
        <f t="shared" si="21"/>
        <v>0</v>
      </c>
      <c r="L99" s="1">
        <f t="shared" si="22"/>
        <v>0</v>
      </c>
      <c r="M99" s="1">
        <f t="shared" si="23"/>
        <v>0</v>
      </c>
      <c r="N99" s="1">
        <f t="shared" si="24"/>
        <v>2.1000000000000001E-2</v>
      </c>
      <c r="O99" s="1">
        <f t="shared" si="25"/>
        <v>1</v>
      </c>
      <c r="P99" s="1">
        <f t="shared" si="26"/>
        <v>2.2530000000000001</v>
      </c>
      <c r="Q99" s="1">
        <v>0</v>
      </c>
      <c r="R99" s="1">
        <v>0.13600000000000001</v>
      </c>
      <c r="S99" s="1">
        <v>0</v>
      </c>
      <c r="T99" s="1">
        <v>0</v>
      </c>
      <c r="U99" s="1">
        <v>0</v>
      </c>
      <c r="V99" s="1">
        <v>0</v>
      </c>
      <c r="W99" s="4">
        <f t="shared" si="27"/>
        <v>0</v>
      </c>
      <c r="X99" s="4">
        <f t="shared" si="28"/>
        <v>0.13600000000000001</v>
      </c>
      <c r="Y99" s="4">
        <f t="shared" si="29"/>
        <v>0</v>
      </c>
      <c r="Z99" s="4">
        <f t="shared" si="30"/>
        <v>0</v>
      </c>
      <c r="AA99" s="4">
        <f t="shared" si="31"/>
        <v>0</v>
      </c>
      <c r="AB99" s="4">
        <f t="shared" si="32"/>
        <v>0</v>
      </c>
    </row>
    <row r="100" spans="1:28" x14ac:dyDescent="0.25">
      <c r="A100" s="1" t="s">
        <v>119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f t="shared" si="18"/>
        <v>2.3E-2</v>
      </c>
      <c r="I100" s="1">
        <f t="shared" si="19"/>
        <v>0</v>
      </c>
      <c r="J100" s="1">
        <f t="shared" si="20"/>
        <v>0</v>
      </c>
      <c r="K100" s="1">
        <f t="shared" si="21"/>
        <v>0</v>
      </c>
      <c r="L100" s="1">
        <f t="shared" si="22"/>
        <v>0</v>
      </c>
      <c r="M100" s="1">
        <f t="shared" si="23"/>
        <v>0</v>
      </c>
      <c r="N100" s="1">
        <f t="shared" si="24"/>
        <v>2.3E-2</v>
      </c>
      <c r="O100" s="1">
        <f t="shared" si="25"/>
        <v>1</v>
      </c>
      <c r="P100" s="1">
        <f t="shared" si="26"/>
        <v>2.2530000000000001</v>
      </c>
      <c r="Q100" s="1">
        <v>0.115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4">
        <f t="shared" si="27"/>
        <v>0.115</v>
      </c>
      <c r="X100" s="4">
        <f t="shared" si="28"/>
        <v>0</v>
      </c>
      <c r="Y100" s="4">
        <f t="shared" si="29"/>
        <v>0</v>
      </c>
      <c r="Z100" s="4">
        <f t="shared" si="30"/>
        <v>0</v>
      </c>
      <c r="AA100" s="4">
        <f t="shared" si="31"/>
        <v>0</v>
      </c>
      <c r="AB100" s="4">
        <f t="shared" si="32"/>
        <v>0</v>
      </c>
    </row>
    <row r="101" spans="1:28" x14ac:dyDescent="0.25">
      <c r="A101" s="1" t="s">
        <v>120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f t="shared" si="18"/>
        <v>0</v>
      </c>
      <c r="I101" s="1">
        <f t="shared" si="19"/>
        <v>0</v>
      </c>
      <c r="J101" s="1">
        <f t="shared" si="20"/>
        <v>1.7000000000000001E-2</v>
      </c>
      <c r="K101" s="1">
        <f t="shared" si="21"/>
        <v>0</v>
      </c>
      <c r="L101" s="1">
        <f t="shared" si="22"/>
        <v>0</v>
      </c>
      <c r="M101" s="1">
        <f t="shared" si="23"/>
        <v>0</v>
      </c>
      <c r="N101" s="1">
        <f t="shared" si="24"/>
        <v>1.7000000000000001E-2</v>
      </c>
      <c r="O101" s="1">
        <f t="shared" si="25"/>
        <v>1</v>
      </c>
      <c r="P101" s="1">
        <f t="shared" si="26"/>
        <v>2.2530000000000001</v>
      </c>
      <c r="Q101" s="1">
        <v>0</v>
      </c>
      <c r="R101" s="1">
        <v>0</v>
      </c>
      <c r="S101" s="1">
        <v>0.125</v>
      </c>
      <c r="T101" s="1">
        <v>0</v>
      </c>
      <c r="U101" s="1">
        <v>0</v>
      </c>
      <c r="V101" s="1">
        <v>0</v>
      </c>
      <c r="W101" s="4">
        <f t="shared" si="27"/>
        <v>0</v>
      </c>
      <c r="X101" s="4">
        <f t="shared" si="28"/>
        <v>0</v>
      </c>
      <c r="Y101" s="4">
        <f t="shared" si="29"/>
        <v>0.125</v>
      </c>
      <c r="Z101" s="4">
        <f t="shared" si="30"/>
        <v>0</v>
      </c>
      <c r="AA101" s="4">
        <f t="shared" si="31"/>
        <v>0</v>
      </c>
      <c r="AB101" s="4">
        <f t="shared" si="32"/>
        <v>0</v>
      </c>
    </row>
    <row r="102" spans="1:28" x14ac:dyDescent="0.25">
      <c r="A102" s="1" t="s">
        <v>121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f t="shared" si="18"/>
        <v>0</v>
      </c>
      <c r="I102" s="1">
        <f t="shared" si="19"/>
        <v>0</v>
      </c>
      <c r="J102" s="1">
        <f t="shared" si="20"/>
        <v>0</v>
      </c>
      <c r="K102" s="1">
        <f t="shared" si="21"/>
        <v>0</v>
      </c>
      <c r="L102" s="1">
        <f t="shared" si="22"/>
        <v>2.9000000000000001E-2</v>
      </c>
      <c r="M102" s="1">
        <f t="shared" si="23"/>
        <v>0</v>
      </c>
      <c r="N102" s="1">
        <f t="shared" si="24"/>
        <v>2.9000000000000001E-2</v>
      </c>
      <c r="O102" s="1">
        <f t="shared" si="25"/>
        <v>1</v>
      </c>
      <c r="P102" s="1">
        <f t="shared" si="26"/>
        <v>2.2530000000000001</v>
      </c>
      <c r="Q102" s="1">
        <v>0</v>
      </c>
      <c r="R102" s="1">
        <v>0</v>
      </c>
      <c r="S102" s="1">
        <v>0</v>
      </c>
      <c r="T102" s="1">
        <v>0</v>
      </c>
      <c r="U102" s="1">
        <v>0.157</v>
      </c>
      <c r="V102" s="1">
        <v>0</v>
      </c>
      <c r="W102" s="4">
        <f t="shared" si="27"/>
        <v>0</v>
      </c>
      <c r="X102" s="4">
        <f t="shared" si="28"/>
        <v>0</v>
      </c>
      <c r="Y102" s="4">
        <f t="shared" si="29"/>
        <v>0</v>
      </c>
      <c r="Z102" s="4">
        <f t="shared" si="30"/>
        <v>0</v>
      </c>
      <c r="AA102" s="4">
        <f t="shared" si="31"/>
        <v>0.157</v>
      </c>
      <c r="AB102" s="4">
        <f t="shared" si="32"/>
        <v>0</v>
      </c>
    </row>
    <row r="103" spans="1:28" x14ac:dyDescent="0.25">
      <c r="A103" s="1" t="s">
        <v>122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1</v>
      </c>
      <c r="H103" s="1">
        <f t="shared" si="18"/>
        <v>0</v>
      </c>
      <c r="I103" s="1">
        <f t="shared" si="19"/>
        <v>0</v>
      </c>
      <c r="J103" s="1">
        <f t="shared" si="20"/>
        <v>0</v>
      </c>
      <c r="K103" s="1">
        <f t="shared" si="21"/>
        <v>0</v>
      </c>
      <c r="L103" s="1">
        <f t="shared" si="22"/>
        <v>0</v>
      </c>
      <c r="M103" s="1">
        <f t="shared" si="23"/>
        <v>6.3E-2</v>
      </c>
      <c r="N103" s="1">
        <f t="shared" si="24"/>
        <v>6.3E-2</v>
      </c>
      <c r="O103" s="1">
        <f t="shared" si="25"/>
        <v>1</v>
      </c>
      <c r="P103" s="1">
        <f t="shared" si="26"/>
        <v>2.2530000000000001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0.23799999999999999</v>
      </c>
      <c r="W103" s="4">
        <f t="shared" si="27"/>
        <v>0</v>
      </c>
      <c r="X103" s="4">
        <f t="shared" si="28"/>
        <v>0</v>
      </c>
      <c r="Y103" s="4">
        <f t="shared" si="29"/>
        <v>0</v>
      </c>
      <c r="Z103" s="4">
        <f t="shared" si="30"/>
        <v>0</v>
      </c>
      <c r="AA103" s="4">
        <f t="shared" si="31"/>
        <v>0</v>
      </c>
      <c r="AB103" s="4">
        <f t="shared" si="32"/>
        <v>0.23799999999999999</v>
      </c>
    </row>
    <row r="104" spans="1:28" x14ac:dyDescent="0.25">
      <c r="A104" s="1" t="s">
        <v>123</v>
      </c>
      <c r="B104" s="1">
        <v>0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f t="shared" si="18"/>
        <v>0</v>
      </c>
      <c r="I104" s="1">
        <f t="shared" si="19"/>
        <v>0</v>
      </c>
      <c r="J104" s="1">
        <f t="shared" si="20"/>
        <v>1.7000000000000001E-2</v>
      </c>
      <c r="K104" s="1">
        <f t="shared" si="21"/>
        <v>0</v>
      </c>
      <c r="L104" s="1">
        <f t="shared" si="22"/>
        <v>0</v>
      </c>
      <c r="M104" s="1">
        <f t="shared" si="23"/>
        <v>0</v>
      </c>
      <c r="N104" s="1">
        <f t="shared" si="24"/>
        <v>1.7000000000000001E-2</v>
      </c>
      <c r="O104" s="1">
        <f t="shared" si="25"/>
        <v>1</v>
      </c>
      <c r="P104" s="1">
        <f t="shared" si="26"/>
        <v>2.2530000000000001</v>
      </c>
      <c r="Q104" s="1">
        <v>0</v>
      </c>
      <c r="R104" s="1">
        <v>0</v>
      </c>
      <c r="S104" s="1">
        <v>0.125</v>
      </c>
      <c r="T104" s="1">
        <v>0</v>
      </c>
      <c r="U104" s="1">
        <v>0</v>
      </c>
      <c r="V104" s="1">
        <v>0</v>
      </c>
      <c r="W104" s="4">
        <f t="shared" si="27"/>
        <v>0</v>
      </c>
      <c r="X104" s="4">
        <f t="shared" si="28"/>
        <v>0</v>
      </c>
      <c r="Y104" s="4">
        <f t="shared" si="29"/>
        <v>0.125</v>
      </c>
      <c r="Z104" s="4">
        <f t="shared" si="30"/>
        <v>0</v>
      </c>
      <c r="AA104" s="4">
        <f t="shared" si="31"/>
        <v>0</v>
      </c>
      <c r="AB104" s="4">
        <f t="shared" si="32"/>
        <v>0</v>
      </c>
    </row>
    <row r="105" spans="1:28" x14ac:dyDescent="0.25">
      <c r="A105" s="1" t="s">
        <v>124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f t="shared" si="18"/>
        <v>0</v>
      </c>
      <c r="I105" s="1">
        <f t="shared" si="19"/>
        <v>0</v>
      </c>
      <c r="J105" s="1">
        <f t="shared" si="20"/>
        <v>0</v>
      </c>
      <c r="K105" s="1">
        <f t="shared" si="21"/>
        <v>3.5999999999999997E-2</v>
      </c>
      <c r="L105" s="1">
        <f t="shared" si="22"/>
        <v>0</v>
      </c>
      <c r="M105" s="1">
        <f t="shared" si="23"/>
        <v>0</v>
      </c>
      <c r="N105" s="1">
        <f t="shared" si="24"/>
        <v>3.5999999999999997E-2</v>
      </c>
      <c r="O105" s="1">
        <f t="shared" si="25"/>
        <v>1</v>
      </c>
      <c r="P105" s="1">
        <f t="shared" si="26"/>
        <v>2.2530000000000001</v>
      </c>
      <c r="Q105" s="1">
        <v>0</v>
      </c>
      <c r="R105" s="1">
        <v>0</v>
      </c>
      <c r="S105" s="1">
        <v>0</v>
      </c>
      <c r="T105" s="1">
        <v>0.20699999999999999</v>
      </c>
      <c r="U105" s="1">
        <v>0</v>
      </c>
      <c r="V105" s="1">
        <v>0</v>
      </c>
      <c r="W105" s="4">
        <f t="shared" si="27"/>
        <v>0</v>
      </c>
      <c r="X105" s="4">
        <f t="shared" si="28"/>
        <v>0</v>
      </c>
      <c r="Y105" s="4">
        <f t="shared" si="29"/>
        <v>0</v>
      </c>
      <c r="Z105" s="4">
        <f t="shared" si="30"/>
        <v>0.20699999999999999</v>
      </c>
      <c r="AA105" s="4">
        <f t="shared" si="31"/>
        <v>0</v>
      </c>
      <c r="AB105" s="4">
        <f t="shared" si="32"/>
        <v>0</v>
      </c>
    </row>
    <row r="106" spans="1:28" x14ac:dyDescent="0.25">
      <c r="A106" s="1" t="s">
        <v>125</v>
      </c>
      <c r="B106" s="1">
        <v>0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H106" s="1">
        <f t="shared" si="18"/>
        <v>0</v>
      </c>
      <c r="I106" s="1">
        <f t="shared" si="19"/>
        <v>0</v>
      </c>
      <c r="J106" s="1">
        <f t="shared" si="20"/>
        <v>1.7000000000000001E-2</v>
      </c>
      <c r="K106" s="1">
        <f t="shared" si="21"/>
        <v>0</v>
      </c>
      <c r="L106" s="1">
        <f t="shared" si="22"/>
        <v>0</v>
      </c>
      <c r="M106" s="1">
        <f t="shared" si="23"/>
        <v>0</v>
      </c>
      <c r="N106" s="1">
        <f t="shared" si="24"/>
        <v>1.7000000000000001E-2</v>
      </c>
      <c r="O106" s="1">
        <f t="shared" si="25"/>
        <v>1</v>
      </c>
      <c r="P106" s="1">
        <f t="shared" si="26"/>
        <v>2.2530000000000001</v>
      </c>
      <c r="Q106" s="1">
        <v>0</v>
      </c>
      <c r="R106" s="1">
        <v>0</v>
      </c>
      <c r="S106" s="1">
        <v>0.125</v>
      </c>
      <c r="T106" s="1">
        <v>0</v>
      </c>
      <c r="U106" s="1">
        <v>0</v>
      </c>
      <c r="V106" s="1">
        <v>0</v>
      </c>
      <c r="W106" s="4">
        <f t="shared" si="27"/>
        <v>0</v>
      </c>
      <c r="X106" s="4">
        <f t="shared" si="28"/>
        <v>0</v>
      </c>
      <c r="Y106" s="4">
        <f t="shared" si="29"/>
        <v>0.125</v>
      </c>
      <c r="Z106" s="4">
        <f t="shared" si="30"/>
        <v>0</v>
      </c>
      <c r="AA106" s="4">
        <f t="shared" si="31"/>
        <v>0</v>
      </c>
      <c r="AB106" s="4">
        <f t="shared" si="32"/>
        <v>0</v>
      </c>
    </row>
    <row r="107" spans="1:28" x14ac:dyDescent="0.25">
      <c r="A107" s="1" t="s">
        <v>126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f t="shared" si="18"/>
        <v>2.3E-2</v>
      </c>
      <c r="I107" s="1">
        <f t="shared" si="19"/>
        <v>0</v>
      </c>
      <c r="J107" s="1">
        <f t="shared" si="20"/>
        <v>0</v>
      </c>
      <c r="K107" s="1">
        <f t="shared" si="21"/>
        <v>0</v>
      </c>
      <c r="L107" s="1">
        <f t="shared" si="22"/>
        <v>0</v>
      </c>
      <c r="M107" s="1">
        <f t="shared" si="23"/>
        <v>0</v>
      </c>
      <c r="N107" s="1">
        <f t="shared" si="24"/>
        <v>2.3E-2</v>
      </c>
      <c r="O107" s="1">
        <f t="shared" si="25"/>
        <v>1</v>
      </c>
      <c r="P107" s="1">
        <f t="shared" si="26"/>
        <v>2.2530000000000001</v>
      </c>
      <c r="Q107" s="1">
        <v>0.115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4">
        <f t="shared" si="27"/>
        <v>0.115</v>
      </c>
      <c r="X107" s="4">
        <f t="shared" si="28"/>
        <v>0</v>
      </c>
      <c r="Y107" s="4">
        <f t="shared" si="29"/>
        <v>0</v>
      </c>
      <c r="Z107" s="4">
        <f t="shared" si="30"/>
        <v>0</v>
      </c>
      <c r="AA107" s="4">
        <f t="shared" si="31"/>
        <v>0</v>
      </c>
      <c r="AB107" s="4">
        <f t="shared" si="32"/>
        <v>0</v>
      </c>
    </row>
    <row r="108" spans="1:28" x14ac:dyDescent="0.25">
      <c r="A108" s="1" t="s">
        <v>127</v>
      </c>
      <c r="B108" s="1">
        <v>2</v>
      </c>
      <c r="C108" s="1">
        <v>2</v>
      </c>
      <c r="D108" s="1">
        <v>0</v>
      </c>
      <c r="E108" s="1">
        <v>0</v>
      </c>
      <c r="F108" s="1">
        <v>0</v>
      </c>
      <c r="G108" s="1">
        <v>0</v>
      </c>
      <c r="H108" s="1">
        <f t="shared" si="18"/>
        <v>4.7E-2</v>
      </c>
      <c r="I108" s="1">
        <f t="shared" si="19"/>
        <v>4.2999999999999997E-2</v>
      </c>
      <c r="J108" s="1">
        <f t="shared" si="20"/>
        <v>0</v>
      </c>
      <c r="K108" s="1">
        <f t="shared" si="21"/>
        <v>0</v>
      </c>
      <c r="L108" s="1">
        <f t="shared" si="22"/>
        <v>0</v>
      </c>
      <c r="M108" s="1">
        <f t="shared" si="23"/>
        <v>0</v>
      </c>
      <c r="N108" s="1">
        <f t="shared" si="24"/>
        <v>0.09</v>
      </c>
      <c r="O108" s="1">
        <f t="shared" si="25"/>
        <v>2</v>
      </c>
      <c r="P108" s="1">
        <f t="shared" si="26"/>
        <v>1.847</v>
      </c>
      <c r="Q108" s="1">
        <v>0.189</v>
      </c>
      <c r="R108" s="1">
        <v>0.222</v>
      </c>
      <c r="S108" s="1">
        <v>0</v>
      </c>
      <c r="T108" s="1">
        <v>0</v>
      </c>
      <c r="U108" s="1">
        <v>0</v>
      </c>
      <c r="V108" s="1">
        <v>0</v>
      </c>
      <c r="W108" s="4">
        <f t="shared" si="27"/>
        <v>0.189</v>
      </c>
      <c r="X108" s="4">
        <f t="shared" si="28"/>
        <v>0.222</v>
      </c>
      <c r="Y108" s="4">
        <f t="shared" si="29"/>
        <v>0</v>
      </c>
      <c r="Z108" s="4">
        <f t="shared" si="30"/>
        <v>0</v>
      </c>
      <c r="AA108" s="4">
        <f t="shared" si="31"/>
        <v>0</v>
      </c>
      <c r="AB108" s="4">
        <f t="shared" si="32"/>
        <v>0</v>
      </c>
    </row>
    <row r="109" spans="1:28" x14ac:dyDescent="0.25">
      <c r="A109" s="1" t="s">
        <v>128</v>
      </c>
      <c r="B109" s="1">
        <v>0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f t="shared" si="18"/>
        <v>0</v>
      </c>
      <c r="I109" s="1">
        <f t="shared" si="19"/>
        <v>0</v>
      </c>
      <c r="J109" s="1">
        <f t="shared" si="20"/>
        <v>1.7000000000000001E-2</v>
      </c>
      <c r="K109" s="1">
        <f t="shared" si="21"/>
        <v>0</v>
      </c>
      <c r="L109" s="1">
        <f t="shared" si="22"/>
        <v>0</v>
      </c>
      <c r="M109" s="1">
        <f t="shared" si="23"/>
        <v>0</v>
      </c>
      <c r="N109" s="1">
        <f t="shared" si="24"/>
        <v>1.7000000000000001E-2</v>
      </c>
      <c r="O109" s="1">
        <f t="shared" si="25"/>
        <v>1</v>
      </c>
      <c r="P109" s="1">
        <f t="shared" si="26"/>
        <v>2.2530000000000001</v>
      </c>
      <c r="Q109" s="1">
        <v>0</v>
      </c>
      <c r="R109" s="1">
        <v>0</v>
      </c>
      <c r="S109" s="1">
        <v>0.125</v>
      </c>
      <c r="T109" s="1">
        <v>0</v>
      </c>
      <c r="U109" s="1">
        <v>0</v>
      </c>
      <c r="V109" s="1">
        <v>0</v>
      </c>
      <c r="W109" s="4">
        <f t="shared" si="27"/>
        <v>0</v>
      </c>
      <c r="X109" s="4">
        <f t="shared" si="28"/>
        <v>0</v>
      </c>
      <c r="Y109" s="4">
        <f t="shared" si="29"/>
        <v>0.125</v>
      </c>
      <c r="Z109" s="4">
        <f t="shared" si="30"/>
        <v>0</v>
      </c>
      <c r="AA109" s="4">
        <f t="shared" si="31"/>
        <v>0</v>
      </c>
      <c r="AB109" s="4">
        <f t="shared" si="32"/>
        <v>0</v>
      </c>
    </row>
    <row r="110" spans="1:28" x14ac:dyDescent="0.25">
      <c r="A110" s="1" t="s">
        <v>129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f t="shared" si="18"/>
        <v>0</v>
      </c>
      <c r="I110" s="1">
        <f t="shared" si="19"/>
        <v>2.1000000000000001E-2</v>
      </c>
      <c r="J110" s="1">
        <f t="shared" si="20"/>
        <v>0</v>
      </c>
      <c r="K110" s="1">
        <f t="shared" si="21"/>
        <v>0</v>
      </c>
      <c r="L110" s="1">
        <f t="shared" si="22"/>
        <v>0</v>
      </c>
      <c r="M110" s="1">
        <f t="shared" si="23"/>
        <v>0</v>
      </c>
      <c r="N110" s="1">
        <f t="shared" si="24"/>
        <v>2.1000000000000001E-2</v>
      </c>
      <c r="O110" s="1">
        <f t="shared" si="25"/>
        <v>1</v>
      </c>
      <c r="P110" s="1">
        <f t="shared" si="26"/>
        <v>2.2530000000000001</v>
      </c>
      <c r="Q110" s="1">
        <v>0</v>
      </c>
      <c r="R110" s="1">
        <v>0.13600000000000001</v>
      </c>
      <c r="S110" s="1">
        <v>0</v>
      </c>
      <c r="T110" s="1">
        <v>0</v>
      </c>
      <c r="U110" s="1">
        <v>0</v>
      </c>
      <c r="V110" s="1">
        <v>0</v>
      </c>
      <c r="W110" s="4">
        <f t="shared" si="27"/>
        <v>0</v>
      </c>
      <c r="X110" s="4">
        <f t="shared" si="28"/>
        <v>0.13600000000000001</v>
      </c>
      <c r="Y110" s="4">
        <f t="shared" si="29"/>
        <v>0</v>
      </c>
      <c r="Z110" s="4">
        <f t="shared" si="30"/>
        <v>0</v>
      </c>
      <c r="AA110" s="4">
        <f t="shared" si="31"/>
        <v>0</v>
      </c>
      <c r="AB110" s="4">
        <f t="shared" si="32"/>
        <v>0</v>
      </c>
    </row>
    <row r="111" spans="1:28" x14ac:dyDescent="0.25">
      <c r="A111" s="1" t="s">
        <v>130</v>
      </c>
      <c r="B111" s="1">
        <v>0</v>
      </c>
      <c r="C111" s="1">
        <v>0</v>
      </c>
      <c r="D111" s="1">
        <v>1</v>
      </c>
      <c r="E111" s="1">
        <v>0</v>
      </c>
      <c r="F111" s="1">
        <v>0</v>
      </c>
      <c r="G111" s="1">
        <v>0</v>
      </c>
      <c r="H111" s="1">
        <f t="shared" si="18"/>
        <v>0</v>
      </c>
      <c r="I111" s="1">
        <f t="shared" si="19"/>
        <v>0</v>
      </c>
      <c r="J111" s="1">
        <f t="shared" si="20"/>
        <v>1.7000000000000001E-2</v>
      </c>
      <c r="K111" s="1">
        <f t="shared" si="21"/>
        <v>0</v>
      </c>
      <c r="L111" s="1">
        <f t="shared" si="22"/>
        <v>0</v>
      </c>
      <c r="M111" s="1">
        <f t="shared" si="23"/>
        <v>0</v>
      </c>
      <c r="N111" s="1">
        <f t="shared" si="24"/>
        <v>1.7000000000000001E-2</v>
      </c>
      <c r="O111" s="1">
        <f t="shared" si="25"/>
        <v>1</v>
      </c>
      <c r="P111" s="1">
        <f t="shared" si="26"/>
        <v>2.2530000000000001</v>
      </c>
      <c r="Q111" s="1">
        <v>0</v>
      </c>
      <c r="R111" s="1">
        <v>0</v>
      </c>
      <c r="S111" s="1">
        <v>0.125</v>
      </c>
      <c r="T111" s="1">
        <v>0</v>
      </c>
      <c r="U111" s="1">
        <v>0</v>
      </c>
      <c r="V111" s="1">
        <v>0</v>
      </c>
      <c r="W111" s="4">
        <f t="shared" si="27"/>
        <v>0</v>
      </c>
      <c r="X111" s="4">
        <f t="shared" si="28"/>
        <v>0</v>
      </c>
      <c r="Y111" s="4">
        <f t="shared" si="29"/>
        <v>0.125</v>
      </c>
      <c r="Z111" s="4">
        <f t="shared" si="30"/>
        <v>0</v>
      </c>
      <c r="AA111" s="4">
        <f t="shared" si="31"/>
        <v>0</v>
      </c>
      <c r="AB111" s="4">
        <f t="shared" si="32"/>
        <v>0</v>
      </c>
    </row>
    <row r="112" spans="1:28" x14ac:dyDescent="0.25">
      <c r="A112" s="1" t="s">
        <v>131</v>
      </c>
      <c r="B112" s="1">
        <v>0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f t="shared" si="18"/>
        <v>0</v>
      </c>
      <c r="I112" s="1">
        <f t="shared" si="19"/>
        <v>2.1000000000000001E-2</v>
      </c>
      <c r="J112" s="1">
        <f t="shared" si="20"/>
        <v>0</v>
      </c>
      <c r="K112" s="1">
        <f t="shared" si="21"/>
        <v>0</v>
      </c>
      <c r="L112" s="1">
        <f t="shared" si="22"/>
        <v>0</v>
      </c>
      <c r="M112" s="1">
        <f t="shared" si="23"/>
        <v>0</v>
      </c>
      <c r="N112" s="1">
        <f t="shared" si="24"/>
        <v>2.1000000000000001E-2</v>
      </c>
      <c r="O112" s="1">
        <f t="shared" si="25"/>
        <v>1</v>
      </c>
      <c r="P112" s="1">
        <f t="shared" si="26"/>
        <v>2.2530000000000001</v>
      </c>
      <c r="Q112" s="1">
        <v>0</v>
      </c>
      <c r="R112" s="1">
        <v>0.13600000000000001</v>
      </c>
      <c r="S112" s="1">
        <v>0</v>
      </c>
      <c r="T112" s="1">
        <v>0</v>
      </c>
      <c r="U112" s="1">
        <v>0</v>
      </c>
      <c r="V112" s="1">
        <v>0</v>
      </c>
      <c r="W112" s="4">
        <f t="shared" si="27"/>
        <v>0</v>
      </c>
      <c r="X112" s="4">
        <f t="shared" si="28"/>
        <v>0.13600000000000001</v>
      </c>
      <c r="Y112" s="4">
        <f t="shared" si="29"/>
        <v>0</v>
      </c>
      <c r="Z112" s="4">
        <f t="shared" si="30"/>
        <v>0</v>
      </c>
      <c r="AA112" s="4">
        <f t="shared" si="31"/>
        <v>0</v>
      </c>
      <c r="AB112" s="4">
        <f t="shared" si="32"/>
        <v>0</v>
      </c>
    </row>
    <row r="113" spans="1:28" x14ac:dyDescent="0.25">
      <c r="A113" s="1" t="s">
        <v>132</v>
      </c>
      <c r="B113" s="1">
        <v>0</v>
      </c>
      <c r="C113" s="1">
        <v>0</v>
      </c>
      <c r="D113" s="1">
        <v>1</v>
      </c>
      <c r="E113" s="1">
        <v>0</v>
      </c>
      <c r="F113" s="1">
        <v>0</v>
      </c>
      <c r="G113" s="1">
        <v>0</v>
      </c>
      <c r="H113" s="1">
        <f t="shared" si="18"/>
        <v>0</v>
      </c>
      <c r="I113" s="1">
        <f t="shared" si="19"/>
        <v>0</v>
      </c>
      <c r="J113" s="1">
        <f t="shared" si="20"/>
        <v>1.7000000000000001E-2</v>
      </c>
      <c r="K113" s="1">
        <f t="shared" si="21"/>
        <v>0</v>
      </c>
      <c r="L113" s="1">
        <f t="shared" si="22"/>
        <v>0</v>
      </c>
      <c r="M113" s="1">
        <f t="shared" si="23"/>
        <v>0</v>
      </c>
      <c r="N113" s="1">
        <f t="shared" si="24"/>
        <v>1.7000000000000001E-2</v>
      </c>
      <c r="O113" s="1">
        <f t="shared" si="25"/>
        <v>1</v>
      </c>
      <c r="P113" s="1">
        <f t="shared" si="26"/>
        <v>2.2530000000000001</v>
      </c>
      <c r="Q113" s="1">
        <v>0</v>
      </c>
      <c r="R113" s="1">
        <v>0</v>
      </c>
      <c r="S113" s="1">
        <v>0.125</v>
      </c>
      <c r="T113" s="1">
        <v>0</v>
      </c>
      <c r="U113" s="1">
        <v>0</v>
      </c>
      <c r="V113" s="1">
        <v>0</v>
      </c>
      <c r="W113" s="4">
        <f t="shared" si="27"/>
        <v>0</v>
      </c>
      <c r="X113" s="4">
        <f t="shared" si="28"/>
        <v>0</v>
      </c>
      <c r="Y113" s="4">
        <f t="shared" si="29"/>
        <v>0.125</v>
      </c>
      <c r="Z113" s="4">
        <f t="shared" si="30"/>
        <v>0</v>
      </c>
      <c r="AA113" s="4">
        <f t="shared" si="31"/>
        <v>0</v>
      </c>
      <c r="AB113" s="4">
        <f t="shared" si="32"/>
        <v>0</v>
      </c>
    </row>
    <row r="114" spans="1:28" x14ac:dyDescent="0.25">
      <c r="A114" s="1" t="s">
        <v>133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f t="shared" si="18"/>
        <v>0</v>
      </c>
      <c r="I114" s="1">
        <f t="shared" si="19"/>
        <v>0</v>
      </c>
      <c r="J114" s="1">
        <f t="shared" si="20"/>
        <v>0</v>
      </c>
      <c r="K114" s="1">
        <f t="shared" si="21"/>
        <v>0</v>
      </c>
      <c r="L114" s="1">
        <f t="shared" si="22"/>
        <v>2.9000000000000001E-2</v>
      </c>
      <c r="M114" s="1">
        <f t="shared" si="23"/>
        <v>0</v>
      </c>
      <c r="N114" s="1">
        <f t="shared" si="24"/>
        <v>2.9000000000000001E-2</v>
      </c>
      <c r="O114" s="1">
        <f t="shared" si="25"/>
        <v>1</v>
      </c>
      <c r="P114" s="1">
        <f t="shared" si="26"/>
        <v>2.2530000000000001</v>
      </c>
      <c r="Q114" s="1">
        <v>0</v>
      </c>
      <c r="R114" s="1">
        <v>0</v>
      </c>
      <c r="S114" s="1">
        <v>0</v>
      </c>
      <c r="T114" s="1">
        <v>0</v>
      </c>
      <c r="U114" s="1">
        <v>0.157</v>
      </c>
      <c r="V114" s="1">
        <v>0</v>
      </c>
      <c r="W114" s="4">
        <f t="shared" si="27"/>
        <v>0</v>
      </c>
      <c r="X114" s="4">
        <f t="shared" si="28"/>
        <v>0</v>
      </c>
      <c r="Y114" s="4">
        <f t="shared" si="29"/>
        <v>0</v>
      </c>
      <c r="Z114" s="4">
        <f t="shared" si="30"/>
        <v>0</v>
      </c>
      <c r="AA114" s="4">
        <f t="shared" si="31"/>
        <v>0.157</v>
      </c>
      <c r="AB114" s="4">
        <f t="shared" si="32"/>
        <v>0</v>
      </c>
    </row>
    <row r="115" spans="1:28" x14ac:dyDescent="0.25">
      <c r="A115" s="1" t="s">
        <v>134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f t="shared" si="18"/>
        <v>2.3E-2</v>
      </c>
      <c r="I115" s="1">
        <f t="shared" si="19"/>
        <v>0</v>
      </c>
      <c r="J115" s="1">
        <f t="shared" si="20"/>
        <v>0</v>
      </c>
      <c r="K115" s="1">
        <f t="shared" si="21"/>
        <v>0</v>
      </c>
      <c r="L115" s="1">
        <f t="shared" si="22"/>
        <v>0</v>
      </c>
      <c r="M115" s="1">
        <f t="shared" si="23"/>
        <v>0</v>
      </c>
      <c r="N115" s="1">
        <f t="shared" si="24"/>
        <v>2.3E-2</v>
      </c>
      <c r="O115" s="1">
        <f t="shared" si="25"/>
        <v>1</v>
      </c>
      <c r="P115" s="1">
        <f t="shared" si="26"/>
        <v>2.2530000000000001</v>
      </c>
      <c r="Q115" s="1">
        <v>0.115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4">
        <f t="shared" si="27"/>
        <v>0.115</v>
      </c>
      <c r="X115" s="4">
        <f t="shared" si="28"/>
        <v>0</v>
      </c>
      <c r="Y115" s="4">
        <f t="shared" si="29"/>
        <v>0</v>
      </c>
      <c r="Z115" s="4">
        <f t="shared" si="30"/>
        <v>0</v>
      </c>
      <c r="AA115" s="4">
        <f t="shared" si="31"/>
        <v>0</v>
      </c>
      <c r="AB115" s="4">
        <f t="shared" si="32"/>
        <v>0</v>
      </c>
    </row>
    <row r="116" spans="1:28" x14ac:dyDescent="0.25">
      <c r="A116" s="1" t="s">
        <v>135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f t="shared" si="18"/>
        <v>0</v>
      </c>
      <c r="I116" s="1">
        <f t="shared" si="19"/>
        <v>0</v>
      </c>
      <c r="J116" s="1">
        <f t="shared" si="20"/>
        <v>0</v>
      </c>
      <c r="K116" s="1">
        <f t="shared" si="21"/>
        <v>3.5999999999999997E-2</v>
      </c>
      <c r="L116" s="1">
        <f t="shared" si="22"/>
        <v>0</v>
      </c>
      <c r="M116" s="1">
        <f t="shared" si="23"/>
        <v>0</v>
      </c>
      <c r="N116" s="1">
        <f t="shared" si="24"/>
        <v>3.5999999999999997E-2</v>
      </c>
      <c r="O116" s="1">
        <f t="shared" si="25"/>
        <v>1</v>
      </c>
      <c r="P116" s="1">
        <f t="shared" si="26"/>
        <v>2.2530000000000001</v>
      </c>
      <c r="Q116" s="1">
        <v>0</v>
      </c>
      <c r="R116" s="1">
        <v>0</v>
      </c>
      <c r="S116" s="1">
        <v>0</v>
      </c>
      <c r="T116" s="1">
        <v>0.20699999999999999</v>
      </c>
      <c r="U116" s="1">
        <v>0</v>
      </c>
      <c r="V116" s="1">
        <v>0</v>
      </c>
      <c r="W116" s="4">
        <f t="shared" si="27"/>
        <v>0</v>
      </c>
      <c r="X116" s="4">
        <f t="shared" si="28"/>
        <v>0</v>
      </c>
      <c r="Y116" s="4">
        <f t="shared" si="29"/>
        <v>0</v>
      </c>
      <c r="Z116" s="4">
        <f t="shared" si="30"/>
        <v>0.20699999999999999</v>
      </c>
      <c r="AA116" s="4">
        <f t="shared" si="31"/>
        <v>0</v>
      </c>
      <c r="AB116" s="4">
        <f t="shared" si="32"/>
        <v>0</v>
      </c>
    </row>
    <row r="117" spans="1:28" x14ac:dyDescent="0.25">
      <c r="A117" s="1" t="s">
        <v>136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f t="shared" si="18"/>
        <v>2.3E-2</v>
      </c>
      <c r="I117" s="1">
        <f t="shared" si="19"/>
        <v>0</v>
      </c>
      <c r="J117" s="1">
        <f t="shared" si="20"/>
        <v>0</v>
      </c>
      <c r="K117" s="1">
        <f t="shared" si="21"/>
        <v>0</v>
      </c>
      <c r="L117" s="1">
        <f t="shared" si="22"/>
        <v>0</v>
      </c>
      <c r="M117" s="1">
        <f t="shared" si="23"/>
        <v>0</v>
      </c>
      <c r="N117" s="1">
        <f t="shared" si="24"/>
        <v>2.3E-2</v>
      </c>
      <c r="O117" s="1">
        <f t="shared" si="25"/>
        <v>1</v>
      </c>
      <c r="P117" s="1">
        <f t="shared" si="26"/>
        <v>2.2530000000000001</v>
      </c>
      <c r="Q117" s="1">
        <v>0.115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4">
        <f t="shared" si="27"/>
        <v>0.115</v>
      </c>
      <c r="X117" s="4">
        <f t="shared" si="28"/>
        <v>0</v>
      </c>
      <c r="Y117" s="4">
        <f t="shared" si="29"/>
        <v>0</v>
      </c>
      <c r="Z117" s="4">
        <f t="shared" si="30"/>
        <v>0</v>
      </c>
      <c r="AA117" s="4">
        <f t="shared" si="31"/>
        <v>0</v>
      </c>
      <c r="AB117" s="4">
        <f t="shared" si="32"/>
        <v>0</v>
      </c>
    </row>
    <row r="118" spans="1:28" x14ac:dyDescent="0.25">
      <c r="A118" s="1" t="s">
        <v>137</v>
      </c>
      <c r="B118" s="1">
        <v>0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f t="shared" si="18"/>
        <v>0</v>
      </c>
      <c r="I118" s="1">
        <f t="shared" si="19"/>
        <v>0</v>
      </c>
      <c r="J118" s="1">
        <f t="shared" si="20"/>
        <v>1.7000000000000001E-2</v>
      </c>
      <c r="K118" s="1">
        <f t="shared" si="21"/>
        <v>0</v>
      </c>
      <c r="L118" s="1">
        <f t="shared" si="22"/>
        <v>0</v>
      </c>
      <c r="M118" s="1">
        <f t="shared" si="23"/>
        <v>0</v>
      </c>
      <c r="N118" s="1">
        <f t="shared" si="24"/>
        <v>1.7000000000000001E-2</v>
      </c>
      <c r="O118" s="1">
        <f t="shared" si="25"/>
        <v>1</v>
      </c>
      <c r="P118" s="1">
        <f t="shared" si="26"/>
        <v>2.2530000000000001</v>
      </c>
      <c r="Q118" s="1">
        <v>0</v>
      </c>
      <c r="R118" s="1">
        <v>0</v>
      </c>
      <c r="S118" s="1">
        <v>0.125</v>
      </c>
      <c r="T118" s="1">
        <v>0</v>
      </c>
      <c r="U118" s="1">
        <v>0</v>
      </c>
      <c r="V118" s="1">
        <v>0</v>
      </c>
      <c r="W118" s="4">
        <f t="shared" si="27"/>
        <v>0</v>
      </c>
      <c r="X118" s="4">
        <f t="shared" si="28"/>
        <v>0</v>
      </c>
      <c r="Y118" s="4">
        <f t="shared" si="29"/>
        <v>0.125</v>
      </c>
      <c r="Z118" s="4">
        <f t="shared" si="30"/>
        <v>0</v>
      </c>
      <c r="AA118" s="4">
        <f t="shared" si="31"/>
        <v>0</v>
      </c>
      <c r="AB118" s="4">
        <f t="shared" si="32"/>
        <v>0</v>
      </c>
    </row>
    <row r="119" spans="1:28" x14ac:dyDescent="0.25">
      <c r="A119" s="1" t="s">
        <v>138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f t="shared" si="18"/>
        <v>0</v>
      </c>
      <c r="I119" s="1">
        <f t="shared" si="19"/>
        <v>0</v>
      </c>
      <c r="J119" s="1">
        <f t="shared" si="20"/>
        <v>0</v>
      </c>
      <c r="K119" s="1">
        <f t="shared" si="21"/>
        <v>3.5999999999999997E-2</v>
      </c>
      <c r="L119" s="1">
        <f t="shared" si="22"/>
        <v>0</v>
      </c>
      <c r="M119" s="1">
        <f t="shared" si="23"/>
        <v>0</v>
      </c>
      <c r="N119" s="1">
        <f t="shared" si="24"/>
        <v>3.5999999999999997E-2</v>
      </c>
      <c r="O119" s="1">
        <f t="shared" si="25"/>
        <v>1</v>
      </c>
      <c r="P119" s="1">
        <f t="shared" si="26"/>
        <v>2.2530000000000001</v>
      </c>
      <c r="Q119" s="1">
        <v>0</v>
      </c>
      <c r="R119" s="1">
        <v>0</v>
      </c>
      <c r="S119" s="1">
        <v>0</v>
      </c>
      <c r="T119" s="1">
        <v>0.20699999999999999</v>
      </c>
      <c r="U119" s="1">
        <v>0</v>
      </c>
      <c r="V119" s="1">
        <v>0</v>
      </c>
      <c r="W119" s="4">
        <f t="shared" si="27"/>
        <v>0</v>
      </c>
      <c r="X119" s="4">
        <f t="shared" si="28"/>
        <v>0</v>
      </c>
      <c r="Y119" s="4">
        <f t="shared" si="29"/>
        <v>0</v>
      </c>
      <c r="Z119" s="4">
        <f t="shared" si="30"/>
        <v>0.20699999999999999</v>
      </c>
      <c r="AA119" s="4">
        <f t="shared" si="31"/>
        <v>0</v>
      </c>
      <c r="AB119" s="4">
        <f t="shared" si="32"/>
        <v>0</v>
      </c>
    </row>
    <row r="120" spans="1:28" x14ac:dyDescent="0.25">
      <c r="A120" s="1" t="s">
        <v>139</v>
      </c>
      <c r="B120" s="1">
        <v>0</v>
      </c>
      <c r="C120" s="1">
        <v>0</v>
      </c>
      <c r="D120" s="1">
        <v>0</v>
      </c>
      <c r="E120" s="1">
        <v>0</v>
      </c>
      <c r="F120" s="1">
        <v>2</v>
      </c>
      <c r="G120" s="1">
        <v>0</v>
      </c>
      <c r="H120" s="1">
        <f t="shared" si="18"/>
        <v>0</v>
      </c>
      <c r="I120" s="1">
        <f t="shared" si="19"/>
        <v>0</v>
      </c>
      <c r="J120" s="1">
        <f t="shared" si="20"/>
        <v>0</v>
      </c>
      <c r="K120" s="1">
        <f t="shared" si="21"/>
        <v>0</v>
      </c>
      <c r="L120" s="1">
        <f t="shared" si="22"/>
        <v>5.7000000000000002E-2</v>
      </c>
      <c r="M120" s="1">
        <f t="shared" si="23"/>
        <v>0</v>
      </c>
      <c r="N120" s="1">
        <f t="shared" si="24"/>
        <v>5.7000000000000002E-2</v>
      </c>
      <c r="O120" s="1">
        <f t="shared" si="25"/>
        <v>1</v>
      </c>
      <c r="P120" s="1">
        <f t="shared" si="26"/>
        <v>2.2530000000000001</v>
      </c>
      <c r="Q120" s="1">
        <v>0</v>
      </c>
      <c r="R120" s="1">
        <v>0</v>
      </c>
      <c r="S120" s="1">
        <v>0</v>
      </c>
      <c r="T120" s="1">
        <v>0</v>
      </c>
      <c r="U120" s="1">
        <v>0.315</v>
      </c>
      <c r="V120" s="1">
        <v>0</v>
      </c>
      <c r="W120" s="4">
        <f t="shared" si="27"/>
        <v>0</v>
      </c>
      <c r="X120" s="4">
        <f t="shared" si="28"/>
        <v>0</v>
      </c>
      <c r="Y120" s="4">
        <f t="shared" si="29"/>
        <v>0</v>
      </c>
      <c r="Z120" s="4">
        <f t="shared" si="30"/>
        <v>0</v>
      </c>
      <c r="AA120" s="4">
        <f t="shared" si="31"/>
        <v>0.315</v>
      </c>
      <c r="AB120" s="4">
        <f t="shared" si="32"/>
        <v>0</v>
      </c>
    </row>
    <row r="121" spans="1:28" x14ac:dyDescent="0.25">
      <c r="A121" s="1" t="s">
        <v>140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f t="shared" si="18"/>
        <v>0</v>
      </c>
      <c r="I121" s="1">
        <f t="shared" si="19"/>
        <v>2.1000000000000001E-2</v>
      </c>
      <c r="J121" s="1">
        <f t="shared" si="20"/>
        <v>0</v>
      </c>
      <c r="K121" s="1">
        <f t="shared" si="21"/>
        <v>0</v>
      </c>
      <c r="L121" s="1">
        <f t="shared" si="22"/>
        <v>0</v>
      </c>
      <c r="M121" s="1">
        <f t="shared" si="23"/>
        <v>0</v>
      </c>
      <c r="N121" s="1">
        <f t="shared" si="24"/>
        <v>2.1000000000000001E-2</v>
      </c>
      <c r="O121" s="1">
        <f t="shared" si="25"/>
        <v>1</v>
      </c>
      <c r="P121" s="1">
        <f t="shared" si="26"/>
        <v>2.2530000000000001</v>
      </c>
      <c r="Q121" s="1">
        <v>0</v>
      </c>
      <c r="R121" s="1">
        <v>0.13600000000000001</v>
      </c>
      <c r="S121" s="1">
        <v>0</v>
      </c>
      <c r="T121" s="1">
        <v>0</v>
      </c>
      <c r="U121" s="1">
        <v>0</v>
      </c>
      <c r="V121" s="1">
        <v>0</v>
      </c>
      <c r="W121" s="4">
        <f t="shared" si="27"/>
        <v>0</v>
      </c>
      <c r="X121" s="4">
        <f t="shared" si="28"/>
        <v>0.13600000000000001</v>
      </c>
      <c r="Y121" s="4">
        <f t="shared" si="29"/>
        <v>0</v>
      </c>
      <c r="Z121" s="4">
        <f t="shared" si="30"/>
        <v>0</v>
      </c>
      <c r="AA121" s="4">
        <f t="shared" si="31"/>
        <v>0</v>
      </c>
      <c r="AB121" s="4">
        <f t="shared" si="32"/>
        <v>0</v>
      </c>
    </row>
    <row r="122" spans="1:28" x14ac:dyDescent="0.25">
      <c r="A122" s="1" t="s">
        <v>141</v>
      </c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f t="shared" si="18"/>
        <v>2.3E-2</v>
      </c>
      <c r="I122" s="1">
        <f t="shared" si="19"/>
        <v>0</v>
      </c>
      <c r="J122" s="1">
        <f t="shared" si="20"/>
        <v>0</v>
      </c>
      <c r="K122" s="1">
        <f t="shared" si="21"/>
        <v>0</v>
      </c>
      <c r="L122" s="1">
        <f t="shared" si="22"/>
        <v>0</v>
      </c>
      <c r="M122" s="1">
        <f t="shared" si="23"/>
        <v>0</v>
      </c>
      <c r="N122" s="1">
        <f t="shared" si="24"/>
        <v>2.3E-2</v>
      </c>
      <c r="O122" s="1">
        <f t="shared" si="25"/>
        <v>1</v>
      </c>
      <c r="P122" s="1">
        <f t="shared" si="26"/>
        <v>2.2530000000000001</v>
      </c>
      <c r="Q122" s="1">
        <v>0.115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4">
        <f t="shared" si="27"/>
        <v>0.115</v>
      </c>
      <c r="X122" s="4">
        <f t="shared" si="28"/>
        <v>0</v>
      </c>
      <c r="Y122" s="4">
        <f t="shared" si="29"/>
        <v>0</v>
      </c>
      <c r="Z122" s="4">
        <f t="shared" si="30"/>
        <v>0</v>
      </c>
      <c r="AA122" s="4">
        <f t="shared" si="31"/>
        <v>0</v>
      </c>
      <c r="AB122" s="4">
        <f t="shared" si="32"/>
        <v>0</v>
      </c>
    </row>
    <row r="123" spans="1:28" x14ac:dyDescent="0.25">
      <c r="A123" s="1" t="s">
        <v>142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f t="shared" si="18"/>
        <v>0</v>
      </c>
      <c r="I123" s="1">
        <f t="shared" si="19"/>
        <v>0</v>
      </c>
      <c r="J123" s="1">
        <f t="shared" si="20"/>
        <v>1.7000000000000001E-2</v>
      </c>
      <c r="K123" s="1">
        <f t="shared" si="21"/>
        <v>0</v>
      </c>
      <c r="L123" s="1">
        <f t="shared" si="22"/>
        <v>0</v>
      </c>
      <c r="M123" s="1">
        <f t="shared" si="23"/>
        <v>0</v>
      </c>
      <c r="N123" s="1">
        <f t="shared" si="24"/>
        <v>1.7000000000000001E-2</v>
      </c>
      <c r="O123" s="1">
        <f t="shared" si="25"/>
        <v>1</v>
      </c>
      <c r="P123" s="1">
        <f t="shared" si="26"/>
        <v>2.2530000000000001</v>
      </c>
      <c r="Q123" s="1">
        <v>0</v>
      </c>
      <c r="R123" s="1">
        <v>0</v>
      </c>
      <c r="S123" s="1">
        <v>0.125</v>
      </c>
      <c r="T123" s="1">
        <v>0</v>
      </c>
      <c r="U123" s="1">
        <v>0</v>
      </c>
      <c r="V123" s="1">
        <v>0</v>
      </c>
      <c r="W123" s="4">
        <f t="shared" si="27"/>
        <v>0</v>
      </c>
      <c r="X123" s="4">
        <f t="shared" si="28"/>
        <v>0</v>
      </c>
      <c r="Y123" s="4">
        <f t="shared" si="29"/>
        <v>0.125</v>
      </c>
      <c r="Z123" s="4">
        <f t="shared" si="30"/>
        <v>0</v>
      </c>
      <c r="AA123" s="4">
        <f t="shared" si="31"/>
        <v>0</v>
      </c>
      <c r="AB123" s="4">
        <f t="shared" si="32"/>
        <v>0</v>
      </c>
    </row>
    <row r="124" spans="1:28" x14ac:dyDescent="0.25">
      <c r="A124" s="1" t="s">
        <v>143</v>
      </c>
      <c r="B124" s="1">
        <v>0</v>
      </c>
      <c r="C124" s="1">
        <v>0</v>
      </c>
      <c r="D124" s="1">
        <v>0</v>
      </c>
      <c r="E124" s="1">
        <v>1</v>
      </c>
      <c r="F124" s="1">
        <v>0</v>
      </c>
      <c r="G124" s="1">
        <v>0</v>
      </c>
      <c r="H124" s="1">
        <f t="shared" si="18"/>
        <v>0</v>
      </c>
      <c r="I124" s="1">
        <f t="shared" si="19"/>
        <v>0</v>
      </c>
      <c r="J124" s="1">
        <f t="shared" si="20"/>
        <v>0</v>
      </c>
      <c r="K124" s="1">
        <f t="shared" si="21"/>
        <v>3.5999999999999997E-2</v>
      </c>
      <c r="L124" s="1">
        <f t="shared" si="22"/>
        <v>0</v>
      </c>
      <c r="M124" s="1">
        <f t="shared" si="23"/>
        <v>0</v>
      </c>
      <c r="N124" s="1">
        <f t="shared" si="24"/>
        <v>3.5999999999999997E-2</v>
      </c>
      <c r="O124" s="1">
        <f t="shared" si="25"/>
        <v>1</v>
      </c>
      <c r="P124" s="1">
        <f t="shared" si="26"/>
        <v>2.2530000000000001</v>
      </c>
      <c r="Q124" s="1">
        <v>0</v>
      </c>
      <c r="R124" s="1">
        <v>0</v>
      </c>
      <c r="S124" s="1">
        <v>0</v>
      </c>
      <c r="T124" s="1">
        <v>0.20699999999999999</v>
      </c>
      <c r="U124" s="1">
        <v>0</v>
      </c>
      <c r="V124" s="1">
        <v>0</v>
      </c>
      <c r="W124" s="4">
        <f t="shared" si="27"/>
        <v>0</v>
      </c>
      <c r="X124" s="4">
        <f t="shared" si="28"/>
        <v>0</v>
      </c>
      <c r="Y124" s="4">
        <f t="shared" si="29"/>
        <v>0</v>
      </c>
      <c r="Z124" s="4">
        <f t="shared" si="30"/>
        <v>0.20699999999999999</v>
      </c>
      <c r="AA124" s="4">
        <f t="shared" si="31"/>
        <v>0</v>
      </c>
      <c r="AB124" s="4">
        <f t="shared" si="32"/>
        <v>0</v>
      </c>
    </row>
    <row r="125" spans="1:28" x14ac:dyDescent="0.25">
      <c r="A125" s="1" t="s">
        <v>144</v>
      </c>
      <c r="B125" s="1">
        <v>1</v>
      </c>
      <c r="C125" s="1">
        <v>0</v>
      </c>
      <c r="D125" s="1">
        <v>1</v>
      </c>
      <c r="E125" s="1">
        <v>0</v>
      </c>
      <c r="F125" s="1">
        <v>0</v>
      </c>
      <c r="G125" s="1">
        <v>0</v>
      </c>
      <c r="H125" s="1">
        <f t="shared" si="18"/>
        <v>2.3E-2</v>
      </c>
      <c r="I125" s="1">
        <f t="shared" si="19"/>
        <v>0</v>
      </c>
      <c r="J125" s="1">
        <f t="shared" si="20"/>
        <v>1.7000000000000001E-2</v>
      </c>
      <c r="K125" s="1">
        <f t="shared" si="21"/>
        <v>0</v>
      </c>
      <c r="L125" s="1">
        <f t="shared" si="22"/>
        <v>0</v>
      </c>
      <c r="M125" s="1">
        <f t="shared" si="23"/>
        <v>0</v>
      </c>
      <c r="N125" s="1">
        <f t="shared" si="24"/>
        <v>0.04</v>
      </c>
      <c r="O125" s="1">
        <f t="shared" si="25"/>
        <v>2</v>
      </c>
      <c r="P125" s="1">
        <f t="shared" si="26"/>
        <v>1.847</v>
      </c>
      <c r="Q125" s="1">
        <v>9.4E-2</v>
      </c>
      <c r="R125" s="1">
        <v>0</v>
      </c>
      <c r="S125" s="1">
        <v>0.10299999999999999</v>
      </c>
      <c r="T125" s="1">
        <v>0</v>
      </c>
      <c r="U125" s="1">
        <v>0</v>
      </c>
      <c r="V125" s="1">
        <v>0</v>
      </c>
      <c r="W125" s="4">
        <f t="shared" si="27"/>
        <v>9.4E-2</v>
      </c>
      <c r="X125" s="4">
        <f t="shared" si="28"/>
        <v>0</v>
      </c>
      <c r="Y125" s="4">
        <f t="shared" si="29"/>
        <v>0.10299999999999999</v>
      </c>
      <c r="Z125" s="4">
        <f t="shared" si="30"/>
        <v>0</v>
      </c>
      <c r="AA125" s="4">
        <f t="shared" si="31"/>
        <v>0</v>
      </c>
      <c r="AB125" s="4">
        <f t="shared" si="32"/>
        <v>0</v>
      </c>
    </row>
    <row r="126" spans="1:28" x14ac:dyDescent="0.25">
      <c r="A126" s="1" t="s">
        <v>145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f t="shared" si="18"/>
        <v>0</v>
      </c>
      <c r="I126" s="1">
        <f t="shared" si="19"/>
        <v>2.1000000000000001E-2</v>
      </c>
      <c r="J126" s="1">
        <f t="shared" si="20"/>
        <v>0</v>
      </c>
      <c r="K126" s="1">
        <f t="shared" si="21"/>
        <v>0</v>
      </c>
      <c r="L126" s="1">
        <f t="shared" si="22"/>
        <v>0</v>
      </c>
      <c r="M126" s="1">
        <f t="shared" si="23"/>
        <v>0</v>
      </c>
      <c r="N126" s="1">
        <f t="shared" si="24"/>
        <v>2.1000000000000001E-2</v>
      </c>
      <c r="O126" s="1">
        <f t="shared" si="25"/>
        <v>1</v>
      </c>
      <c r="P126" s="1">
        <f t="shared" si="26"/>
        <v>2.2530000000000001</v>
      </c>
      <c r="Q126" s="1">
        <v>0</v>
      </c>
      <c r="R126" s="1">
        <v>0.13600000000000001</v>
      </c>
      <c r="S126" s="1">
        <v>0</v>
      </c>
      <c r="T126" s="1">
        <v>0</v>
      </c>
      <c r="U126" s="1">
        <v>0</v>
      </c>
      <c r="V126" s="1">
        <v>0</v>
      </c>
      <c r="W126" s="4">
        <f t="shared" si="27"/>
        <v>0</v>
      </c>
      <c r="X126" s="4">
        <f t="shared" si="28"/>
        <v>0.13600000000000001</v>
      </c>
      <c r="Y126" s="4">
        <f t="shared" si="29"/>
        <v>0</v>
      </c>
      <c r="Z126" s="4">
        <f t="shared" si="30"/>
        <v>0</v>
      </c>
      <c r="AA126" s="4">
        <f t="shared" si="31"/>
        <v>0</v>
      </c>
      <c r="AB126" s="4">
        <f t="shared" si="32"/>
        <v>0</v>
      </c>
    </row>
    <row r="127" spans="1:28" x14ac:dyDescent="0.25">
      <c r="A127" s="1" t="s">
        <v>146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f t="shared" si="18"/>
        <v>2.3E-2</v>
      </c>
      <c r="I127" s="1">
        <f t="shared" si="19"/>
        <v>0</v>
      </c>
      <c r="J127" s="1">
        <f t="shared" si="20"/>
        <v>0</v>
      </c>
      <c r="K127" s="1">
        <f t="shared" si="21"/>
        <v>0</v>
      </c>
      <c r="L127" s="1">
        <f t="shared" si="22"/>
        <v>0</v>
      </c>
      <c r="M127" s="1">
        <f t="shared" si="23"/>
        <v>0</v>
      </c>
      <c r="N127" s="1">
        <f t="shared" si="24"/>
        <v>2.3E-2</v>
      </c>
      <c r="O127" s="1">
        <f t="shared" si="25"/>
        <v>1</v>
      </c>
      <c r="P127" s="1">
        <f t="shared" si="26"/>
        <v>2.2530000000000001</v>
      </c>
      <c r="Q127" s="1">
        <v>0.115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4">
        <f t="shared" si="27"/>
        <v>0.115</v>
      </c>
      <c r="X127" s="4">
        <f t="shared" si="28"/>
        <v>0</v>
      </c>
      <c r="Y127" s="4">
        <f t="shared" si="29"/>
        <v>0</v>
      </c>
      <c r="Z127" s="4">
        <f t="shared" si="30"/>
        <v>0</v>
      </c>
      <c r="AA127" s="4">
        <f t="shared" si="31"/>
        <v>0</v>
      </c>
      <c r="AB127" s="4">
        <f t="shared" si="32"/>
        <v>0</v>
      </c>
    </row>
    <row r="128" spans="1:28" x14ac:dyDescent="0.25">
      <c r="A128" s="1" t="s">
        <v>147</v>
      </c>
      <c r="B128" s="1">
        <v>0</v>
      </c>
      <c r="C128" s="1">
        <v>0</v>
      </c>
      <c r="D128" s="1">
        <v>1</v>
      </c>
      <c r="E128" s="1">
        <v>0</v>
      </c>
      <c r="F128" s="1">
        <v>0</v>
      </c>
      <c r="G128" s="1">
        <v>0</v>
      </c>
      <c r="H128" s="1">
        <f t="shared" si="18"/>
        <v>0</v>
      </c>
      <c r="I128" s="1">
        <f t="shared" si="19"/>
        <v>0</v>
      </c>
      <c r="J128" s="1">
        <f t="shared" si="20"/>
        <v>1.7000000000000001E-2</v>
      </c>
      <c r="K128" s="1">
        <f t="shared" si="21"/>
        <v>0</v>
      </c>
      <c r="L128" s="1">
        <f t="shared" si="22"/>
        <v>0</v>
      </c>
      <c r="M128" s="1">
        <f t="shared" si="23"/>
        <v>0</v>
      </c>
      <c r="N128" s="1">
        <f t="shared" si="24"/>
        <v>1.7000000000000001E-2</v>
      </c>
      <c r="O128" s="1">
        <f t="shared" si="25"/>
        <v>1</v>
      </c>
      <c r="P128" s="1">
        <f t="shared" si="26"/>
        <v>2.2530000000000001</v>
      </c>
      <c r="Q128" s="1">
        <v>0</v>
      </c>
      <c r="R128" s="1">
        <v>0</v>
      </c>
      <c r="S128" s="1">
        <v>0.125</v>
      </c>
      <c r="T128" s="1">
        <v>0</v>
      </c>
      <c r="U128" s="1">
        <v>0</v>
      </c>
      <c r="V128" s="1">
        <v>0</v>
      </c>
      <c r="W128" s="4">
        <f t="shared" si="27"/>
        <v>0</v>
      </c>
      <c r="X128" s="4">
        <f t="shared" si="28"/>
        <v>0</v>
      </c>
      <c r="Y128" s="4">
        <f t="shared" si="29"/>
        <v>0.125</v>
      </c>
      <c r="Z128" s="4">
        <f t="shared" si="30"/>
        <v>0</v>
      </c>
      <c r="AA128" s="4">
        <f t="shared" si="31"/>
        <v>0</v>
      </c>
      <c r="AB128" s="4">
        <f t="shared" si="32"/>
        <v>0</v>
      </c>
    </row>
    <row r="129" spans="1:28" x14ac:dyDescent="0.25">
      <c r="A129" s="1" t="s">
        <v>148</v>
      </c>
      <c r="B129" s="1">
        <v>0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f t="shared" si="18"/>
        <v>0</v>
      </c>
      <c r="I129" s="1">
        <f t="shared" si="19"/>
        <v>0</v>
      </c>
      <c r="J129" s="1">
        <f t="shared" si="20"/>
        <v>1.7000000000000001E-2</v>
      </c>
      <c r="K129" s="1">
        <f t="shared" si="21"/>
        <v>0</v>
      </c>
      <c r="L129" s="1">
        <f t="shared" si="22"/>
        <v>0</v>
      </c>
      <c r="M129" s="1">
        <f t="shared" si="23"/>
        <v>0</v>
      </c>
      <c r="N129" s="1">
        <f t="shared" si="24"/>
        <v>1.7000000000000001E-2</v>
      </c>
      <c r="O129" s="1">
        <f t="shared" si="25"/>
        <v>1</v>
      </c>
      <c r="P129" s="1">
        <f t="shared" si="26"/>
        <v>2.2530000000000001</v>
      </c>
      <c r="Q129" s="1">
        <v>0</v>
      </c>
      <c r="R129" s="1">
        <v>0</v>
      </c>
      <c r="S129" s="1">
        <v>0.125</v>
      </c>
      <c r="T129" s="1">
        <v>0</v>
      </c>
      <c r="U129" s="1">
        <v>0</v>
      </c>
      <c r="V129" s="1">
        <v>0</v>
      </c>
      <c r="W129" s="4">
        <f t="shared" si="27"/>
        <v>0</v>
      </c>
      <c r="X129" s="4">
        <f t="shared" si="28"/>
        <v>0</v>
      </c>
      <c r="Y129" s="4">
        <f t="shared" si="29"/>
        <v>0.125</v>
      </c>
      <c r="Z129" s="4">
        <f t="shared" si="30"/>
        <v>0</v>
      </c>
      <c r="AA129" s="4">
        <f t="shared" si="31"/>
        <v>0</v>
      </c>
      <c r="AB129" s="4">
        <f t="shared" si="32"/>
        <v>0</v>
      </c>
    </row>
    <row r="130" spans="1:28" x14ac:dyDescent="0.25">
      <c r="A130" s="1" t="s">
        <v>149</v>
      </c>
      <c r="B130" s="1">
        <v>0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f t="shared" si="18"/>
        <v>0</v>
      </c>
      <c r="I130" s="1">
        <f t="shared" si="19"/>
        <v>2.1000000000000001E-2</v>
      </c>
      <c r="J130" s="1">
        <f t="shared" si="20"/>
        <v>0</v>
      </c>
      <c r="K130" s="1">
        <f t="shared" si="21"/>
        <v>0</v>
      </c>
      <c r="L130" s="1">
        <f t="shared" si="22"/>
        <v>0</v>
      </c>
      <c r="M130" s="1">
        <f t="shared" si="23"/>
        <v>0</v>
      </c>
      <c r="N130" s="1">
        <f t="shared" si="24"/>
        <v>2.1000000000000001E-2</v>
      </c>
      <c r="O130" s="1">
        <f t="shared" si="25"/>
        <v>1</v>
      </c>
      <c r="P130" s="1">
        <f t="shared" si="26"/>
        <v>2.2530000000000001</v>
      </c>
      <c r="Q130" s="1">
        <v>0</v>
      </c>
      <c r="R130" s="1">
        <v>0.13600000000000001</v>
      </c>
      <c r="S130" s="1">
        <v>0</v>
      </c>
      <c r="T130" s="1">
        <v>0</v>
      </c>
      <c r="U130" s="1">
        <v>0</v>
      </c>
      <c r="V130" s="1">
        <v>0</v>
      </c>
      <c r="W130" s="4">
        <f t="shared" si="27"/>
        <v>0</v>
      </c>
      <c r="X130" s="4">
        <f t="shared" si="28"/>
        <v>0.13600000000000001</v>
      </c>
      <c r="Y130" s="4">
        <f t="shared" si="29"/>
        <v>0</v>
      </c>
      <c r="Z130" s="4">
        <f t="shared" si="30"/>
        <v>0</v>
      </c>
      <c r="AA130" s="4">
        <f t="shared" si="31"/>
        <v>0</v>
      </c>
      <c r="AB130" s="4">
        <f t="shared" si="32"/>
        <v>0</v>
      </c>
    </row>
    <row r="131" spans="1:28" x14ac:dyDescent="0.25">
      <c r="A131" s="1" t="s">
        <v>150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f t="shared" si="18"/>
        <v>2.3E-2</v>
      </c>
      <c r="I131" s="1">
        <f t="shared" si="19"/>
        <v>0</v>
      </c>
      <c r="J131" s="1">
        <f t="shared" si="20"/>
        <v>0</v>
      </c>
      <c r="K131" s="1">
        <f t="shared" si="21"/>
        <v>0</v>
      </c>
      <c r="L131" s="1">
        <f t="shared" si="22"/>
        <v>0</v>
      </c>
      <c r="M131" s="1">
        <f t="shared" si="23"/>
        <v>0</v>
      </c>
      <c r="N131" s="1">
        <f t="shared" si="24"/>
        <v>2.3E-2</v>
      </c>
      <c r="O131" s="1">
        <f t="shared" si="25"/>
        <v>1</v>
      </c>
      <c r="P131" s="1">
        <f t="shared" si="26"/>
        <v>2.2530000000000001</v>
      </c>
      <c r="Q131" s="1">
        <v>0.115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4">
        <f t="shared" si="27"/>
        <v>0.115</v>
      </c>
      <c r="X131" s="4">
        <f t="shared" si="28"/>
        <v>0</v>
      </c>
      <c r="Y131" s="4">
        <f t="shared" si="29"/>
        <v>0</v>
      </c>
      <c r="Z131" s="4">
        <f t="shared" si="30"/>
        <v>0</v>
      </c>
      <c r="AA131" s="4">
        <f t="shared" si="31"/>
        <v>0</v>
      </c>
      <c r="AB131" s="4">
        <f t="shared" si="32"/>
        <v>0</v>
      </c>
    </row>
    <row r="132" spans="1:28" x14ac:dyDescent="0.25">
      <c r="A132" s="1" t="s">
        <v>151</v>
      </c>
      <c r="B132" s="1">
        <v>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f t="shared" ref="H132:H175" si="33">ROUND(B132/B$177,3)</f>
        <v>2.3E-2</v>
      </c>
      <c r="I132" s="1">
        <f t="shared" ref="I132:I175" si="34">ROUND(C132/C$177,3)</f>
        <v>0</v>
      </c>
      <c r="J132" s="1">
        <f t="shared" ref="J132:J175" si="35">ROUND(D132/D$177,3)</f>
        <v>0</v>
      </c>
      <c r="K132" s="1">
        <f t="shared" ref="K132:K175" si="36">ROUND(E132/E$177,3)</f>
        <v>0</v>
      </c>
      <c r="L132" s="1">
        <f t="shared" ref="L132:L175" si="37">ROUND(F132/F$177,3)</f>
        <v>0</v>
      </c>
      <c r="M132" s="1">
        <f t="shared" ref="M132:M175" si="38">ROUND(G132/G$177,3)</f>
        <v>0</v>
      </c>
      <c r="N132" s="1">
        <f t="shared" ref="N132:N175" si="39">ROUND(SUM(H132:M132),3)</f>
        <v>2.3E-2</v>
      </c>
      <c r="O132" s="1">
        <f t="shared" ref="O132:O175" si="40">COUNTIF(B132:G132,"&gt;0")</f>
        <v>1</v>
      </c>
      <c r="P132" s="1">
        <f t="shared" ref="P132:P175" si="41">ROUND(LN((1+COUNTA(B131:G131))/(1+O132))+1,3)</f>
        <v>2.2530000000000001</v>
      </c>
      <c r="Q132" s="1">
        <v>0.115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4">
        <f t="shared" ref="W132:W175" si="42">ROUND(Q132/W$1,3)</f>
        <v>0.115</v>
      </c>
      <c r="X132" s="4">
        <f t="shared" ref="X132:X175" si="43">ROUND(R132/X$1,3)</f>
        <v>0</v>
      </c>
      <c r="Y132" s="4">
        <f t="shared" ref="Y132:Y175" si="44">ROUND(S132/Y$1,3)</f>
        <v>0</v>
      </c>
      <c r="Z132" s="4">
        <f t="shared" ref="Z132:Z175" si="45">ROUND(T132/Z$1,3)</f>
        <v>0</v>
      </c>
      <c r="AA132" s="4">
        <f t="shared" ref="AA132:AA175" si="46">ROUND(U132/AA$1,3)</f>
        <v>0</v>
      </c>
      <c r="AB132" s="4">
        <f t="shared" ref="AB132:AB175" si="47">ROUND(V132/AB$1,3)</f>
        <v>0</v>
      </c>
    </row>
    <row r="133" spans="1:28" x14ac:dyDescent="0.25">
      <c r="A133" s="1" t="s">
        <v>152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0</v>
      </c>
      <c r="H133" s="1">
        <f t="shared" si="33"/>
        <v>0</v>
      </c>
      <c r="I133" s="1">
        <f t="shared" si="34"/>
        <v>0</v>
      </c>
      <c r="J133" s="1">
        <f t="shared" si="35"/>
        <v>0</v>
      </c>
      <c r="K133" s="1">
        <f t="shared" si="36"/>
        <v>3.5999999999999997E-2</v>
      </c>
      <c r="L133" s="1">
        <f t="shared" si="37"/>
        <v>0</v>
      </c>
      <c r="M133" s="1">
        <f t="shared" si="38"/>
        <v>0</v>
      </c>
      <c r="N133" s="1">
        <f t="shared" si="39"/>
        <v>3.5999999999999997E-2</v>
      </c>
      <c r="O133" s="1">
        <f t="shared" si="40"/>
        <v>1</v>
      </c>
      <c r="P133" s="1">
        <f t="shared" si="41"/>
        <v>2.2530000000000001</v>
      </c>
      <c r="Q133" s="1">
        <v>0</v>
      </c>
      <c r="R133" s="1">
        <v>0</v>
      </c>
      <c r="S133" s="1">
        <v>0</v>
      </c>
      <c r="T133" s="1">
        <v>0.20699999999999999</v>
      </c>
      <c r="U133" s="1">
        <v>0</v>
      </c>
      <c r="V133" s="1">
        <v>0</v>
      </c>
      <c r="W133" s="4">
        <f t="shared" si="42"/>
        <v>0</v>
      </c>
      <c r="X133" s="4">
        <f t="shared" si="43"/>
        <v>0</v>
      </c>
      <c r="Y133" s="4">
        <f t="shared" si="44"/>
        <v>0</v>
      </c>
      <c r="Z133" s="4">
        <f t="shared" si="45"/>
        <v>0.20699999999999999</v>
      </c>
      <c r="AA133" s="4">
        <f t="shared" si="46"/>
        <v>0</v>
      </c>
      <c r="AB133" s="4">
        <f t="shared" si="47"/>
        <v>0</v>
      </c>
    </row>
    <row r="134" spans="1:28" x14ac:dyDescent="0.25">
      <c r="A134" s="1" t="s">
        <v>153</v>
      </c>
      <c r="B134" s="1">
        <v>0</v>
      </c>
      <c r="C134" s="1">
        <v>1</v>
      </c>
      <c r="D134" s="1">
        <v>1</v>
      </c>
      <c r="E134" s="1">
        <v>1</v>
      </c>
      <c r="F134" s="1">
        <v>0</v>
      </c>
      <c r="G134" s="1">
        <v>0</v>
      </c>
      <c r="H134" s="1">
        <f t="shared" si="33"/>
        <v>0</v>
      </c>
      <c r="I134" s="1">
        <f t="shared" si="34"/>
        <v>2.1000000000000001E-2</v>
      </c>
      <c r="J134" s="1">
        <f t="shared" si="35"/>
        <v>1.7000000000000001E-2</v>
      </c>
      <c r="K134" s="1">
        <f t="shared" si="36"/>
        <v>3.5999999999999997E-2</v>
      </c>
      <c r="L134" s="1">
        <f t="shared" si="37"/>
        <v>0</v>
      </c>
      <c r="M134" s="1">
        <f t="shared" si="38"/>
        <v>0</v>
      </c>
      <c r="N134" s="1">
        <f t="shared" si="39"/>
        <v>7.3999999999999996E-2</v>
      </c>
      <c r="O134" s="1">
        <f t="shared" si="40"/>
        <v>3</v>
      </c>
      <c r="P134" s="1">
        <f t="shared" si="41"/>
        <v>1.56</v>
      </c>
      <c r="Q134" s="1">
        <v>0</v>
      </c>
      <c r="R134" s="1">
        <v>9.4E-2</v>
      </c>
      <c r="S134" s="1">
        <v>8.6999999999999994E-2</v>
      </c>
      <c r="T134" s="1">
        <v>0.14299999999999999</v>
      </c>
      <c r="U134" s="1">
        <v>0</v>
      </c>
      <c r="V134" s="1">
        <v>0</v>
      </c>
      <c r="W134" s="4">
        <f t="shared" si="42"/>
        <v>0</v>
      </c>
      <c r="X134" s="4">
        <f t="shared" si="43"/>
        <v>9.4E-2</v>
      </c>
      <c r="Y134" s="4">
        <f t="shared" si="44"/>
        <v>8.6999999999999994E-2</v>
      </c>
      <c r="Z134" s="4">
        <f t="shared" si="45"/>
        <v>0.14299999999999999</v>
      </c>
      <c r="AA134" s="4">
        <f t="shared" si="46"/>
        <v>0</v>
      </c>
      <c r="AB134" s="4">
        <f t="shared" si="47"/>
        <v>0</v>
      </c>
    </row>
    <row r="135" spans="1:28" x14ac:dyDescent="0.25">
      <c r="A135" s="1" t="s">
        <v>154</v>
      </c>
      <c r="B135" s="1">
        <v>0</v>
      </c>
      <c r="C135" s="1">
        <v>0</v>
      </c>
      <c r="D135" s="1">
        <v>0</v>
      </c>
      <c r="E135" s="1">
        <v>1</v>
      </c>
      <c r="F135" s="1">
        <v>0</v>
      </c>
      <c r="G135" s="1">
        <v>0</v>
      </c>
      <c r="H135" s="1">
        <f t="shared" si="33"/>
        <v>0</v>
      </c>
      <c r="I135" s="1">
        <f t="shared" si="34"/>
        <v>0</v>
      </c>
      <c r="J135" s="1">
        <f t="shared" si="35"/>
        <v>0</v>
      </c>
      <c r="K135" s="1">
        <f t="shared" si="36"/>
        <v>3.5999999999999997E-2</v>
      </c>
      <c r="L135" s="1">
        <f t="shared" si="37"/>
        <v>0</v>
      </c>
      <c r="M135" s="1">
        <f t="shared" si="38"/>
        <v>0</v>
      </c>
      <c r="N135" s="1">
        <f t="shared" si="39"/>
        <v>3.5999999999999997E-2</v>
      </c>
      <c r="O135" s="1">
        <f t="shared" si="40"/>
        <v>1</v>
      </c>
      <c r="P135" s="1">
        <f t="shared" si="41"/>
        <v>2.2530000000000001</v>
      </c>
      <c r="Q135" s="1">
        <v>0</v>
      </c>
      <c r="R135" s="1">
        <v>0</v>
      </c>
      <c r="S135" s="1">
        <v>0</v>
      </c>
      <c r="T135" s="1">
        <v>0.20699999999999999</v>
      </c>
      <c r="U135" s="1">
        <v>0</v>
      </c>
      <c r="V135" s="1">
        <v>0</v>
      </c>
      <c r="W135" s="4">
        <f t="shared" si="42"/>
        <v>0</v>
      </c>
      <c r="X135" s="4">
        <f t="shared" si="43"/>
        <v>0</v>
      </c>
      <c r="Y135" s="4">
        <f t="shared" si="44"/>
        <v>0</v>
      </c>
      <c r="Z135" s="4">
        <f t="shared" si="45"/>
        <v>0.20699999999999999</v>
      </c>
      <c r="AA135" s="4">
        <f t="shared" si="46"/>
        <v>0</v>
      </c>
      <c r="AB135" s="4">
        <f t="shared" si="47"/>
        <v>0</v>
      </c>
    </row>
    <row r="136" spans="1:28" x14ac:dyDescent="0.25">
      <c r="A136" s="1" t="s">
        <v>155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f t="shared" si="33"/>
        <v>2.3E-2</v>
      </c>
      <c r="I136" s="1">
        <f t="shared" si="34"/>
        <v>0</v>
      </c>
      <c r="J136" s="1">
        <f t="shared" si="35"/>
        <v>0</v>
      </c>
      <c r="K136" s="1">
        <f t="shared" si="36"/>
        <v>0</v>
      </c>
      <c r="L136" s="1">
        <f t="shared" si="37"/>
        <v>0</v>
      </c>
      <c r="M136" s="1">
        <f t="shared" si="38"/>
        <v>0</v>
      </c>
      <c r="N136" s="1">
        <f t="shared" si="39"/>
        <v>2.3E-2</v>
      </c>
      <c r="O136" s="1">
        <f t="shared" si="40"/>
        <v>1</v>
      </c>
      <c r="P136" s="1">
        <f t="shared" si="41"/>
        <v>2.2530000000000001</v>
      </c>
      <c r="Q136" s="1">
        <v>0.115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4">
        <f t="shared" si="42"/>
        <v>0.115</v>
      </c>
      <c r="X136" s="4">
        <f t="shared" si="43"/>
        <v>0</v>
      </c>
      <c r="Y136" s="4">
        <f t="shared" si="44"/>
        <v>0</v>
      </c>
      <c r="Z136" s="4">
        <f t="shared" si="45"/>
        <v>0</v>
      </c>
      <c r="AA136" s="4">
        <f t="shared" si="46"/>
        <v>0</v>
      </c>
      <c r="AB136" s="4">
        <f t="shared" si="47"/>
        <v>0</v>
      </c>
    </row>
    <row r="137" spans="1:28" x14ac:dyDescent="0.25">
      <c r="A137" s="1" t="s">
        <v>156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f t="shared" si="33"/>
        <v>0</v>
      </c>
      <c r="I137" s="1">
        <f t="shared" si="34"/>
        <v>0</v>
      </c>
      <c r="J137" s="1">
        <f t="shared" si="35"/>
        <v>0</v>
      </c>
      <c r="K137" s="1">
        <f t="shared" si="36"/>
        <v>0</v>
      </c>
      <c r="L137" s="1">
        <f t="shared" si="37"/>
        <v>2.9000000000000001E-2</v>
      </c>
      <c r="M137" s="1">
        <f t="shared" si="38"/>
        <v>0</v>
      </c>
      <c r="N137" s="1">
        <f t="shared" si="39"/>
        <v>2.9000000000000001E-2</v>
      </c>
      <c r="O137" s="1">
        <f t="shared" si="40"/>
        <v>1</v>
      </c>
      <c r="P137" s="1">
        <f t="shared" si="41"/>
        <v>2.2530000000000001</v>
      </c>
      <c r="Q137" s="1">
        <v>0</v>
      </c>
      <c r="R137" s="1">
        <v>0</v>
      </c>
      <c r="S137" s="1">
        <v>0</v>
      </c>
      <c r="T137" s="1">
        <v>0</v>
      </c>
      <c r="U137" s="1">
        <v>0.157</v>
      </c>
      <c r="V137" s="1">
        <v>0</v>
      </c>
      <c r="W137" s="4">
        <f t="shared" si="42"/>
        <v>0</v>
      </c>
      <c r="X137" s="4">
        <f t="shared" si="43"/>
        <v>0</v>
      </c>
      <c r="Y137" s="4">
        <f t="shared" si="44"/>
        <v>0</v>
      </c>
      <c r="Z137" s="4">
        <f t="shared" si="45"/>
        <v>0</v>
      </c>
      <c r="AA137" s="4">
        <f t="shared" si="46"/>
        <v>0.157</v>
      </c>
      <c r="AB137" s="4">
        <f t="shared" si="47"/>
        <v>0</v>
      </c>
    </row>
    <row r="138" spans="1:28" x14ac:dyDescent="0.25">
      <c r="A138" s="1" t="s">
        <v>157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f t="shared" si="33"/>
        <v>0</v>
      </c>
      <c r="I138" s="1">
        <f t="shared" si="34"/>
        <v>0</v>
      </c>
      <c r="J138" s="1">
        <f t="shared" si="35"/>
        <v>1.7000000000000001E-2</v>
      </c>
      <c r="K138" s="1">
        <f t="shared" si="36"/>
        <v>0</v>
      </c>
      <c r="L138" s="1">
        <f t="shared" si="37"/>
        <v>0</v>
      </c>
      <c r="M138" s="1">
        <f t="shared" si="38"/>
        <v>0</v>
      </c>
      <c r="N138" s="1">
        <f t="shared" si="39"/>
        <v>1.7000000000000001E-2</v>
      </c>
      <c r="O138" s="1">
        <f t="shared" si="40"/>
        <v>1</v>
      </c>
      <c r="P138" s="1">
        <f t="shared" si="41"/>
        <v>2.2530000000000001</v>
      </c>
      <c r="Q138" s="1">
        <v>0</v>
      </c>
      <c r="R138" s="1">
        <v>0</v>
      </c>
      <c r="S138" s="1">
        <v>0.125</v>
      </c>
      <c r="T138" s="1">
        <v>0</v>
      </c>
      <c r="U138" s="1">
        <v>0</v>
      </c>
      <c r="V138" s="1">
        <v>0</v>
      </c>
      <c r="W138" s="4">
        <f t="shared" si="42"/>
        <v>0</v>
      </c>
      <c r="X138" s="4">
        <f t="shared" si="43"/>
        <v>0</v>
      </c>
      <c r="Y138" s="4">
        <f t="shared" si="44"/>
        <v>0.125</v>
      </c>
      <c r="Z138" s="4">
        <f t="shared" si="45"/>
        <v>0</v>
      </c>
      <c r="AA138" s="4">
        <f t="shared" si="46"/>
        <v>0</v>
      </c>
      <c r="AB138" s="4">
        <f t="shared" si="47"/>
        <v>0</v>
      </c>
    </row>
    <row r="139" spans="1:28" x14ac:dyDescent="0.25">
      <c r="A139" s="1" t="s">
        <v>158</v>
      </c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f t="shared" si="33"/>
        <v>0</v>
      </c>
      <c r="I139" s="1">
        <f t="shared" si="34"/>
        <v>0</v>
      </c>
      <c r="J139" s="1">
        <f t="shared" si="35"/>
        <v>1.7000000000000001E-2</v>
      </c>
      <c r="K139" s="1">
        <f t="shared" si="36"/>
        <v>0</v>
      </c>
      <c r="L139" s="1">
        <f t="shared" si="37"/>
        <v>0</v>
      </c>
      <c r="M139" s="1">
        <f t="shared" si="38"/>
        <v>0</v>
      </c>
      <c r="N139" s="1">
        <f t="shared" si="39"/>
        <v>1.7000000000000001E-2</v>
      </c>
      <c r="O139" s="1">
        <f t="shared" si="40"/>
        <v>1</v>
      </c>
      <c r="P139" s="1">
        <f t="shared" si="41"/>
        <v>2.2530000000000001</v>
      </c>
      <c r="Q139" s="1">
        <v>0</v>
      </c>
      <c r="R139" s="1">
        <v>0</v>
      </c>
      <c r="S139" s="1">
        <v>0.125</v>
      </c>
      <c r="T139" s="1">
        <v>0</v>
      </c>
      <c r="U139" s="1">
        <v>0</v>
      </c>
      <c r="V139" s="1">
        <v>0</v>
      </c>
      <c r="W139" s="4">
        <f t="shared" si="42"/>
        <v>0</v>
      </c>
      <c r="X139" s="4">
        <f t="shared" si="43"/>
        <v>0</v>
      </c>
      <c r="Y139" s="4">
        <f t="shared" si="44"/>
        <v>0.125</v>
      </c>
      <c r="Z139" s="4">
        <f t="shared" si="45"/>
        <v>0</v>
      </c>
      <c r="AA139" s="4">
        <f t="shared" si="46"/>
        <v>0</v>
      </c>
      <c r="AB139" s="4">
        <f t="shared" si="47"/>
        <v>0</v>
      </c>
    </row>
    <row r="140" spans="1:28" x14ac:dyDescent="0.25">
      <c r="A140" s="1" t="s">
        <v>159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f t="shared" si="33"/>
        <v>0</v>
      </c>
      <c r="I140" s="1">
        <f t="shared" si="34"/>
        <v>0</v>
      </c>
      <c r="J140" s="1">
        <f t="shared" si="35"/>
        <v>0</v>
      </c>
      <c r="K140" s="1">
        <f t="shared" si="36"/>
        <v>0</v>
      </c>
      <c r="L140" s="1">
        <f t="shared" si="37"/>
        <v>2.9000000000000001E-2</v>
      </c>
      <c r="M140" s="1">
        <f t="shared" si="38"/>
        <v>0</v>
      </c>
      <c r="N140" s="1">
        <f t="shared" si="39"/>
        <v>2.9000000000000001E-2</v>
      </c>
      <c r="O140" s="1">
        <f t="shared" si="40"/>
        <v>1</v>
      </c>
      <c r="P140" s="1">
        <f t="shared" si="41"/>
        <v>2.2530000000000001</v>
      </c>
      <c r="Q140" s="1">
        <v>0</v>
      </c>
      <c r="R140" s="1">
        <v>0</v>
      </c>
      <c r="S140" s="1">
        <v>0</v>
      </c>
      <c r="T140" s="1">
        <v>0</v>
      </c>
      <c r="U140" s="1">
        <v>0.157</v>
      </c>
      <c r="V140" s="1">
        <v>0</v>
      </c>
      <c r="W140" s="4">
        <f t="shared" si="42"/>
        <v>0</v>
      </c>
      <c r="X140" s="4">
        <f t="shared" si="43"/>
        <v>0</v>
      </c>
      <c r="Y140" s="4">
        <f t="shared" si="44"/>
        <v>0</v>
      </c>
      <c r="Z140" s="4">
        <f t="shared" si="45"/>
        <v>0</v>
      </c>
      <c r="AA140" s="4">
        <f t="shared" si="46"/>
        <v>0.157</v>
      </c>
      <c r="AB140" s="4">
        <f t="shared" si="47"/>
        <v>0</v>
      </c>
    </row>
    <row r="141" spans="1:28" x14ac:dyDescent="0.25">
      <c r="A141" s="1" t="s">
        <v>160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f t="shared" si="33"/>
        <v>0</v>
      </c>
      <c r="I141" s="1">
        <f t="shared" si="34"/>
        <v>0</v>
      </c>
      <c r="J141" s="1">
        <f t="shared" si="35"/>
        <v>0</v>
      </c>
      <c r="K141" s="1">
        <f t="shared" si="36"/>
        <v>0</v>
      </c>
      <c r="L141" s="1">
        <f t="shared" si="37"/>
        <v>2.9000000000000001E-2</v>
      </c>
      <c r="M141" s="1">
        <f t="shared" si="38"/>
        <v>0</v>
      </c>
      <c r="N141" s="1">
        <f t="shared" si="39"/>
        <v>2.9000000000000001E-2</v>
      </c>
      <c r="O141" s="1">
        <f t="shared" si="40"/>
        <v>1</v>
      </c>
      <c r="P141" s="1">
        <f t="shared" si="41"/>
        <v>2.2530000000000001</v>
      </c>
      <c r="Q141" s="1">
        <v>0</v>
      </c>
      <c r="R141" s="1">
        <v>0</v>
      </c>
      <c r="S141" s="1">
        <v>0</v>
      </c>
      <c r="T141" s="1">
        <v>0</v>
      </c>
      <c r="U141" s="1">
        <v>0.157</v>
      </c>
      <c r="V141" s="1">
        <v>0</v>
      </c>
      <c r="W141" s="4">
        <f t="shared" si="42"/>
        <v>0</v>
      </c>
      <c r="X141" s="4">
        <f t="shared" si="43"/>
        <v>0</v>
      </c>
      <c r="Y141" s="4">
        <f t="shared" si="44"/>
        <v>0</v>
      </c>
      <c r="Z141" s="4">
        <f t="shared" si="45"/>
        <v>0</v>
      </c>
      <c r="AA141" s="4">
        <f t="shared" si="46"/>
        <v>0.157</v>
      </c>
      <c r="AB141" s="4">
        <f t="shared" si="47"/>
        <v>0</v>
      </c>
    </row>
    <row r="142" spans="1:28" x14ac:dyDescent="0.25">
      <c r="A142" s="1" t="s">
        <v>161</v>
      </c>
      <c r="B142" s="1">
        <v>0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f t="shared" si="33"/>
        <v>0</v>
      </c>
      <c r="I142" s="1">
        <f t="shared" si="34"/>
        <v>0</v>
      </c>
      <c r="J142" s="1">
        <f t="shared" si="35"/>
        <v>0</v>
      </c>
      <c r="K142" s="1">
        <f t="shared" si="36"/>
        <v>0</v>
      </c>
      <c r="L142" s="1">
        <f t="shared" si="37"/>
        <v>2.9000000000000001E-2</v>
      </c>
      <c r="M142" s="1">
        <f t="shared" si="38"/>
        <v>0</v>
      </c>
      <c r="N142" s="1">
        <f t="shared" si="39"/>
        <v>2.9000000000000001E-2</v>
      </c>
      <c r="O142" s="1">
        <f t="shared" si="40"/>
        <v>1</v>
      </c>
      <c r="P142" s="1">
        <f t="shared" si="41"/>
        <v>2.2530000000000001</v>
      </c>
      <c r="Q142" s="1">
        <v>0</v>
      </c>
      <c r="R142" s="1">
        <v>0</v>
      </c>
      <c r="S142" s="1">
        <v>0</v>
      </c>
      <c r="T142" s="1">
        <v>0</v>
      </c>
      <c r="U142" s="1">
        <v>0.157</v>
      </c>
      <c r="V142" s="1">
        <v>0</v>
      </c>
      <c r="W142" s="4">
        <f t="shared" si="42"/>
        <v>0</v>
      </c>
      <c r="X142" s="4">
        <f t="shared" si="43"/>
        <v>0</v>
      </c>
      <c r="Y142" s="4">
        <f t="shared" si="44"/>
        <v>0</v>
      </c>
      <c r="Z142" s="4">
        <f t="shared" si="45"/>
        <v>0</v>
      </c>
      <c r="AA142" s="4">
        <f t="shared" si="46"/>
        <v>0.157</v>
      </c>
      <c r="AB142" s="4">
        <f t="shared" si="47"/>
        <v>0</v>
      </c>
    </row>
    <row r="143" spans="1:28" x14ac:dyDescent="0.25">
      <c r="A143" s="1" t="s">
        <v>162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f t="shared" si="33"/>
        <v>0</v>
      </c>
      <c r="I143" s="1">
        <f t="shared" si="34"/>
        <v>0</v>
      </c>
      <c r="J143" s="1">
        <f t="shared" si="35"/>
        <v>0</v>
      </c>
      <c r="K143" s="1">
        <f t="shared" si="36"/>
        <v>3.5999999999999997E-2</v>
      </c>
      <c r="L143" s="1">
        <f t="shared" si="37"/>
        <v>0</v>
      </c>
      <c r="M143" s="1">
        <f t="shared" si="38"/>
        <v>0</v>
      </c>
      <c r="N143" s="1">
        <f t="shared" si="39"/>
        <v>3.5999999999999997E-2</v>
      </c>
      <c r="O143" s="1">
        <f t="shared" si="40"/>
        <v>1</v>
      </c>
      <c r="P143" s="1">
        <f t="shared" si="41"/>
        <v>2.2530000000000001</v>
      </c>
      <c r="Q143" s="1">
        <v>0</v>
      </c>
      <c r="R143" s="1">
        <v>0</v>
      </c>
      <c r="S143" s="1">
        <v>0</v>
      </c>
      <c r="T143" s="1">
        <v>0.20699999999999999</v>
      </c>
      <c r="U143" s="1">
        <v>0</v>
      </c>
      <c r="V143" s="1">
        <v>0</v>
      </c>
      <c r="W143" s="4">
        <f t="shared" si="42"/>
        <v>0</v>
      </c>
      <c r="X143" s="4">
        <f t="shared" si="43"/>
        <v>0</v>
      </c>
      <c r="Y143" s="4">
        <f t="shared" si="44"/>
        <v>0</v>
      </c>
      <c r="Z143" s="4">
        <f t="shared" si="45"/>
        <v>0.20699999999999999</v>
      </c>
      <c r="AA143" s="4">
        <f t="shared" si="46"/>
        <v>0</v>
      </c>
      <c r="AB143" s="4">
        <f t="shared" si="47"/>
        <v>0</v>
      </c>
    </row>
    <row r="144" spans="1:28" x14ac:dyDescent="0.25">
      <c r="A144" s="1" t="s">
        <v>163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G144" s="1">
        <v>0</v>
      </c>
      <c r="H144" s="1">
        <f t="shared" si="33"/>
        <v>0</v>
      </c>
      <c r="I144" s="1">
        <f t="shared" si="34"/>
        <v>2.1000000000000001E-2</v>
      </c>
      <c r="J144" s="1">
        <f t="shared" si="35"/>
        <v>1.7000000000000001E-2</v>
      </c>
      <c r="K144" s="1">
        <f t="shared" si="36"/>
        <v>3.5999999999999997E-2</v>
      </c>
      <c r="L144" s="1">
        <f t="shared" si="37"/>
        <v>2.9000000000000001E-2</v>
      </c>
      <c r="M144" s="1">
        <f t="shared" si="38"/>
        <v>0</v>
      </c>
      <c r="N144" s="1">
        <f t="shared" si="39"/>
        <v>0.10299999999999999</v>
      </c>
      <c r="O144" s="1">
        <f t="shared" si="40"/>
        <v>4</v>
      </c>
      <c r="P144" s="1">
        <f t="shared" si="41"/>
        <v>1.3360000000000001</v>
      </c>
      <c r="Q144" s="1">
        <v>0</v>
      </c>
      <c r="R144" s="1">
        <v>0.08</v>
      </c>
      <c r="S144" s="1">
        <v>7.3999999999999996E-2</v>
      </c>
      <c r="T144" s="1">
        <v>0.123</v>
      </c>
      <c r="U144" s="1">
        <v>9.2999999999999999E-2</v>
      </c>
      <c r="V144" s="1">
        <v>0</v>
      </c>
      <c r="W144" s="4">
        <f t="shared" si="42"/>
        <v>0</v>
      </c>
      <c r="X144" s="4">
        <f t="shared" si="43"/>
        <v>0.08</v>
      </c>
      <c r="Y144" s="4">
        <f t="shared" si="44"/>
        <v>7.3999999999999996E-2</v>
      </c>
      <c r="Z144" s="4">
        <f t="shared" si="45"/>
        <v>0.123</v>
      </c>
      <c r="AA144" s="4">
        <f t="shared" si="46"/>
        <v>9.2999999999999999E-2</v>
      </c>
      <c r="AB144" s="4">
        <f t="shared" si="47"/>
        <v>0</v>
      </c>
    </row>
    <row r="145" spans="1:28" x14ac:dyDescent="0.25">
      <c r="A145" s="1" t="s">
        <v>164</v>
      </c>
      <c r="B145" s="1">
        <v>0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f t="shared" si="33"/>
        <v>0</v>
      </c>
      <c r="I145" s="1">
        <f t="shared" si="34"/>
        <v>0</v>
      </c>
      <c r="J145" s="1">
        <f t="shared" si="35"/>
        <v>0</v>
      </c>
      <c r="K145" s="1">
        <f t="shared" si="36"/>
        <v>3.5999999999999997E-2</v>
      </c>
      <c r="L145" s="1">
        <f t="shared" si="37"/>
        <v>0</v>
      </c>
      <c r="M145" s="1">
        <f t="shared" si="38"/>
        <v>0</v>
      </c>
      <c r="N145" s="1">
        <f t="shared" si="39"/>
        <v>3.5999999999999997E-2</v>
      </c>
      <c r="O145" s="1">
        <f t="shared" si="40"/>
        <v>1</v>
      </c>
      <c r="P145" s="1">
        <f t="shared" si="41"/>
        <v>2.2530000000000001</v>
      </c>
      <c r="Q145" s="1">
        <v>0</v>
      </c>
      <c r="R145" s="1">
        <v>0</v>
      </c>
      <c r="S145" s="1">
        <v>0</v>
      </c>
      <c r="T145" s="1">
        <v>0.20699999999999999</v>
      </c>
      <c r="U145" s="1">
        <v>0</v>
      </c>
      <c r="V145" s="1">
        <v>0</v>
      </c>
      <c r="W145" s="4">
        <f t="shared" si="42"/>
        <v>0</v>
      </c>
      <c r="X145" s="4">
        <f t="shared" si="43"/>
        <v>0</v>
      </c>
      <c r="Y145" s="4">
        <f t="shared" si="44"/>
        <v>0</v>
      </c>
      <c r="Z145" s="4">
        <f t="shared" si="45"/>
        <v>0.20699999999999999</v>
      </c>
      <c r="AA145" s="4">
        <f t="shared" si="46"/>
        <v>0</v>
      </c>
      <c r="AB145" s="4">
        <f t="shared" si="47"/>
        <v>0</v>
      </c>
    </row>
    <row r="146" spans="1:28" x14ac:dyDescent="0.25">
      <c r="A146" s="1" t="s">
        <v>165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0</v>
      </c>
      <c r="H146" s="1">
        <f t="shared" si="33"/>
        <v>0</v>
      </c>
      <c r="I146" s="1">
        <f t="shared" si="34"/>
        <v>0</v>
      </c>
      <c r="J146" s="1">
        <f t="shared" si="35"/>
        <v>1.7000000000000001E-2</v>
      </c>
      <c r="K146" s="1">
        <f t="shared" si="36"/>
        <v>0</v>
      </c>
      <c r="L146" s="1">
        <f t="shared" si="37"/>
        <v>0</v>
      </c>
      <c r="M146" s="1">
        <f t="shared" si="38"/>
        <v>0</v>
      </c>
      <c r="N146" s="1">
        <f t="shared" si="39"/>
        <v>1.7000000000000001E-2</v>
      </c>
      <c r="O146" s="1">
        <f t="shared" si="40"/>
        <v>1</v>
      </c>
      <c r="P146" s="1">
        <f t="shared" si="41"/>
        <v>2.2530000000000001</v>
      </c>
      <c r="Q146" s="1">
        <v>0</v>
      </c>
      <c r="R146" s="1">
        <v>0</v>
      </c>
      <c r="S146" s="1">
        <v>0.125</v>
      </c>
      <c r="T146" s="1">
        <v>0</v>
      </c>
      <c r="U146" s="1">
        <v>0</v>
      </c>
      <c r="V146" s="1">
        <v>0</v>
      </c>
      <c r="W146" s="4">
        <f t="shared" si="42"/>
        <v>0</v>
      </c>
      <c r="X146" s="4">
        <f t="shared" si="43"/>
        <v>0</v>
      </c>
      <c r="Y146" s="4">
        <f t="shared" si="44"/>
        <v>0.125</v>
      </c>
      <c r="Z146" s="4">
        <f t="shared" si="45"/>
        <v>0</v>
      </c>
      <c r="AA146" s="4">
        <f t="shared" si="46"/>
        <v>0</v>
      </c>
      <c r="AB146" s="4">
        <f t="shared" si="47"/>
        <v>0</v>
      </c>
    </row>
    <row r="147" spans="1:28" x14ac:dyDescent="0.25">
      <c r="A147" s="1" t="s">
        <v>166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f t="shared" si="33"/>
        <v>0</v>
      </c>
      <c r="I147" s="1">
        <f t="shared" si="34"/>
        <v>0</v>
      </c>
      <c r="J147" s="1">
        <f t="shared" si="35"/>
        <v>0</v>
      </c>
      <c r="K147" s="1">
        <f t="shared" si="36"/>
        <v>0</v>
      </c>
      <c r="L147" s="1">
        <f t="shared" si="37"/>
        <v>0</v>
      </c>
      <c r="M147" s="1">
        <f t="shared" si="38"/>
        <v>6.3E-2</v>
      </c>
      <c r="N147" s="1">
        <f t="shared" si="39"/>
        <v>6.3E-2</v>
      </c>
      <c r="O147" s="1">
        <f t="shared" si="40"/>
        <v>1</v>
      </c>
      <c r="P147" s="1">
        <f t="shared" si="41"/>
        <v>2.2530000000000001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0.23799999999999999</v>
      </c>
      <c r="W147" s="4">
        <f t="shared" si="42"/>
        <v>0</v>
      </c>
      <c r="X147" s="4">
        <f t="shared" si="43"/>
        <v>0</v>
      </c>
      <c r="Y147" s="4">
        <f t="shared" si="44"/>
        <v>0</v>
      </c>
      <c r="Z147" s="4">
        <f t="shared" si="45"/>
        <v>0</v>
      </c>
      <c r="AA147" s="4">
        <f t="shared" si="46"/>
        <v>0</v>
      </c>
      <c r="AB147" s="4">
        <f t="shared" si="47"/>
        <v>0.23799999999999999</v>
      </c>
    </row>
    <row r="148" spans="1:28" x14ac:dyDescent="0.25">
      <c r="A148" s="1" t="s">
        <v>167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2</v>
      </c>
      <c r="H148" s="1">
        <f t="shared" si="33"/>
        <v>0</v>
      </c>
      <c r="I148" s="1">
        <f t="shared" si="34"/>
        <v>0</v>
      </c>
      <c r="J148" s="1">
        <f t="shared" si="35"/>
        <v>0</v>
      </c>
      <c r="K148" s="1">
        <f t="shared" si="36"/>
        <v>0</v>
      </c>
      <c r="L148" s="1">
        <f t="shared" si="37"/>
        <v>0</v>
      </c>
      <c r="M148" s="1">
        <f t="shared" si="38"/>
        <v>0.125</v>
      </c>
      <c r="N148" s="1">
        <f t="shared" si="39"/>
        <v>0.125</v>
      </c>
      <c r="O148" s="1">
        <f t="shared" si="40"/>
        <v>1</v>
      </c>
      <c r="P148" s="1">
        <f t="shared" si="41"/>
        <v>2.2530000000000001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0.47599999999999998</v>
      </c>
      <c r="W148" s="4">
        <f t="shared" si="42"/>
        <v>0</v>
      </c>
      <c r="X148" s="4">
        <f t="shared" si="43"/>
        <v>0</v>
      </c>
      <c r="Y148" s="4">
        <f t="shared" si="44"/>
        <v>0</v>
      </c>
      <c r="Z148" s="4">
        <f t="shared" si="45"/>
        <v>0</v>
      </c>
      <c r="AA148" s="4">
        <f t="shared" si="46"/>
        <v>0</v>
      </c>
      <c r="AB148" s="4">
        <f t="shared" si="47"/>
        <v>0.47599999999999998</v>
      </c>
    </row>
    <row r="149" spans="1:28" x14ac:dyDescent="0.25">
      <c r="A149" s="1" t="s">
        <v>168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1</v>
      </c>
      <c r="H149" s="1">
        <f t="shared" si="33"/>
        <v>0</v>
      </c>
      <c r="I149" s="1">
        <f t="shared" si="34"/>
        <v>0</v>
      </c>
      <c r="J149" s="1">
        <f t="shared" si="35"/>
        <v>0</v>
      </c>
      <c r="K149" s="1">
        <f t="shared" si="36"/>
        <v>0</v>
      </c>
      <c r="L149" s="1">
        <f t="shared" si="37"/>
        <v>0</v>
      </c>
      <c r="M149" s="1">
        <f t="shared" si="38"/>
        <v>6.3E-2</v>
      </c>
      <c r="N149" s="1">
        <f t="shared" si="39"/>
        <v>6.3E-2</v>
      </c>
      <c r="O149" s="1">
        <f t="shared" si="40"/>
        <v>1</v>
      </c>
      <c r="P149" s="1">
        <f t="shared" si="41"/>
        <v>2.2530000000000001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0.23799999999999999</v>
      </c>
      <c r="W149" s="4">
        <f t="shared" si="42"/>
        <v>0</v>
      </c>
      <c r="X149" s="4">
        <f t="shared" si="43"/>
        <v>0</v>
      </c>
      <c r="Y149" s="4">
        <f t="shared" si="44"/>
        <v>0</v>
      </c>
      <c r="Z149" s="4">
        <f t="shared" si="45"/>
        <v>0</v>
      </c>
      <c r="AA149" s="4">
        <f t="shared" si="46"/>
        <v>0</v>
      </c>
      <c r="AB149" s="4">
        <f t="shared" si="47"/>
        <v>0.23799999999999999</v>
      </c>
    </row>
    <row r="150" spans="1:28" x14ac:dyDescent="0.25">
      <c r="A150" s="1" t="s">
        <v>169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f t="shared" si="33"/>
        <v>0</v>
      </c>
      <c r="I150" s="1">
        <f t="shared" si="34"/>
        <v>2.1000000000000001E-2</v>
      </c>
      <c r="J150" s="1">
        <f t="shared" si="35"/>
        <v>0</v>
      </c>
      <c r="K150" s="1">
        <f t="shared" si="36"/>
        <v>0</v>
      </c>
      <c r="L150" s="1">
        <f t="shared" si="37"/>
        <v>0</v>
      </c>
      <c r="M150" s="1">
        <f t="shared" si="38"/>
        <v>0</v>
      </c>
      <c r="N150" s="1">
        <f t="shared" si="39"/>
        <v>2.1000000000000001E-2</v>
      </c>
      <c r="O150" s="1">
        <f t="shared" si="40"/>
        <v>1</v>
      </c>
      <c r="P150" s="1">
        <f t="shared" si="41"/>
        <v>2.2530000000000001</v>
      </c>
      <c r="Q150" s="1">
        <v>0</v>
      </c>
      <c r="R150" s="1">
        <v>0.13600000000000001</v>
      </c>
      <c r="S150" s="1">
        <v>0</v>
      </c>
      <c r="T150" s="1">
        <v>0</v>
      </c>
      <c r="U150" s="1">
        <v>0</v>
      </c>
      <c r="V150" s="1">
        <v>0</v>
      </c>
      <c r="W150" s="4">
        <f t="shared" si="42"/>
        <v>0</v>
      </c>
      <c r="X150" s="4">
        <f t="shared" si="43"/>
        <v>0.13600000000000001</v>
      </c>
      <c r="Y150" s="4">
        <f t="shared" si="44"/>
        <v>0</v>
      </c>
      <c r="Z150" s="4">
        <f t="shared" si="45"/>
        <v>0</v>
      </c>
      <c r="AA150" s="4">
        <f t="shared" si="46"/>
        <v>0</v>
      </c>
      <c r="AB150" s="4">
        <f t="shared" si="47"/>
        <v>0</v>
      </c>
    </row>
    <row r="151" spans="1:28" x14ac:dyDescent="0.25">
      <c r="A151" s="1" t="s">
        <v>170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f t="shared" si="33"/>
        <v>0</v>
      </c>
      <c r="I151" s="1">
        <f t="shared" si="34"/>
        <v>0</v>
      </c>
      <c r="J151" s="1">
        <f t="shared" si="35"/>
        <v>0</v>
      </c>
      <c r="K151" s="1">
        <f t="shared" si="36"/>
        <v>0</v>
      </c>
      <c r="L151" s="1">
        <f t="shared" si="37"/>
        <v>2.9000000000000001E-2</v>
      </c>
      <c r="M151" s="1">
        <f t="shared" si="38"/>
        <v>0</v>
      </c>
      <c r="N151" s="1">
        <f t="shared" si="39"/>
        <v>2.9000000000000001E-2</v>
      </c>
      <c r="O151" s="1">
        <f t="shared" si="40"/>
        <v>1</v>
      </c>
      <c r="P151" s="1">
        <f t="shared" si="41"/>
        <v>2.2530000000000001</v>
      </c>
      <c r="Q151" s="1">
        <v>0</v>
      </c>
      <c r="R151" s="1">
        <v>0</v>
      </c>
      <c r="S151" s="1">
        <v>0</v>
      </c>
      <c r="T151" s="1">
        <v>0</v>
      </c>
      <c r="U151" s="1">
        <v>0.157</v>
      </c>
      <c r="V151" s="1">
        <v>0</v>
      </c>
      <c r="W151" s="4">
        <f t="shared" si="42"/>
        <v>0</v>
      </c>
      <c r="X151" s="4">
        <f t="shared" si="43"/>
        <v>0</v>
      </c>
      <c r="Y151" s="4">
        <f t="shared" si="44"/>
        <v>0</v>
      </c>
      <c r="Z151" s="4">
        <f t="shared" si="45"/>
        <v>0</v>
      </c>
      <c r="AA151" s="4">
        <f t="shared" si="46"/>
        <v>0.157</v>
      </c>
      <c r="AB151" s="4">
        <f t="shared" si="47"/>
        <v>0</v>
      </c>
    </row>
    <row r="152" spans="1:28" x14ac:dyDescent="0.25">
      <c r="A152" s="1" t="s">
        <v>171</v>
      </c>
      <c r="B152" s="1">
        <v>0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f t="shared" si="33"/>
        <v>0</v>
      </c>
      <c r="I152" s="1">
        <f t="shared" si="34"/>
        <v>0</v>
      </c>
      <c r="J152" s="1">
        <f t="shared" si="35"/>
        <v>0</v>
      </c>
      <c r="K152" s="1">
        <f t="shared" si="36"/>
        <v>3.5999999999999997E-2</v>
      </c>
      <c r="L152" s="1">
        <f t="shared" si="37"/>
        <v>0</v>
      </c>
      <c r="M152" s="1">
        <f t="shared" si="38"/>
        <v>0</v>
      </c>
      <c r="N152" s="1">
        <f t="shared" si="39"/>
        <v>3.5999999999999997E-2</v>
      </c>
      <c r="O152" s="1">
        <f t="shared" si="40"/>
        <v>1</v>
      </c>
      <c r="P152" s="1">
        <f t="shared" si="41"/>
        <v>2.2530000000000001</v>
      </c>
      <c r="Q152" s="1">
        <v>0</v>
      </c>
      <c r="R152" s="1">
        <v>0</v>
      </c>
      <c r="S152" s="1">
        <v>0</v>
      </c>
      <c r="T152" s="1">
        <v>0.20699999999999999</v>
      </c>
      <c r="U152" s="1">
        <v>0</v>
      </c>
      <c r="V152" s="1">
        <v>0</v>
      </c>
      <c r="W152" s="4">
        <f t="shared" si="42"/>
        <v>0</v>
      </c>
      <c r="X152" s="4">
        <f t="shared" si="43"/>
        <v>0</v>
      </c>
      <c r="Y152" s="4">
        <f t="shared" si="44"/>
        <v>0</v>
      </c>
      <c r="Z152" s="4">
        <f t="shared" si="45"/>
        <v>0.20699999999999999</v>
      </c>
      <c r="AA152" s="4">
        <f t="shared" si="46"/>
        <v>0</v>
      </c>
      <c r="AB152" s="4">
        <f t="shared" si="47"/>
        <v>0</v>
      </c>
    </row>
    <row r="153" spans="1:28" x14ac:dyDescent="0.25">
      <c r="A153" s="1" t="s">
        <v>172</v>
      </c>
      <c r="B153" s="1">
        <v>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f t="shared" si="33"/>
        <v>4.7E-2</v>
      </c>
      <c r="I153" s="1">
        <f t="shared" si="34"/>
        <v>0</v>
      </c>
      <c r="J153" s="1">
        <f t="shared" si="35"/>
        <v>0</v>
      </c>
      <c r="K153" s="1">
        <f t="shared" si="36"/>
        <v>0</v>
      </c>
      <c r="L153" s="1">
        <f t="shared" si="37"/>
        <v>0</v>
      </c>
      <c r="M153" s="1">
        <f t="shared" si="38"/>
        <v>0</v>
      </c>
      <c r="N153" s="1">
        <f t="shared" si="39"/>
        <v>4.7E-2</v>
      </c>
      <c r="O153" s="1">
        <f t="shared" si="40"/>
        <v>1</v>
      </c>
      <c r="P153" s="1">
        <f t="shared" si="41"/>
        <v>2.2530000000000001</v>
      </c>
      <c r="Q153" s="1">
        <v>0.23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4">
        <f t="shared" si="42"/>
        <v>0.23</v>
      </c>
      <c r="X153" s="4">
        <f t="shared" si="43"/>
        <v>0</v>
      </c>
      <c r="Y153" s="4">
        <f t="shared" si="44"/>
        <v>0</v>
      </c>
      <c r="Z153" s="4">
        <f t="shared" si="45"/>
        <v>0</v>
      </c>
      <c r="AA153" s="4">
        <f t="shared" si="46"/>
        <v>0</v>
      </c>
      <c r="AB153" s="4">
        <f t="shared" si="47"/>
        <v>0</v>
      </c>
    </row>
    <row r="154" spans="1:28" x14ac:dyDescent="0.25">
      <c r="A154" s="1" t="s">
        <v>173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f t="shared" si="33"/>
        <v>0</v>
      </c>
      <c r="I154" s="1">
        <f t="shared" si="34"/>
        <v>0</v>
      </c>
      <c r="J154" s="1">
        <f t="shared" si="35"/>
        <v>0</v>
      </c>
      <c r="K154" s="1">
        <f t="shared" si="36"/>
        <v>0</v>
      </c>
      <c r="L154" s="1">
        <f t="shared" si="37"/>
        <v>2.9000000000000001E-2</v>
      </c>
      <c r="M154" s="1">
        <f t="shared" si="38"/>
        <v>0</v>
      </c>
      <c r="N154" s="1">
        <f t="shared" si="39"/>
        <v>2.9000000000000001E-2</v>
      </c>
      <c r="O154" s="1">
        <f t="shared" si="40"/>
        <v>1</v>
      </c>
      <c r="P154" s="1">
        <f t="shared" si="41"/>
        <v>2.2530000000000001</v>
      </c>
      <c r="Q154" s="1">
        <v>0</v>
      </c>
      <c r="R154" s="1">
        <v>0</v>
      </c>
      <c r="S154" s="1">
        <v>0</v>
      </c>
      <c r="T154" s="1">
        <v>0</v>
      </c>
      <c r="U154" s="1">
        <v>0.157</v>
      </c>
      <c r="V154" s="1">
        <v>0</v>
      </c>
      <c r="W154" s="4">
        <f t="shared" si="42"/>
        <v>0</v>
      </c>
      <c r="X154" s="4">
        <f t="shared" si="43"/>
        <v>0</v>
      </c>
      <c r="Y154" s="4">
        <f t="shared" si="44"/>
        <v>0</v>
      </c>
      <c r="Z154" s="4">
        <f t="shared" si="45"/>
        <v>0</v>
      </c>
      <c r="AA154" s="4">
        <f t="shared" si="46"/>
        <v>0.157</v>
      </c>
      <c r="AB154" s="4">
        <f t="shared" si="47"/>
        <v>0</v>
      </c>
    </row>
    <row r="155" spans="1:28" x14ac:dyDescent="0.25">
      <c r="A155" s="1" t="s">
        <v>174</v>
      </c>
      <c r="B155" s="1">
        <v>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f t="shared" si="33"/>
        <v>2.3E-2</v>
      </c>
      <c r="I155" s="1">
        <f t="shared" si="34"/>
        <v>0</v>
      </c>
      <c r="J155" s="1">
        <f t="shared" si="35"/>
        <v>0</v>
      </c>
      <c r="K155" s="1">
        <f t="shared" si="36"/>
        <v>0</v>
      </c>
      <c r="L155" s="1">
        <f t="shared" si="37"/>
        <v>0</v>
      </c>
      <c r="M155" s="1">
        <f t="shared" si="38"/>
        <v>0</v>
      </c>
      <c r="N155" s="1">
        <f t="shared" si="39"/>
        <v>2.3E-2</v>
      </c>
      <c r="O155" s="1">
        <f t="shared" si="40"/>
        <v>1</v>
      </c>
      <c r="P155" s="1">
        <f t="shared" si="41"/>
        <v>2.2530000000000001</v>
      </c>
      <c r="Q155" s="1">
        <v>0.115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4">
        <f t="shared" si="42"/>
        <v>0.115</v>
      </c>
      <c r="X155" s="4">
        <f t="shared" si="43"/>
        <v>0</v>
      </c>
      <c r="Y155" s="4">
        <f t="shared" si="44"/>
        <v>0</v>
      </c>
      <c r="Z155" s="4">
        <f t="shared" si="45"/>
        <v>0</v>
      </c>
      <c r="AA155" s="4">
        <f t="shared" si="46"/>
        <v>0</v>
      </c>
      <c r="AB155" s="4">
        <f t="shared" si="47"/>
        <v>0</v>
      </c>
    </row>
    <row r="156" spans="1:28" x14ac:dyDescent="0.25">
      <c r="A156" s="1" t="s">
        <v>175</v>
      </c>
      <c r="B156" s="1">
        <v>0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f t="shared" si="33"/>
        <v>0</v>
      </c>
      <c r="I156" s="1">
        <f t="shared" si="34"/>
        <v>2.1000000000000001E-2</v>
      </c>
      <c r="J156" s="1">
        <f t="shared" si="35"/>
        <v>0</v>
      </c>
      <c r="K156" s="1">
        <f t="shared" si="36"/>
        <v>0</v>
      </c>
      <c r="L156" s="1">
        <f t="shared" si="37"/>
        <v>0</v>
      </c>
      <c r="M156" s="1">
        <f t="shared" si="38"/>
        <v>0</v>
      </c>
      <c r="N156" s="1">
        <f t="shared" si="39"/>
        <v>2.1000000000000001E-2</v>
      </c>
      <c r="O156" s="1">
        <f t="shared" si="40"/>
        <v>1</v>
      </c>
      <c r="P156" s="1">
        <f t="shared" si="41"/>
        <v>2.2530000000000001</v>
      </c>
      <c r="Q156" s="1">
        <v>0</v>
      </c>
      <c r="R156" s="1">
        <v>0.13600000000000001</v>
      </c>
      <c r="S156" s="1">
        <v>0</v>
      </c>
      <c r="T156" s="1">
        <v>0</v>
      </c>
      <c r="U156" s="1">
        <v>0</v>
      </c>
      <c r="V156" s="1">
        <v>0</v>
      </c>
      <c r="W156" s="4">
        <f t="shared" si="42"/>
        <v>0</v>
      </c>
      <c r="X156" s="4">
        <f t="shared" si="43"/>
        <v>0.13600000000000001</v>
      </c>
      <c r="Y156" s="4">
        <f t="shared" si="44"/>
        <v>0</v>
      </c>
      <c r="Z156" s="4">
        <f t="shared" si="45"/>
        <v>0</v>
      </c>
      <c r="AA156" s="4">
        <f t="shared" si="46"/>
        <v>0</v>
      </c>
      <c r="AB156" s="4">
        <f t="shared" si="47"/>
        <v>0</v>
      </c>
    </row>
    <row r="157" spans="1:28" x14ac:dyDescent="0.25">
      <c r="A157" s="1" t="s">
        <v>176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f t="shared" si="33"/>
        <v>0</v>
      </c>
      <c r="I157" s="1">
        <f t="shared" si="34"/>
        <v>0</v>
      </c>
      <c r="J157" s="1">
        <f t="shared" si="35"/>
        <v>0</v>
      </c>
      <c r="K157" s="1">
        <f t="shared" si="36"/>
        <v>0</v>
      </c>
      <c r="L157" s="1">
        <f t="shared" si="37"/>
        <v>0</v>
      </c>
      <c r="M157" s="1">
        <f t="shared" si="38"/>
        <v>6.3E-2</v>
      </c>
      <c r="N157" s="1">
        <f t="shared" si="39"/>
        <v>6.3E-2</v>
      </c>
      <c r="O157" s="1">
        <f t="shared" si="40"/>
        <v>1</v>
      </c>
      <c r="P157" s="1">
        <f t="shared" si="41"/>
        <v>2.2530000000000001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0.23799999999999999</v>
      </c>
      <c r="W157" s="4">
        <f t="shared" si="42"/>
        <v>0</v>
      </c>
      <c r="X157" s="4">
        <f t="shared" si="43"/>
        <v>0</v>
      </c>
      <c r="Y157" s="4">
        <f t="shared" si="44"/>
        <v>0</v>
      </c>
      <c r="Z157" s="4">
        <f t="shared" si="45"/>
        <v>0</v>
      </c>
      <c r="AA157" s="4">
        <f t="shared" si="46"/>
        <v>0</v>
      </c>
      <c r="AB157" s="4">
        <f t="shared" si="47"/>
        <v>0.23799999999999999</v>
      </c>
    </row>
    <row r="158" spans="1:28" x14ac:dyDescent="0.25">
      <c r="A158" s="1" t="s">
        <v>177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f t="shared" si="33"/>
        <v>0</v>
      </c>
      <c r="I158" s="1">
        <f t="shared" si="34"/>
        <v>0</v>
      </c>
      <c r="J158" s="1">
        <f t="shared" si="35"/>
        <v>0</v>
      </c>
      <c r="K158" s="1">
        <f t="shared" si="36"/>
        <v>3.5999999999999997E-2</v>
      </c>
      <c r="L158" s="1">
        <f t="shared" si="37"/>
        <v>0</v>
      </c>
      <c r="M158" s="1">
        <f t="shared" si="38"/>
        <v>0</v>
      </c>
      <c r="N158" s="1">
        <f t="shared" si="39"/>
        <v>3.5999999999999997E-2</v>
      </c>
      <c r="O158" s="1">
        <f t="shared" si="40"/>
        <v>1</v>
      </c>
      <c r="P158" s="1">
        <f t="shared" si="41"/>
        <v>2.2530000000000001</v>
      </c>
      <c r="Q158" s="1">
        <v>0</v>
      </c>
      <c r="R158" s="1">
        <v>0</v>
      </c>
      <c r="S158" s="1">
        <v>0</v>
      </c>
      <c r="T158" s="1">
        <v>0.20699999999999999</v>
      </c>
      <c r="U158" s="1">
        <v>0</v>
      </c>
      <c r="V158" s="1">
        <v>0</v>
      </c>
      <c r="W158" s="4">
        <f t="shared" si="42"/>
        <v>0</v>
      </c>
      <c r="X158" s="4">
        <f t="shared" si="43"/>
        <v>0</v>
      </c>
      <c r="Y158" s="4">
        <f t="shared" si="44"/>
        <v>0</v>
      </c>
      <c r="Z158" s="4">
        <f t="shared" si="45"/>
        <v>0.20699999999999999</v>
      </c>
      <c r="AA158" s="4">
        <f t="shared" si="46"/>
        <v>0</v>
      </c>
      <c r="AB158" s="4">
        <f t="shared" si="47"/>
        <v>0</v>
      </c>
    </row>
    <row r="159" spans="1:28" x14ac:dyDescent="0.25">
      <c r="A159" s="1" t="s">
        <v>178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1</v>
      </c>
      <c r="H159" s="1">
        <f t="shared" si="33"/>
        <v>0</v>
      </c>
      <c r="I159" s="1">
        <f t="shared" si="34"/>
        <v>0</v>
      </c>
      <c r="J159" s="1">
        <f t="shared" si="35"/>
        <v>0</v>
      </c>
      <c r="K159" s="1">
        <f t="shared" si="36"/>
        <v>0</v>
      </c>
      <c r="L159" s="1">
        <f t="shared" si="37"/>
        <v>2.9000000000000001E-2</v>
      </c>
      <c r="M159" s="1">
        <f t="shared" si="38"/>
        <v>6.3E-2</v>
      </c>
      <c r="N159" s="1">
        <f t="shared" si="39"/>
        <v>9.1999999999999998E-2</v>
      </c>
      <c r="O159" s="1">
        <f t="shared" si="40"/>
        <v>2</v>
      </c>
      <c r="P159" s="1">
        <f t="shared" si="41"/>
        <v>1.847</v>
      </c>
      <c r="Q159" s="1">
        <v>0</v>
      </c>
      <c r="R159" s="1">
        <v>0</v>
      </c>
      <c r="S159" s="1">
        <v>0</v>
      </c>
      <c r="T159" s="1">
        <v>0</v>
      </c>
      <c r="U159" s="1">
        <v>0.129</v>
      </c>
      <c r="V159" s="1">
        <v>0.19500000000000001</v>
      </c>
      <c r="W159" s="4">
        <f t="shared" si="42"/>
        <v>0</v>
      </c>
      <c r="X159" s="4">
        <f t="shared" si="43"/>
        <v>0</v>
      </c>
      <c r="Y159" s="4">
        <f t="shared" si="44"/>
        <v>0</v>
      </c>
      <c r="Z159" s="4">
        <f t="shared" si="45"/>
        <v>0</v>
      </c>
      <c r="AA159" s="4">
        <f t="shared" si="46"/>
        <v>0.129</v>
      </c>
      <c r="AB159" s="4">
        <f t="shared" si="47"/>
        <v>0.19500000000000001</v>
      </c>
    </row>
    <row r="160" spans="1:28" x14ac:dyDescent="0.25">
      <c r="A160" s="1" t="s">
        <v>179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f t="shared" si="33"/>
        <v>0</v>
      </c>
      <c r="I160" s="1">
        <f t="shared" si="34"/>
        <v>0</v>
      </c>
      <c r="J160" s="1">
        <f t="shared" si="35"/>
        <v>1.7000000000000001E-2</v>
      </c>
      <c r="K160" s="1">
        <f t="shared" si="36"/>
        <v>0</v>
      </c>
      <c r="L160" s="1">
        <f t="shared" si="37"/>
        <v>0</v>
      </c>
      <c r="M160" s="1">
        <f t="shared" si="38"/>
        <v>0</v>
      </c>
      <c r="N160" s="1">
        <f t="shared" si="39"/>
        <v>1.7000000000000001E-2</v>
      </c>
      <c r="O160" s="1">
        <f t="shared" si="40"/>
        <v>1</v>
      </c>
      <c r="P160" s="1">
        <f t="shared" si="41"/>
        <v>2.2530000000000001</v>
      </c>
      <c r="Q160" s="1">
        <v>0</v>
      </c>
      <c r="R160" s="1">
        <v>0</v>
      </c>
      <c r="S160" s="1">
        <v>0.125</v>
      </c>
      <c r="T160" s="1">
        <v>0</v>
      </c>
      <c r="U160" s="1">
        <v>0</v>
      </c>
      <c r="V160" s="1">
        <v>0</v>
      </c>
      <c r="W160" s="4">
        <f t="shared" si="42"/>
        <v>0</v>
      </c>
      <c r="X160" s="4">
        <f t="shared" si="43"/>
        <v>0</v>
      </c>
      <c r="Y160" s="4">
        <f t="shared" si="44"/>
        <v>0.125</v>
      </c>
      <c r="Z160" s="4">
        <f t="shared" si="45"/>
        <v>0</v>
      </c>
      <c r="AA160" s="4">
        <f t="shared" si="46"/>
        <v>0</v>
      </c>
      <c r="AB160" s="4">
        <f t="shared" si="47"/>
        <v>0</v>
      </c>
    </row>
    <row r="161" spans="1:28" x14ac:dyDescent="0.25">
      <c r="A161" s="1" t="s">
        <v>180</v>
      </c>
      <c r="B161" s="1">
        <v>0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f t="shared" si="33"/>
        <v>0</v>
      </c>
      <c r="I161" s="1">
        <f t="shared" si="34"/>
        <v>2.1000000000000001E-2</v>
      </c>
      <c r="J161" s="1">
        <f t="shared" si="35"/>
        <v>0</v>
      </c>
      <c r="K161" s="1">
        <f t="shared" si="36"/>
        <v>0</v>
      </c>
      <c r="L161" s="1">
        <f t="shared" si="37"/>
        <v>0</v>
      </c>
      <c r="M161" s="1">
        <f t="shared" si="38"/>
        <v>0</v>
      </c>
      <c r="N161" s="1">
        <f t="shared" si="39"/>
        <v>2.1000000000000001E-2</v>
      </c>
      <c r="O161" s="1">
        <f t="shared" si="40"/>
        <v>1</v>
      </c>
      <c r="P161" s="1">
        <f t="shared" si="41"/>
        <v>2.2530000000000001</v>
      </c>
      <c r="Q161" s="1">
        <v>0</v>
      </c>
      <c r="R161" s="1">
        <v>0.13600000000000001</v>
      </c>
      <c r="S161" s="1">
        <v>0</v>
      </c>
      <c r="T161" s="1">
        <v>0</v>
      </c>
      <c r="U161" s="1">
        <v>0</v>
      </c>
      <c r="V161" s="1">
        <v>0</v>
      </c>
      <c r="W161" s="4">
        <f t="shared" si="42"/>
        <v>0</v>
      </c>
      <c r="X161" s="4">
        <f t="shared" si="43"/>
        <v>0.13600000000000001</v>
      </c>
      <c r="Y161" s="4">
        <f t="shared" si="44"/>
        <v>0</v>
      </c>
      <c r="Z161" s="4">
        <f t="shared" si="45"/>
        <v>0</v>
      </c>
      <c r="AA161" s="4">
        <f t="shared" si="46"/>
        <v>0</v>
      </c>
      <c r="AB161" s="4">
        <f t="shared" si="47"/>
        <v>0</v>
      </c>
    </row>
    <row r="162" spans="1:28" x14ac:dyDescent="0.25">
      <c r="A162" s="1" t="s">
        <v>181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f t="shared" si="33"/>
        <v>0</v>
      </c>
      <c r="I162" s="1">
        <f t="shared" si="34"/>
        <v>0</v>
      </c>
      <c r="J162" s="1">
        <f t="shared" si="35"/>
        <v>0</v>
      </c>
      <c r="K162" s="1">
        <f t="shared" si="36"/>
        <v>3.5999999999999997E-2</v>
      </c>
      <c r="L162" s="1">
        <f t="shared" si="37"/>
        <v>0</v>
      </c>
      <c r="M162" s="1">
        <f t="shared" si="38"/>
        <v>0</v>
      </c>
      <c r="N162" s="1">
        <f t="shared" si="39"/>
        <v>3.5999999999999997E-2</v>
      </c>
      <c r="O162" s="1">
        <f t="shared" si="40"/>
        <v>1</v>
      </c>
      <c r="P162" s="1">
        <f t="shared" si="41"/>
        <v>2.2530000000000001</v>
      </c>
      <c r="Q162" s="1">
        <v>0</v>
      </c>
      <c r="R162" s="1">
        <v>0</v>
      </c>
      <c r="S162" s="1">
        <v>0</v>
      </c>
      <c r="T162" s="1">
        <v>0.20699999999999999</v>
      </c>
      <c r="U162" s="1">
        <v>0</v>
      </c>
      <c r="V162" s="1">
        <v>0</v>
      </c>
      <c r="W162" s="4">
        <f t="shared" si="42"/>
        <v>0</v>
      </c>
      <c r="X162" s="4">
        <f t="shared" si="43"/>
        <v>0</v>
      </c>
      <c r="Y162" s="4">
        <f t="shared" si="44"/>
        <v>0</v>
      </c>
      <c r="Z162" s="4">
        <f t="shared" si="45"/>
        <v>0.20699999999999999</v>
      </c>
      <c r="AA162" s="4">
        <f t="shared" si="46"/>
        <v>0</v>
      </c>
      <c r="AB162" s="4">
        <f t="shared" si="47"/>
        <v>0</v>
      </c>
    </row>
    <row r="163" spans="1:28" x14ac:dyDescent="0.25">
      <c r="A163" s="1" t="s">
        <v>182</v>
      </c>
      <c r="B163" s="1">
        <v>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f t="shared" si="33"/>
        <v>2.3E-2</v>
      </c>
      <c r="I163" s="1">
        <f t="shared" si="34"/>
        <v>0</v>
      </c>
      <c r="J163" s="1">
        <f t="shared" si="35"/>
        <v>0</v>
      </c>
      <c r="K163" s="1">
        <f t="shared" si="36"/>
        <v>0</v>
      </c>
      <c r="L163" s="1">
        <f t="shared" si="37"/>
        <v>0</v>
      </c>
      <c r="M163" s="1">
        <f t="shared" si="38"/>
        <v>0</v>
      </c>
      <c r="N163" s="1">
        <f t="shared" si="39"/>
        <v>2.3E-2</v>
      </c>
      <c r="O163" s="1">
        <f t="shared" si="40"/>
        <v>1</v>
      </c>
      <c r="P163" s="1">
        <f t="shared" si="41"/>
        <v>2.2530000000000001</v>
      </c>
      <c r="Q163" s="1">
        <v>0.115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4">
        <f t="shared" si="42"/>
        <v>0.115</v>
      </c>
      <c r="X163" s="4">
        <f t="shared" si="43"/>
        <v>0</v>
      </c>
      <c r="Y163" s="4">
        <f t="shared" si="44"/>
        <v>0</v>
      </c>
      <c r="Z163" s="4">
        <f t="shared" si="45"/>
        <v>0</v>
      </c>
      <c r="AA163" s="4">
        <f t="shared" si="46"/>
        <v>0</v>
      </c>
      <c r="AB163" s="4">
        <f t="shared" si="47"/>
        <v>0</v>
      </c>
    </row>
    <row r="164" spans="1:28" x14ac:dyDescent="0.25">
      <c r="A164" s="1" t="s">
        <v>183</v>
      </c>
      <c r="B164" s="1">
        <v>1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f t="shared" si="33"/>
        <v>2.3E-2</v>
      </c>
      <c r="I164" s="1">
        <f t="shared" si="34"/>
        <v>0</v>
      </c>
      <c r="J164" s="1">
        <f t="shared" si="35"/>
        <v>1.7000000000000001E-2</v>
      </c>
      <c r="K164" s="1">
        <f t="shared" si="36"/>
        <v>0</v>
      </c>
      <c r="L164" s="1">
        <f t="shared" si="37"/>
        <v>0</v>
      </c>
      <c r="M164" s="1">
        <f t="shared" si="38"/>
        <v>0</v>
      </c>
      <c r="N164" s="1">
        <f t="shared" si="39"/>
        <v>0.04</v>
      </c>
      <c r="O164" s="1">
        <f t="shared" si="40"/>
        <v>2</v>
      </c>
      <c r="P164" s="1">
        <f t="shared" si="41"/>
        <v>1.847</v>
      </c>
      <c r="Q164" s="1">
        <v>9.4E-2</v>
      </c>
      <c r="R164" s="1">
        <v>0</v>
      </c>
      <c r="S164" s="1">
        <v>0.10299999999999999</v>
      </c>
      <c r="T164" s="1">
        <v>0</v>
      </c>
      <c r="U164" s="1">
        <v>0</v>
      </c>
      <c r="V164" s="1">
        <v>0</v>
      </c>
      <c r="W164" s="4">
        <f t="shared" si="42"/>
        <v>9.4E-2</v>
      </c>
      <c r="X164" s="4">
        <f t="shared" si="43"/>
        <v>0</v>
      </c>
      <c r="Y164" s="4">
        <f t="shared" si="44"/>
        <v>0.10299999999999999</v>
      </c>
      <c r="Z164" s="4">
        <f t="shared" si="45"/>
        <v>0</v>
      </c>
      <c r="AA164" s="4">
        <f t="shared" si="46"/>
        <v>0</v>
      </c>
      <c r="AB164" s="4">
        <f t="shared" si="47"/>
        <v>0</v>
      </c>
    </row>
    <row r="165" spans="1:28" x14ac:dyDescent="0.25">
      <c r="A165" s="1" t="s">
        <v>184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f t="shared" si="33"/>
        <v>0</v>
      </c>
      <c r="I165" s="1">
        <f t="shared" si="34"/>
        <v>0</v>
      </c>
      <c r="J165" s="1">
        <f t="shared" si="35"/>
        <v>0</v>
      </c>
      <c r="K165" s="1">
        <f t="shared" si="36"/>
        <v>0</v>
      </c>
      <c r="L165" s="1">
        <f t="shared" si="37"/>
        <v>2.9000000000000001E-2</v>
      </c>
      <c r="M165" s="1">
        <f t="shared" si="38"/>
        <v>0</v>
      </c>
      <c r="N165" s="1">
        <f t="shared" si="39"/>
        <v>2.9000000000000001E-2</v>
      </c>
      <c r="O165" s="1">
        <f t="shared" si="40"/>
        <v>1</v>
      </c>
      <c r="P165" s="1">
        <f t="shared" si="41"/>
        <v>2.2530000000000001</v>
      </c>
      <c r="Q165" s="1">
        <v>0</v>
      </c>
      <c r="R165" s="1">
        <v>0</v>
      </c>
      <c r="S165" s="1">
        <v>0</v>
      </c>
      <c r="T165" s="1">
        <v>0</v>
      </c>
      <c r="U165" s="1">
        <v>0.157</v>
      </c>
      <c r="V165" s="1">
        <v>0</v>
      </c>
      <c r="W165" s="4">
        <f t="shared" si="42"/>
        <v>0</v>
      </c>
      <c r="X165" s="4">
        <f t="shared" si="43"/>
        <v>0</v>
      </c>
      <c r="Y165" s="4">
        <f t="shared" si="44"/>
        <v>0</v>
      </c>
      <c r="Z165" s="4">
        <f t="shared" si="45"/>
        <v>0</v>
      </c>
      <c r="AA165" s="4">
        <f t="shared" si="46"/>
        <v>0.157</v>
      </c>
      <c r="AB165" s="4">
        <f t="shared" si="47"/>
        <v>0</v>
      </c>
    </row>
    <row r="166" spans="1:28" x14ac:dyDescent="0.25">
      <c r="A166" s="1" t="s">
        <v>185</v>
      </c>
      <c r="B166" s="1">
        <v>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f t="shared" si="33"/>
        <v>0</v>
      </c>
      <c r="I166" s="1">
        <f t="shared" si="34"/>
        <v>2.1000000000000001E-2</v>
      </c>
      <c r="J166" s="1">
        <f t="shared" si="35"/>
        <v>0</v>
      </c>
      <c r="K166" s="1">
        <f t="shared" si="36"/>
        <v>0</v>
      </c>
      <c r="L166" s="1">
        <f t="shared" si="37"/>
        <v>0</v>
      </c>
      <c r="M166" s="1">
        <f t="shared" si="38"/>
        <v>0</v>
      </c>
      <c r="N166" s="1">
        <f t="shared" si="39"/>
        <v>2.1000000000000001E-2</v>
      </c>
      <c r="O166" s="1">
        <f t="shared" si="40"/>
        <v>1</v>
      </c>
      <c r="P166" s="1">
        <f t="shared" si="41"/>
        <v>2.2530000000000001</v>
      </c>
      <c r="Q166" s="1">
        <v>0</v>
      </c>
      <c r="R166" s="1">
        <v>0.13600000000000001</v>
      </c>
      <c r="S166" s="1">
        <v>0</v>
      </c>
      <c r="T166" s="1">
        <v>0</v>
      </c>
      <c r="U166" s="1">
        <v>0</v>
      </c>
      <c r="V166" s="1">
        <v>0</v>
      </c>
      <c r="W166" s="4">
        <f t="shared" si="42"/>
        <v>0</v>
      </c>
      <c r="X166" s="4">
        <f t="shared" si="43"/>
        <v>0.13600000000000001</v>
      </c>
      <c r="Y166" s="4">
        <f t="shared" si="44"/>
        <v>0</v>
      </c>
      <c r="Z166" s="4">
        <f t="shared" si="45"/>
        <v>0</v>
      </c>
      <c r="AA166" s="4">
        <f t="shared" si="46"/>
        <v>0</v>
      </c>
      <c r="AB166" s="4">
        <f t="shared" si="47"/>
        <v>0</v>
      </c>
    </row>
    <row r="167" spans="1:28" x14ac:dyDescent="0.25">
      <c r="A167" s="1" t="s">
        <v>186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0</v>
      </c>
      <c r="H167" s="1">
        <f t="shared" si="33"/>
        <v>0</v>
      </c>
      <c r="I167" s="1">
        <f t="shared" si="34"/>
        <v>0</v>
      </c>
      <c r="J167" s="1">
        <f t="shared" si="35"/>
        <v>1.7000000000000001E-2</v>
      </c>
      <c r="K167" s="1">
        <f t="shared" si="36"/>
        <v>3.5999999999999997E-2</v>
      </c>
      <c r="L167" s="1">
        <f t="shared" si="37"/>
        <v>0</v>
      </c>
      <c r="M167" s="1">
        <f t="shared" si="38"/>
        <v>0</v>
      </c>
      <c r="N167" s="1">
        <f t="shared" si="39"/>
        <v>5.2999999999999999E-2</v>
      </c>
      <c r="O167" s="1">
        <f t="shared" si="40"/>
        <v>2</v>
      </c>
      <c r="P167" s="1">
        <f t="shared" si="41"/>
        <v>1.847</v>
      </c>
      <c r="Q167" s="1">
        <v>0</v>
      </c>
      <c r="R167" s="1">
        <v>0</v>
      </c>
      <c r="S167" s="1">
        <v>0.10299999999999999</v>
      </c>
      <c r="T167" s="1">
        <v>0.17</v>
      </c>
      <c r="U167" s="1">
        <v>0</v>
      </c>
      <c r="V167" s="1">
        <v>0</v>
      </c>
      <c r="W167" s="4">
        <f t="shared" si="42"/>
        <v>0</v>
      </c>
      <c r="X167" s="4">
        <f t="shared" si="43"/>
        <v>0</v>
      </c>
      <c r="Y167" s="4">
        <f t="shared" si="44"/>
        <v>0.10299999999999999</v>
      </c>
      <c r="Z167" s="4">
        <f t="shared" si="45"/>
        <v>0.17</v>
      </c>
      <c r="AA167" s="4">
        <f t="shared" si="46"/>
        <v>0</v>
      </c>
      <c r="AB167" s="4">
        <f t="shared" si="47"/>
        <v>0</v>
      </c>
    </row>
    <row r="168" spans="1:28" x14ac:dyDescent="0.25">
      <c r="A168" s="1" t="s">
        <v>187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G168" s="1">
        <v>0</v>
      </c>
      <c r="H168" s="1">
        <f t="shared" si="33"/>
        <v>0</v>
      </c>
      <c r="I168" s="1">
        <f t="shared" si="34"/>
        <v>0</v>
      </c>
      <c r="J168" s="1">
        <f t="shared" si="35"/>
        <v>1.7000000000000001E-2</v>
      </c>
      <c r="K168" s="1">
        <f t="shared" si="36"/>
        <v>0</v>
      </c>
      <c r="L168" s="1">
        <f t="shared" si="37"/>
        <v>0</v>
      </c>
      <c r="M168" s="1">
        <f t="shared" si="38"/>
        <v>0</v>
      </c>
      <c r="N168" s="1">
        <f t="shared" si="39"/>
        <v>1.7000000000000001E-2</v>
      </c>
      <c r="O168" s="1">
        <f t="shared" si="40"/>
        <v>1</v>
      </c>
      <c r="P168" s="1">
        <f t="shared" si="41"/>
        <v>2.2530000000000001</v>
      </c>
      <c r="Q168" s="1">
        <v>0</v>
      </c>
      <c r="R168" s="1">
        <v>0</v>
      </c>
      <c r="S168" s="1">
        <v>0.125</v>
      </c>
      <c r="T168" s="1">
        <v>0</v>
      </c>
      <c r="U168" s="1">
        <v>0</v>
      </c>
      <c r="V168" s="1">
        <v>0</v>
      </c>
      <c r="W168" s="4">
        <f t="shared" si="42"/>
        <v>0</v>
      </c>
      <c r="X168" s="4">
        <f t="shared" si="43"/>
        <v>0</v>
      </c>
      <c r="Y168" s="4">
        <f t="shared" si="44"/>
        <v>0.125</v>
      </c>
      <c r="Z168" s="4">
        <f t="shared" si="45"/>
        <v>0</v>
      </c>
      <c r="AA168" s="4">
        <f t="shared" si="46"/>
        <v>0</v>
      </c>
      <c r="AB168" s="4">
        <f t="shared" si="47"/>
        <v>0</v>
      </c>
    </row>
    <row r="169" spans="1:28" x14ac:dyDescent="0.25">
      <c r="A169" s="1" t="s">
        <v>188</v>
      </c>
      <c r="B169" s="1">
        <v>0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f t="shared" si="33"/>
        <v>0</v>
      </c>
      <c r="I169" s="1">
        <f t="shared" si="34"/>
        <v>0</v>
      </c>
      <c r="J169" s="1">
        <f t="shared" si="35"/>
        <v>0</v>
      </c>
      <c r="K169" s="1">
        <f t="shared" si="36"/>
        <v>3.5999999999999997E-2</v>
      </c>
      <c r="L169" s="1">
        <f t="shared" si="37"/>
        <v>0</v>
      </c>
      <c r="M169" s="1">
        <f t="shared" si="38"/>
        <v>0</v>
      </c>
      <c r="N169" s="1">
        <f t="shared" si="39"/>
        <v>3.5999999999999997E-2</v>
      </c>
      <c r="O169" s="1">
        <f t="shared" si="40"/>
        <v>1</v>
      </c>
      <c r="P169" s="1">
        <f t="shared" si="41"/>
        <v>2.2530000000000001</v>
      </c>
      <c r="Q169" s="1">
        <v>0</v>
      </c>
      <c r="R169" s="1">
        <v>0</v>
      </c>
      <c r="S169" s="1">
        <v>0</v>
      </c>
      <c r="T169" s="1">
        <v>0.20699999999999999</v>
      </c>
      <c r="U169" s="1">
        <v>0</v>
      </c>
      <c r="V169" s="1">
        <v>0</v>
      </c>
      <c r="W169" s="4">
        <f t="shared" si="42"/>
        <v>0</v>
      </c>
      <c r="X169" s="4">
        <f t="shared" si="43"/>
        <v>0</v>
      </c>
      <c r="Y169" s="4">
        <f t="shared" si="44"/>
        <v>0</v>
      </c>
      <c r="Z169" s="4">
        <f t="shared" si="45"/>
        <v>0.20699999999999999</v>
      </c>
      <c r="AA169" s="4">
        <f t="shared" si="46"/>
        <v>0</v>
      </c>
      <c r="AB169" s="4">
        <f t="shared" si="47"/>
        <v>0</v>
      </c>
    </row>
    <row r="170" spans="1:28" x14ac:dyDescent="0.25">
      <c r="A170" s="1" t="s">
        <v>189</v>
      </c>
      <c r="B170" s="1">
        <v>0</v>
      </c>
      <c r="C170" s="1">
        <v>0</v>
      </c>
      <c r="D170" s="1">
        <v>0</v>
      </c>
      <c r="E170" s="1">
        <v>0</v>
      </c>
      <c r="F170" s="1">
        <v>2</v>
      </c>
      <c r="G170" s="1">
        <v>0</v>
      </c>
      <c r="H170" s="1">
        <f t="shared" si="33"/>
        <v>0</v>
      </c>
      <c r="I170" s="1">
        <f t="shared" si="34"/>
        <v>0</v>
      </c>
      <c r="J170" s="1">
        <f t="shared" si="35"/>
        <v>0</v>
      </c>
      <c r="K170" s="1">
        <f t="shared" si="36"/>
        <v>0</v>
      </c>
      <c r="L170" s="1">
        <f t="shared" si="37"/>
        <v>5.7000000000000002E-2</v>
      </c>
      <c r="M170" s="1">
        <f t="shared" si="38"/>
        <v>0</v>
      </c>
      <c r="N170" s="1">
        <f t="shared" si="39"/>
        <v>5.7000000000000002E-2</v>
      </c>
      <c r="O170" s="1">
        <f t="shared" si="40"/>
        <v>1</v>
      </c>
      <c r="P170" s="1">
        <f t="shared" si="41"/>
        <v>2.2530000000000001</v>
      </c>
      <c r="Q170" s="1">
        <v>0</v>
      </c>
      <c r="R170" s="1">
        <v>0</v>
      </c>
      <c r="S170" s="1">
        <v>0</v>
      </c>
      <c r="T170" s="1">
        <v>0</v>
      </c>
      <c r="U170" s="1">
        <v>0.315</v>
      </c>
      <c r="V170" s="1">
        <v>0</v>
      </c>
      <c r="W170" s="4">
        <f t="shared" si="42"/>
        <v>0</v>
      </c>
      <c r="X170" s="4">
        <f t="shared" si="43"/>
        <v>0</v>
      </c>
      <c r="Y170" s="4">
        <f t="shared" si="44"/>
        <v>0</v>
      </c>
      <c r="Z170" s="4">
        <f t="shared" si="45"/>
        <v>0</v>
      </c>
      <c r="AA170" s="4">
        <f t="shared" si="46"/>
        <v>0.315</v>
      </c>
      <c r="AB170" s="4">
        <f t="shared" si="47"/>
        <v>0</v>
      </c>
    </row>
    <row r="171" spans="1:28" x14ac:dyDescent="0.25">
      <c r="A171" s="1" t="s">
        <v>190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f t="shared" si="33"/>
        <v>0</v>
      </c>
      <c r="I171" s="1">
        <f t="shared" si="34"/>
        <v>0</v>
      </c>
      <c r="J171" s="1">
        <f t="shared" si="35"/>
        <v>1.7000000000000001E-2</v>
      </c>
      <c r="K171" s="1">
        <f t="shared" si="36"/>
        <v>0</v>
      </c>
      <c r="L171" s="1">
        <f t="shared" si="37"/>
        <v>0</v>
      </c>
      <c r="M171" s="1">
        <f t="shared" si="38"/>
        <v>0</v>
      </c>
      <c r="N171" s="1">
        <f t="shared" si="39"/>
        <v>1.7000000000000001E-2</v>
      </c>
      <c r="O171" s="1">
        <f t="shared" si="40"/>
        <v>1</v>
      </c>
      <c r="P171" s="1">
        <f t="shared" si="41"/>
        <v>2.2530000000000001</v>
      </c>
      <c r="Q171" s="1">
        <v>0</v>
      </c>
      <c r="R171" s="1">
        <v>0</v>
      </c>
      <c r="S171" s="1">
        <v>0.125</v>
      </c>
      <c r="T171" s="1">
        <v>0</v>
      </c>
      <c r="U171" s="1">
        <v>0</v>
      </c>
      <c r="V171" s="1">
        <v>0</v>
      </c>
      <c r="W171" s="4">
        <f t="shared" si="42"/>
        <v>0</v>
      </c>
      <c r="X171" s="4">
        <f t="shared" si="43"/>
        <v>0</v>
      </c>
      <c r="Y171" s="4">
        <f t="shared" si="44"/>
        <v>0.125</v>
      </c>
      <c r="Z171" s="4">
        <f t="shared" si="45"/>
        <v>0</v>
      </c>
      <c r="AA171" s="4">
        <f t="shared" si="46"/>
        <v>0</v>
      </c>
      <c r="AB171" s="4">
        <f t="shared" si="47"/>
        <v>0</v>
      </c>
    </row>
    <row r="172" spans="1:28" x14ac:dyDescent="0.25">
      <c r="A172" s="1" t="s">
        <v>191</v>
      </c>
      <c r="B172" s="1">
        <v>0</v>
      </c>
      <c r="C172" s="1">
        <v>2</v>
      </c>
      <c r="D172" s="1">
        <v>0</v>
      </c>
      <c r="E172" s="1">
        <v>0</v>
      </c>
      <c r="F172" s="1">
        <v>0</v>
      </c>
      <c r="G172" s="1">
        <v>0</v>
      </c>
      <c r="H172" s="1">
        <f t="shared" si="33"/>
        <v>0</v>
      </c>
      <c r="I172" s="1">
        <f t="shared" si="34"/>
        <v>4.2999999999999997E-2</v>
      </c>
      <c r="J172" s="1">
        <f t="shared" si="35"/>
        <v>0</v>
      </c>
      <c r="K172" s="1">
        <f t="shared" si="36"/>
        <v>0</v>
      </c>
      <c r="L172" s="1">
        <f t="shared" si="37"/>
        <v>0</v>
      </c>
      <c r="M172" s="1">
        <f t="shared" si="38"/>
        <v>0</v>
      </c>
      <c r="N172" s="1">
        <f t="shared" si="39"/>
        <v>4.2999999999999997E-2</v>
      </c>
      <c r="O172" s="1">
        <f t="shared" si="40"/>
        <v>1</v>
      </c>
      <c r="P172" s="1">
        <f t="shared" si="41"/>
        <v>2.2530000000000001</v>
      </c>
      <c r="Q172" s="1">
        <v>0</v>
      </c>
      <c r="R172" s="1">
        <v>0.27100000000000002</v>
      </c>
      <c r="S172" s="1">
        <v>0</v>
      </c>
      <c r="T172" s="1">
        <v>0</v>
      </c>
      <c r="U172" s="1">
        <v>0</v>
      </c>
      <c r="V172" s="1">
        <v>0</v>
      </c>
      <c r="W172" s="4">
        <f t="shared" si="42"/>
        <v>0</v>
      </c>
      <c r="X172" s="4">
        <f t="shared" si="43"/>
        <v>0.27100000000000002</v>
      </c>
      <c r="Y172" s="4">
        <f t="shared" si="44"/>
        <v>0</v>
      </c>
      <c r="Z172" s="4">
        <f t="shared" si="45"/>
        <v>0</v>
      </c>
      <c r="AA172" s="4">
        <f t="shared" si="46"/>
        <v>0</v>
      </c>
      <c r="AB172" s="4">
        <f t="shared" si="47"/>
        <v>0</v>
      </c>
    </row>
    <row r="173" spans="1:28" x14ac:dyDescent="0.25">
      <c r="A173" s="1" t="s">
        <v>192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</v>
      </c>
      <c r="H173" s="1">
        <f t="shared" si="33"/>
        <v>0</v>
      </c>
      <c r="I173" s="1">
        <f t="shared" si="34"/>
        <v>0</v>
      </c>
      <c r="J173" s="1">
        <f t="shared" si="35"/>
        <v>0</v>
      </c>
      <c r="K173" s="1">
        <f t="shared" si="36"/>
        <v>0</v>
      </c>
      <c r="L173" s="1">
        <f t="shared" si="37"/>
        <v>0</v>
      </c>
      <c r="M173" s="1">
        <f t="shared" si="38"/>
        <v>6.3E-2</v>
      </c>
      <c r="N173" s="1">
        <f t="shared" si="39"/>
        <v>6.3E-2</v>
      </c>
      <c r="O173" s="1">
        <f t="shared" si="40"/>
        <v>1</v>
      </c>
      <c r="P173" s="1">
        <f t="shared" si="41"/>
        <v>2.2530000000000001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0.23799999999999999</v>
      </c>
      <c r="W173" s="4">
        <f t="shared" si="42"/>
        <v>0</v>
      </c>
      <c r="X173" s="4">
        <f t="shared" si="43"/>
        <v>0</v>
      </c>
      <c r="Y173" s="4">
        <f t="shared" si="44"/>
        <v>0</v>
      </c>
      <c r="Z173" s="4">
        <f t="shared" si="45"/>
        <v>0</v>
      </c>
      <c r="AA173" s="4">
        <f t="shared" si="46"/>
        <v>0</v>
      </c>
      <c r="AB173" s="4">
        <f t="shared" si="47"/>
        <v>0.23799999999999999</v>
      </c>
    </row>
    <row r="174" spans="1:28" x14ac:dyDescent="0.25">
      <c r="A174" s="1" t="s">
        <v>193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f t="shared" si="33"/>
        <v>0</v>
      </c>
      <c r="I174" s="1">
        <f t="shared" si="34"/>
        <v>0</v>
      </c>
      <c r="J174" s="1">
        <f t="shared" si="35"/>
        <v>0</v>
      </c>
      <c r="K174" s="1">
        <f t="shared" si="36"/>
        <v>0</v>
      </c>
      <c r="L174" s="1">
        <f t="shared" si="37"/>
        <v>2.9000000000000001E-2</v>
      </c>
      <c r="M174" s="1">
        <f t="shared" si="38"/>
        <v>0</v>
      </c>
      <c r="N174" s="1">
        <f t="shared" si="39"/>
        <v>2.9000000000000001E-2</v>
      </c>
      <c r="O174" s="1">
        <f t="shared" si="40"/>
        <v>1</v>
      </c>
      <c r="P174" s="1">
        <f t="shared" si="41"/>
        <v>2.2530000000000001</v>
      </c>
      <c r="Q174" s="1">
        <v>0</v>
      </c>
      <c r="R174" s="1">
        <v>0</v>
      </c>
      <c r="S174" s="1">
        <v>0</v>
      </c>
      <c r="T174" s="1">
        <v>0</v>
      </c>
      <c r="U174" s="1">
        <v>0.157</v>
      </c>
      <c r="V174" s="1">
        <v>0</v>
      </c>
      <c r="W174" s="4">
        <f t="shared" si="42"/>
        <v>0</v>
      </c>
      <c r="X174" s="4">
        <f t="shared" si="43"/>
        <v>0</v>
      </c>
      <c r="Y174" s="4">
        <f t="shared" si="44"/>
        <v>0</v>
      </c>
      <c r="Z174" s="4">
        <f t="shared" si="45"/>
        <v>0</v>
      </c>
      <c r="AA174" s="4">
        <f t="shared" si="46"/>
        <v>0.157</v>
      </c>
      <c r="AB174" s="4">
        <f t="shared" si="47"/>
        <v>0</v>
      </c>
    </row>
    <row r="175" spans="1:28" x14ac:dyDescent="0.25">
      <c r="A175" s="1" t="s">
        <v>194</v>
      </c>
      <c r="B175" s="1">
        <v>0</v>
      </c>
      <c r="C175" s="1">
        <v>1</v>
      </c>
      <c r="D175" s="1">
        <v>2</v>
      </c>
      <c r="E175" s="1">
        <v>1</v>
      </c>
      <c r="F175" s="1">
        <v>1</v>
      </c>
      <c r="G175" s="1">
        <v>0</v>
      </c>
      <c r="H175" s="1">
        <f t="shared" si="33"/>
        <v>0</v>
      </c>
      <c r="I175" s="1">
        <f t="shared" si="34"/>
        <v>2.1000000000000001E-2</v>
      </c>
      <c r="J175" s="1">
        <f t="shared" si="35"/>
        <v>3.3000000000000002E-2</v>
      </c>
      <c r="K175" s="1">
        <f t="shared" si="36"/>
        <v>3.5999999999999997E-2</v>
      </c>
      <c r="L175" s="1">
        <f t="shared" si="37"/>
        <v>2.9000000000000001E-2</v>
      </c>
      <c r="M175" s="1">
        <f t="shared" si="38"/>
        <v>0</v>
      </c>
      <c r="N175" s="1">
        <f t="shared" si="39"/>
        <v>0.11899999999999999</v>
      </c>
      <c r="O175" s="1">
        <f t="shared" si="40"/>
        <v>4</v>
      </c>
      <c r="P175" s="1">
        <f t="shared" si="41"/>
        <v>1.3360000000000001</v>
      </c>
      <c r="Q175" s="1">
        <v>0</v>
      </c>
      <c r="R175" s="1">
        <v>0.08</v>
      </c>
      <c r="S175" s="1">
        <v>0.14899999999999999</v>
      </c>
      <c r="T175" s="1">
        <v>0.123</v>
      </c>
      <c r="U175" s="1">
        <v>9.2999999999999999E-2</v>
      </c>
      <c r="V175" s="1">
        <v>0</v>
      </c>
      <c r="W175" s="4">
        <f t="shared" si="42"/>
        <v>0</v>
      </c>
      <c r="X175" s="4">
        <f t="shared" si="43"/>
        <v>0.08</v>
      </c>
      <c r="Y175" s="4">
        <f t="shared" si="44"/>
        <v>0.14899999999999999</v>
      </c>
      <c r="Z175" s="4">
        <f t="shared" si="45"/>
        <v>0.123</v>
      </c>
      <c r="AA175" s="4">
        <f t="shared" si="46"/>
        <v>9.2999999999999999E-2</v>
      </c>
      <c r="AB175" s="4">
        <f t="shared" si="47"/>
        <v>0</v>
      </c>
    </row>
    <row r="177" spans="1:7" x14ac:dyDescent="0.25">
      <c r="A177" s="2" t="s">
        <v>201</v>
      </c>
      <c r="B177" s="2">
        <f>SUM(B3:B175)</f>
        <v>43</v>
      </c>
      <c r="C177" s="2">
        <f t="shared" ref="C177:G177" si="48">SUM(C3:C175)</f>
        <v>47</v>
      </c>
      <c r="D177" s="2">
        <f t="shared" si="48"/>
        <v>60</v>
      </c>
      <c r="E177" s="2">
        <f t="shared" si="48"/>
        <v>28</v>
      </c>
      <c r="F177" s="2">
        <f t="shared" si="48"/>
        <v>35</v>
      </c>
      <c r="G177" s="2">
        <f t="shared" si="48"/>
        <v>16</v>
      </c>
    </row>
  </sheetData>
  <mergeCells count="22">
    <mergeCell ref="S1:S2"/>
    <mergeCell ref="T1:T2"/>
    <mergeCell ref="U1:U2"/>
    <mergeCell ref="V1:V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husein</dc:creator>
  <cp:lastModifiedBy>akbar husein</cp:lastModifiedBy>
  <dcterms:created xsi:type="dcterms:W3CDTF">2024-09-12T01:39:55Z</dcterms:created>
  <dcterms:modified xsi:type="dcterms:W3CDTF">2024-09-12T02:07:42Z</dcterms:modified>
</cp:coreProperties>
</file>